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/Desktop/SWBio ML assignment/"/>
    </mc:Choice>
  </mc:AlternateContent>
  <xr:revisionPtr revIDLastSave="0" documentId="13_ncr:1_{AE8BFD93-2AC7-E74E-8802-1E5BAD98E07D}" xr6:coauthVersionLast="47" xr6:coauthVersionMax="47" xr10:uidLastSave="{00000000-0000-0000-0000-000000000000}"/>
  <bookViews>
    <workbookView xWindow="0" yWindow="740" windowWidth="29400" windowHeight="18380" xr2:uid="{0051B749-60C4-7247-B6B2-825005714ABD}"/>
  </bookViews>
  <sheets>
    <sheet name="40a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2" i="1" l="1"/>
  <c r="R272" i="1"/>
  <c r="T272" i="1" s="1"/>
  <c r="M272" i="1"/>
  <c r="M70" i="1"/>
  <c r="M69" i="1"/>
  <c r="M68" i="1"/>
  <c r="M67" i="1"/>
  <c r="M64" i="1"/>
  <c r="M63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3" i="1"/>
  <c r="M41" i="1"/>
  <c r="M40" i="1"/>
  <c r="M39" i="1"/>
  <c r="M38" i="1"/>
  <c r="M37" i="1"/>
  <c r="M36" i="1"/>
  <c r="M34" i="1"/>
  <c r="M32" i="1"/>
  <c r="M30" i="1"/>
  <c r="M27" i="1"/>
  <c r="M26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3" i="1"/>
</calcChain>
</file>

<file path=xl/sharedStrings.xml><?xml version="1.0" encoding="utf-8"?>
<sst xmlns="http://schemas.openxmlformats.org/spreadsheetml/2006/main" count="20491" uniqueCount="4497">
  <si>
    <t>ZDB-GENE-030427-1</t>
  </si>
  <si>
    <t>cntn1a</t>
  </si>
  <si>
    <t>Contactin-1a</t>
  </si>
  <si>
    <t>PM(hasERsignalpeptide)</t>
  </si>
  <si>
    <t>o</t>
  </si>
  <si>
    <t>No</t>
  </si>
  <si>
    <t>Q8AXZ4</t>
  </si>
  <si>
    <t>MIPEAFQPRAMKHTTTVLMLALSSRFWSVCADFPEVYGGESAGFGPVFEEQPLDTIYPEESPEEKITLTCRTRANPPASYRWRLNNAELVLAEGSDPHYSVSEGNLLISSPDKSKHAGNYTCVASNQYGSVTSRRARVQFGYLDMFSTDEREAVYVKEGQGAVLLCAPPPHFPEDLSFRWMLNEFPEFIPLDQRRFVSQSTGNLYISTVRSTDSGNYSCFVSSPAIAKSVFSKFIPLVPIAERSLRKYPADIKVKSPDSWALLGQNVTLECFALGNPIPQIRWRKLDGVLPPLRHDVSMSGALLHLYSLQYEDEGLYECEADNSKGKDWHKTHLYVEGAPDWLEQISSSEVDIGGDYIMSCQASGKPKPHVHFLKNGHMYMKGHEVRFSRLGFEDSGMYQCVAENRHGVIHANAELRVFASAPSFQYNPVKPKLLGARNGRVVFECRPRAAPRPNITWSKGTELLHNSSRISIWLDGSLELLNISKSDEGKYTCFAENDRGRANSTGSLSITDATKITLAPSNADVSVGEDARMECVASHDPGLDLTFIWSLDGHTINLQRDAQHYQRKMDSASGTSSSELLITHTQLRHAGRYSCTAQTPVDNTTASAELVVRGPPGPPGGVRVDEVTSDSVRVLWSHGTDNLSPISRYTVQLRESAAQQDWRDAATSPVNVEGNAEMATVVNLLPWTEYEFRVIATNTLGTGPPSEPSPKTTTREARPIVAPSDIGGGGGTSRELTITWTPVQSQYYYGSNFGYIIAFKPHNDPEWLRVTVTDPEAQKYVHKDPKIPPSTRFEVKMKAFNSQGEGPFSNSAFIYSAQDVPAEAPIITEARALSATEAIVIWVPVQLPTVERYQVRYWRESVENEASAQRVLVSSRENHTRLDNMKPDSHYLVEVRACNGAGYGPASQRNRIYTKKSPPSRPPKIISTKMHYSGTSINIAWEKVESLNNESTVAGYKVLYRQHGQPSGTLYTTEKQSIDLPMRRGEYLVEVRAHSEGGDGAVAQVRITGSAPAPALASALLLLPLLWTLML</t>
  </si>
  <si>
    <t>GLVGMAIVGGIGLGVAGLAGLI</t>
  </si>
  <si>
    <t>G</t>
  </si>
  <si>
    <t>L</t>
  </si>
  <si>
    <t>V</t>
  </si>
  <si>
    <t>M</t>
  </si>
  <si>
    <t>A</t>
  </si>
  <si>
    <t>I</t>
  </si>
  <si>
    <t>ZDB-GENE-070705-18</t>
  </si>
  <si>
    <t>acbd5b</t>
  </si>
  <si>
    <t>Acyl-CoA-binding domain-containing protein 5-B</t>
  </si>
  <si>
    <t>PO!</t>
  </si>
  <si>
    <t>o382-404i</t>
  </si>
  <si>
    <t>Yes</t>
  </si>
  <si>
    <t>A5WV69</t>
  </si>
  <si>
    <t>MILRGMEDSKSAQKRFEAAVKVIRSLPEDGSYDLSDDMLVLFYSYYKQATEGPCNTLKPNSWDPIGKAKWEAWKDLGNMSKDQAMTEYVQEIQLIIETLPVTDRMAELLDALDPFYEIVEDDDDDDDEGVSKAAPLFTGSTNADKDAERDEEVESESKEGNLDDYMELVEKQKDLSSTTGEKGSLLVFNRSEENSISSLTDGTHSSLNTVDDEEELVYDGSDDEMDSDSMDKPATPEKGSGVRSVRLADGSVVGANMQHGGNREPQCGSQDGKPQGLISPVPHPPTLGTVRNDRISACSGRERGCQGDGGQRGETADRMDKQAINTQITTILSELEDNMQDVLRRLTTLEQLTASQAEISPSKTWHSDKPKKRLSWWPLNSSPFTAVLTVLWPFAVHWLVQFYLQRRRRR</t>
  </si>
  <si>
    <t>SPFTAVLTVLWPFAVHWLVQFYL</t>
    <phoneticPr fontId="0"/>
  </si>
  <si>
    <t>QRRRRR</t>
    <phoneticPr fontId="0"/>
  </si>
  <si>
    <t>ZDB-GENE-040801-131</t>
  </si>
  <si>
    <t>bokax,Bcl-2-relatedovariankillerproteinhomologA</t>
  </si>
  <si>
    <t>Bcl-2-related ovarian killer protein homolog A</t>
  </si>
  <si>
    <t>PO/MITO?</t>
  </si>
  <si>
    <t>Q6DC66</t>
  </si>
  <si>
    <t>MEMLRRSSVFAAEVMEVFDRSPTDKELVSQSKVLCRDYIHSRLHRAGIGWSKPEHGSGGTLAEVSSVLLWLGDELEYLRPNVYRNVARQLNITIASENIVSDAFLAVAAEIFSTEYSRKGLEKHKGVTWGKIVSLYAVAGALAVDCVRNGHPAMVHTIVDCMGEFVRKSLASWLKKRGGWADITKCVVSTDPSFHSHWLVTAACACGHYLKAVVFYLLREK</t>
  </si>
  <si>
    <t>WLVTAACACGHYLKAVVFYLL</t>
  </si>
  <si>
    <t>REK</t>
  </si>
  <si>
    <t>ZDB-GENE-050522-268</t>
  </si>
  <si>
    <t>acbd5a</t>
  </si>
  <si>
    <t>Acyl-CoA-binding domain-containing protein 5A</t>
  </si>
  <si>
    <t>o470-492i</t>
  </si>
  <si>
    <t>Q502L1</t>
  </si>
  <si>
    <t>MEGDSNPLYEQRFNAAVKVIQNLPPNGSFQPSHDMMLKFYSYYKQATQGPCNIPRPGFWDPVGKAKWDAWSSLGEMPKEEAMAAYVDDLKLILESMPVSSEVEELLQVIGPFYELVDEKRKITQVSDLSTGFGNLLSSPPKCVTKSIIRTMEMNGNLEGYPIKTAETLKVKSIDLEDREDDDDEDEEGERDEVEEFKEVEKASQPKKRVSAGRPKGPVSNGSISQHKGLSNGTHGSKSDLNRQESEENTEHMNHDGGIVELNGHLNSEKDKEEDVSSSHHVASDSDSEVYCDSVDQFGGEDGSEIHMNRSLEVLEESHSTPSSTGDIRSQDDELLGREEGVQHGGEDGRGSRGGAQRRELPVKRSDSSVVRRGRGSRSPASGSGSAGPQQGSGGDGERWGADGPMTENLNEQIICALARLQDDMQSVLQRLHTLEALTASQARSLALPSDYLTTPANRNKKKPSWWPFDVSLGTVAFAVVWPFVVQWLIRVYVQRRRRRIN</t>
  </si>
  <si>
    <t>WWPFDVSLGTVAFAVVWPFVV</t>
  </si>
  <si>
    <t>QWLIRVYVQRRRRRI</t>
  </si>
  <si>
    <t>ZDB-GENE-040426-1443</t>
  </si>
  <si>
    <t>cdkal1</t>
  </si>
  <si>
    <t>Threonylcarbamoyladenosine tRNA methylthiotransferase</t>
  </si>
  <si>
    <t xml:space="preserve">plas: 15, E.R.: 8, cyto: 5, mito: 3, golg: 1 </t>
  </si>
  <si>
    <t>Q6PG34</t>
  </si>
  <si>
    <t>MMALVCDTAVDDIEDMVRITDVTPLQRQAARKSVVPRARKHKQETGEQMQTDSVIPGMQKVWLKTWGCSHNSSDGEYMAGQLAVAGYQITEDSSDADLWLLNSCTVKSPAEDHFRNAIRKAQEQNKKVVLAGCVPQAQPRMDYIKDLSIIGVQQIDRVVEVVDEAIKGHSVRLLGQKKEKGKRLGGARLDLPKIRKNPLIEIISINTGCLNACTYCKTKHARGDLASYPVEELVERVRQSFQEGVCEIWLTSEDTGAYGRDIGSDLPTLLWRLVEEIPEGAMLRLGMTNPPYILEHLEEMSRILQHPRVFSFLHVPLQSASDSVLMEMRREYCCADFTHLVDYLKERVPGITIATDIICGFPGETDEDFEQTLALVRRYRFPSLFINQFYPRPGTPAALMQQLPAHVKKQRTKELSALFHSYRPYDHKMGEQQQVLVTEESFDSQYYVAHNKFYEQVLVPKRPEYLGKMVQVEVYECGKHYMKGRPLEEAPLRTAYTTAPLLKGQVSGHTQAGVCEPQCWMPDGMRILAVVLLLSAVLLALLMEKLL</t>
  </si>
  <si>
    <t>ILAVVLLLSAVLLALLMEKLL</t>
  </si>
  <si>
    <t>//</t>
  </si>
  <si>
    <t>ZDB-GENE-050114-7</t>
  </si>
  <si>
    <t>ankrd46b</t>
  </si>
  <si>
    <t>Ankyrin repeat domain-containing protein 46</t>
  </si>
  <si>
    <t xml:space="preserve">plas: 32 </t>
  </si>
  <si>
    <t>i190-212o</t>
  </si>
  <si>
    <t>Q6TNT2</t>
  </si>
  <si>
    <t>MSYVFINDSSQTSVPLLQACIDGDLSFARRLLETGCDPNIRDHRGRTGLHLAAARGNVDICRFLHKFGADLLATDYQGNTALHLCGHVDTIQFLVSNGLKIDICNHNGSTPLVLAKRRGVNKDAIRLLEGLEEQEVKGFNRGAHSKLEAMQMAESESAMESHSLLNPNLQNSEGVLSSFRSTWQEFVEDLGFWRVLLLLVVIALLSLGIAYYVSGVLPFSASQLELVH</t>
  </si>
  <si>
    <t>VLLLLVVIALLSLGIAYYVSG</t>
  </si>
  <si>
    <t>VLPFSASQLELVH</t>
  </si>
  <si>
    <t>ZDB-GENE-050522-397</t>
  </si>
  <si>
    <t>stx18</t>
  </si>
  <si>
    <t>Syntaxin-18</t>
  </si>
  <si>
    <t xml:space="preserve">E.R._mito: 11.5, pero: 11, mito: 9.5, plas: 3, nucl: 2, cyto: 1, golg: 1 </t>
  </si>
  <si>
    <t>i290-312o</t>
  </si>
  <si>
    <t>Q4VBI7</t>
  </si>
  <si>
    <t>MAADITLLFKASVKTVKTRNKALGLMETTGREEPGAQKRPRPRQRDSFSCKAREVISNISKLKDFLLQHRKDYVNAGSVMSSEVSRMTDSERDQIDQDAQIFMRTCAEAISQLRSEMDKKQVSMQVKDHRAAVLDLIDSYLKGVCKLYSEQRAVRVKRVVDKKRLSRLEPEQINTEKRQSDGEENDKPVSDGNVDLWEENRVEDDLSPEEIQMFEQENQRLVGEMNSLLDEVRQIEGKVVEISRLQEIFSEKVLQQETEIDSIHQLVVGATENVKEGNEDIREAIKNNAGFRVWILFFLVMCSFSLLFLDWYDS</t>
  </si>
  <si>
    <t>AGFRVWILFFLVMCSFSLLFL</t>
  </si>
  <si>
    <t>DWYDS</t>
  </si>
  <si>
    <t>ZDB-GENE-040426-2749</t>
  </si>
  <si>
    <t>golga5</t>
  </si>
  <si>
    <t>Golgin subfamily A member 5</t>
  </si>
  <si>
    <t xml:space="preserve">plas: 10.5, cyto: 6.5, nucl: 6, extr_plas: 6, cyto_mito: 5, pero: 3, mito: 2.5, golg: 2, E.R.: 1 </t>
  </si>
  <si>
    <t>o726-748i</t>
  </si>
  <si>
    <t>Q7SXE4</t>
  </si>
  <si>
    <t>MSWFVDLAGKAEDFLNKVDQGAATALTKPNQKSSLSYNSPDATDSTQYNAAAYSSTQQHRDSISASSLGTSTFISAAAGNIKKSKATVLAGTANVSSTTPLGSSSKASSNFVRPRKSEVNDDLLFDFLNSSDPPQSEKKEVRRETVSKAFSPTGVSAQSQMPTVSLASDLHTGPSVTPTPSSTQGLSRNSSLGSLSSSSHSVKTEDSSTRDQSQADVPESLTAGLDDLADPQPVLEIQSQDLQQQQQQQGQEHVISNLRLENQLLRNEVSSLNQEMASLIQRAKDMQEEVNLGRARADKWNSDQSRVDRTVRELSSQVDDLTEALSAKDGQLAVLKVRLDEADQLLKARSSALEEAQNERVRILQDHSEGSSLHSQAVQTLQDRLRDAEAAVKREQESYRQIQSEFAARLAKVEAERQTLAESLTNAERRLTEEKQRAEDLQQQAKSSRSAAEYTKQELQDYKNKASRILQSKEKLINSLKEGSGLEVLEGAGAGVELEELRHEKELQREEIQKLQAQIQSLRTEIQDLETQALTENESWREQLAEVQEQHAQQIRAKQEIEAELERSKQELQYIEEEHHRTKITLQGRVKDREDEIQKLRNQLTNKALSNSSQAELEGRLHQLTETLIQKQTMLEALGTEKNSLVFQLERLEQQLKSLQGGQNSASHINMAAMEGPGARQRNTPILFSDGDGPGTGVYGKVRKAASTIDRFSIRLGIFLRRYPMARVFVIIYMALLHLWVMIVLLTYTPEMHHSHPDGR</t>
  </si>
  <si>
    <t>VFVIIYMALLHLWVMIVLLTY</t>
  </si>
  <si>
    <t>TPEMHHSHPDGR</t>
  </si>
  <si>
    <t>ZDB-GENE-160114-82</t>
  </si>
  <si>
    <t>minar1,si:cabz01029535.1</t>
  </si>
  <si>
    <t>Major intrinsically disordered Notch2-binding receptor 1</t>
  </si>
  <si>
    <t xml:space="preserve">plas: 15.5, extr_plas: 9.5, pero: 6, nucl: 4, cyto: 3, extr: 2.5, golg: 1 </t>
  </si>
  <si>
    <t>o873-895i</t>
  </si>
  <si>
    <t>A0A140LFM6</t>
  </si>
  <si>
    <t>MDAMPEYSLFLVRILEELDTKYSTVSYQDLCKSLCARFDLVHLAKLRSLLFYTACLDPAFPATLFKDKMRCSVEDQQSKKLMVAADIVTMFNLIQMNGGMAKDKLPMGPRPKFHKNQSFESCRSDTDVYKYNDNDRAYKLLDTRGHHVSRNSPKSDCNSCQQFIPTSDPNFLLGVTKDLKCRAASLDKLQHLPQYASVSPPPCEMQSTYFPMDIDSESTTDQESLHANPGIKDVYVSSGEPFTVHSCVQKRNIFKEDFHNLVAFSPHVITTECRANPKSGGNYHHRRELSKPPTFFNHSFELPYSNPYFEPVNSPLQNKGRVKHESLDDLQASTYFGPTTVSECVSNRRTSSKHGRQPAWPVKSLSLNTEEGPDFERSFLNGKVPKDNHRHNIGTMENDQHFQCAKDKPTASPSGFSKKSNGSKTKDMSSVACGPGIEKREVGRRYKDKSINCPSFQSSNVDNGMSVGTQTEQHESRKVKDYPSQNKFKERPPFKHSEEDSEIVSDNISDIFRFLDDMSVCESLGVVQPSCYNSNGSLSQVTKSDGDSSPERNTIKIGKTGIKLDRLFQSLENSDDELKESVCKLVLRIGEIEKKLESLSGVRGEISQVLSKLTRLDEKIQEPEVNGKSSDGGLVEQIKTDANLSPHVFQCHTTGHNMKVEKSPEWCCSEADGSESLRVKALKKSVFTRRSSRSLNEENSATESKVASITNSPRDWRTVSYSSHNGEEGKERDRHSEGKERHRKSREAERQYEAHQGHRSSKPPKDSYLVEQVFSPHHFPPTVKTHVKGSPLYTDLRLTGHADGKRSQPSWTIEEYKRNSGDKNKLSALDLQVQESLNPNNLEYWMEDIYTPGYDSLLKRKEAEFRRAKACKIGALIFAAACTVILVIVVPICTMKS</t>
  </si>
  <si>
    <t>IGALIFAAACTVILVIVVPIC</t>
  </si>
  <si>
    <t>TMKS</t>
  </si>
  <si>
    <t>ZDB-GENE-030131-5354</t>
  </si>
  <si>
    <t>rhot1a</t>
  </si>
  <si>
    <t>Mitochondrial Rho GTPase 1-A</t>
  </si>
  <si>
    <t>PO/MITO</t>
  </si>
  <si>
    <t>o594-616i</t>
  </si>
  <si>
    <t>Q6NVC5</t>
  </si>
  <si>
    <t>MRKDVRILLVGEPKVGKTSLIMSLVSEEFPDEVPPRAEEITIPADVTPERVPTHIVDYSEAEQSDEQLYQEITKANVICIVYSVNNKKSIEKVTSHWIPLINERTDKDSRVPLILVGNKSDLVEHSSMETILPIMNQYSEIETCVECSAKNLKNISELFYYAQKAVLHPTGPLYSPEEKEMKPSCIKALTRIFKISDLDNDGILNDNELNFFQRTCFNIPLAPQALEDVKNVVRKNMTDGVKDNGLTLKGFLFLHTLFIQRGRHETTWTVLRRFGYDDDLELTQEYLFPLFKIPPDCTTELNHNAYLFLQSVFDKHDKDRDCALSPDELKDLFKVFPYMPWGPDVNNTVCTNEQGWITYQGYLSQWTLTTYLDVQRCLEYLGYLGYSIIQEQESQAAAITVTRNKRIDLQKKQTQRSVFRCNVLGARGCGKSGFLQAFLGRNLVRQKRIREDHKSYYAISTTYVYGQEKYLLLHEVLPDVEFLSEADLACDVVCLVYDISNPRSFEYCAKVYKKHFMDSKTPCVIIAAKSDLHEARQYYSLSPLDFCRKHKLHPPQLFTCNTTEAPSKDLYTKLTTMAMYPHMTQADLKNSTFWLRASVGATVFAVLGFAMYKALLKQR</t>
  </si>
  <si>
    <t>WLRASVGATVFAVLGFAMYKALL</t>
  </si>
  <si>
    <t>KQR</t>
  </si>
  <si>
    <t>ZDB-GENE-050522-208</t>
  </si>
  <si>
    <t>mffb,zgc:110130</t>
  </si>
  <si>
    <t>Mitochondrial fission factor homolog A</t>
  </si>
  <si>
    <t>i256-273o</t>
  </si>
  <si>
    <t>Q503U3</t>
  </si>
  <si>
    <t>MAEVNRIHYELEYTEGISQQMRIPERLKIASGSSEEPPGLLNASHSTMMLVPERIVIAGDDNDARFGRPRDLDLIQSTPLETVELKTPPRVLTLNDQPLDFLEPEPAANSTAQPREEMKSHFRSRREQCRSENSTMRRNGQINKHDFASPSPSRAPVRVCPPLISPEDSQNLNSASGVLNYIKSTTRRAYQQVLEVLDDSQRGRASLVTFDASVENTPDDAGLTDAASLRRQIIKLNRRLQLLEHENKERAKREMVMYSLTVAFWLVNSWIWLRR</t>
  </si>
  <si>
    <t>VMYSLTVAFWLVNSWIWL</t>
  </si>
  <si>
    <t>RR</t>
  </si>
  <si>
    <t>ZDB-GENE-040426-1510</t>
  </si>
  <si>
    <t>mffa,zgc:66022</t>
  </si>
  <si>
    <t>Mitochondrial fission factor homolog B</t>
  </si>
  <si>
    <t>o211-228i</t>
  </si>
  <si>
    <t>Q7SZQ4</t>
  </si>
  <si>
    <t>MSGAAFPSPTAEIAEMNRIHYELEYTEGISQRMRIPEQLKVAPYGSEDQELPDHELLHTAMMHVPERIIVAGHSDDMPFPRDLDLIQSTPQESTLSLKTPPRVLTLSDRPLDFLEMEQTSSVSHPSEEVRTQTKTRRERSVSENAGVHHNGPLARNDSAFALATLDSTLEGGTDDMAVVDATSLRRQIVKLNRRLQLLEEENKERAKREMVMYSITVAFWLVNSWVWFRR</t>
  </si>
  <si>
    <t>VMYSITVAFWLVNSWVWF</t>
  </si>
  <si>
    <t>ZDB-GENE-010724-3</t>
  </si>
  <si>
    <t>sec22ba</t>
  </si>
  <si>
    <t>Vesicle-trafficking protein SEC22b-A</t>
  </si>
  <si>
    <t xml:space="preserve">plas: 21, cyto: 4, nucl: 3, extr: 2, E.R.: 2 </t>
  </si>
  <si>
    <t>i191-213o</t>
  </si>
  <si>
    <t>Q7ZV15</t>
  </si>
  <si>
    <t>MVLQTMIVRVADSLPLAASMQEDEQSGRDLQKYQSQAKQLCRKLNEQSPARCTLEAGKMCFHYVIEKGVCYLALCEAGFPKKLAFAYLEDLEGEFSEQYGAKVPSVSRPYSFIEFDTYIQKTIKSYIDSRARRNLGNINSELHDVQRIMVANIEEVLQRGEALSALDSKASNLSSLSKKYRSDAKYLNTRSTYAKVAAGAVIIITLIIYVRFWWL</t>
  </si>
  <si>
    <t>STYAKVAAGAVIIITLIIYVRFW</t>
  </si>
  <si>
    <t>WL</t>
  </si>
  <si>
    <t>ZDB-GENE-030131-7778</t>
  </si>
  <si>
    <t>otofa</t>
  </si>
  <si>
    <t>Otoferlin</t>
  </si>
  <si>
    <t xml:space="preserve">pero: 9.5, cyto: 9, mito_pero: 7, plas: 6, mito: 3.5, nucl: 2, E.R.: 2 </t>
  </si>
  <si>
    <t>o1964-1986i</t>
  </si>
  <si>
    <t>Q5SPC5</t>
  </si>
  <si>
    <t>MALVVHLKTVTELRGKGDRIAKVTFRGLSFFSRVLENCEDEARFEQAFRWPIGSQVDGDEMLEIQVFNYSKVFTNRLIGTFRMVLQKVVEEGHLEVSDTLIDDNNTAIQTTISIEIKYQTMDGSVKVWSDGEFLDIPDDLDGTFQFETDSLLSGRSQSSGTSPGRSIHGIPTFRKAGKGVFSAMKLGKTRTSKDDHKKGDDAAILDAEDLDRKAMRLGGILDPDTISLASVTAVTTNVSNKRSKPDIKMEPSSGRPVDYQISVTVIEARQLVGLNMDPVVCVEIGEEKKYTSMKESTNCPYYNEYFVFDFHVPPDVMFDKIIKISVIHSKNLLRSGTLVGTFKLDVGTVYTQPEHQFHHKWAMLSDPDDITTGCKGYVKCDIAVVGKGDNIKTPHKASEADEDDIEGNLLLPEGVPSERQWARFYVKIYRAEGLPKMNTSIMANVKKAFIGENRDLVDPYVLVQFAGQKGKTSVQKSSYEPIWNEQVIFTEMFPPLCRRLKVQIRDSDKVNDVAIGTHFIDLRKVSNDGDKGFLPTMGPAWVNMYGSTRNYTLMDEHQDLNEGLGEGVSFRARLLISIAVEILDTTSAEIMSSTEVHMEPVSNISESATGKMEEFFLFGSFLEATMIDRKIGDKPISFEVTIGNYGNQIDGVSKPALAKKKKEGGGESEEEESELIHNSSEEEAEDDGDLTSVPSTPPMKPVITDRNYFHLPYFEKKPCIYIKSWWQDQRRRLYNSNIMDKIADKLEEGLNDVQEIIKTEKAYPERRLRGVLEELSTSCSRFVTLANKDQNLSGRTKLDRERLKSCMREMESMGQQAKTIRTQVKRNTVRDKLKLVLNFLQRLRFLADEPQHSIPDVFIWMISNNKRIAYARIPSKDILYSIVDEEMGKDCGKVKAVFLRLPGKKGFGPAGWTVQAKLEMYLWLGLNKQRKDFLIGLPSGFEENKAVKGIGIQAVPPISLVYNMKQVFQLRAHMYQARSLFAADTSGLSDPFARVFFSTHSQVTEVLSETLCPTWDQLLVFDNVELYGEAGELRDDPPIIVIELYDQDTVGKAEFIGRTFAKPLTKMVDEHYGPPRFPPQLEYYQIYRGNCAAGDLLAAFELLQIGPAGRAALPPIDGPTDSDRGPILPVPLGIRPVLSRYRIEVLFWGLRDLKRVNLAQVDRPRVDIECAGKGVQSALIQNYKKNPNFSTLVKWFEVDLPENELLHPPLNIRVVDCRAFGRYILVGSHAVTTLRKFIYSPPDKTANNWAHTGDIVVNMSPEPNIKKMDTVVKIEATTDAVVKVDLNEDEKEKEKKKKKKKKGEEVEEEEPDESMLDWWSKYFASIETMMENLRAQEAAQAEAEEREDLEIAAESAEIKADDFPMKGTKPKEKSKDKKSTKDKKKNNDGTEKRPPKPKVDELMVYNKELESEFGSFEDWLHTFNLYRGKAGDDDDHNVVDEDRIVGRFKGSLCMYKLPLSEEITREAGFDPNMGMFQSIPHNDPINVLVRIYIIRATDLHPADINGKADPYIVIKLGKSDIRDKENYISKQLNPVFGKSFDIEATFPMESMLTVAVYDWDLVGTDDLIGETKIDLENRYYSKHRATCGIASNYSVHGYNVWRDPQKPAQILAKLCKEGKLDGPHYGPGGRVKVANRIFLGPTEIEDESGLKKQTEEHLALTVLRHWEEIPRVGCKLIPEHVETRPLLNPDKPGIEQGRIEMWVDMFPMDVPAPGPAIDISPRKPKRYELRVIIWNTDEVILEDDDYFTGEKSSDIFVRGWLKGQQEDKQDTDVHYHSLTGEGNFNWRFVFPFDYLMAEEKIVISKKESMFSWDETEYKIPARLTLQVWDADHFSADDFLGAIELDLNKFPRGAKTAKQCSLDMVLKEHELPTISIFKQKRVKGWWPFVAQNENDEFELTGKVEAELHLLTAEEAEKSPVGLGRNDPEPLEKPNRPDTSLMWFMNPLRSIRYFIWHNYRWLILKALALLLLLLLVGLFLYSIPGYLVKKLLGA</t>
  </si>
  <si>
    <t>ZDB-GENE-051120-96</t>
  </si>
  <si>
    <t>rhot2</t>
  </si>
  <si>
    <t>Mitochondrial Rho GTPase 2</t>
  </si>
  <si>
    <t>o591-613i</t>
  </si>
  <si>
    <t>Q32LU1</t>
  </si>
  <si>
    <t>MKRDVRILLLGEPKVGKTSLIMSLVGEEFPEQVPLRAEEITIPADVTPEKVPTHIVDYSENEQTDEVLREEIVKANVVCVVYDVTQEETIDKIRTKWIPLVNGGAEKGSKIPIILVGNKSDLRSGSSMETILPIMNQFSEIETCVECSAKNLKNISELFYYAQKAVLHPTAPLYDPEDKQLKAQCVRALSRIFSISDQDNDHILSDAELNCFQKLCFGNPLAPQALEDVKTVVWKNTSDGVQDNGLTLNGFLFLNTLFIQRGRHETTWTILRKFGYDDTLELTDDYLYPVLRVSVGCTTELNHLGHQFLLKLFEKYDEDKDSALSPAELKNLFSVLPYMPWSSTVYSNIPLTDDCYISQHGYLCQWMLLAYLDVHRCLEHLGYLGYPILMEQECQTSAITVTREKALDLDNRQTQRTVFLCKVIGPRGTGKTDFLRAFLQRSTERSDRDPGAPSIYAINTVSIANQDKYLILEEVDVETEFLKAADAACDVACLMYDVSDPDSFNYCASIYKQHYMDSGIPCVVLGSKADLVEVKQHHGMSPSEFCYKHRLPSPLHFSALLTHTHTHIYSKLTWAAMYPHLNGSDMSSTSFWLRVTLGATIAAMLGFALYRAFSRHK</t>
  </si>
  <si>
    <t>FWLRVTLGATIAAMLGFALYRAF</t>
  </si>
  <si>
    <t>SRHK</t>
  </si>
  <si>
    <t>ZDB-GENE-050522-226</t>
  </si>
  <si>
    <t>dhrs7cb</t>
  </si>
  <si>
    <t>Dehydrogenase/reductase SDR family member 7C-A</t>
  </si>
  <si>
    <t xml:space="preserve">plas: 19, extr: 12, lyso: 1 </t>
  </si>
  <si>
    <t>i2-24o</t>
  </si>
  <si>
    <t>A8E5C5</t>
  </si>
  <si>
    <t>MAVPSVMVLPLLIVVFAGVYYVYNEVMRFMSKSVVRNKVVVITDAVSGMGSECARLFHAGGARLVLCGPSWDKLESLYDSLCSGSDPSQTFTPKLVLLDFSDMENISDVVSEICECYGCVDVLICNSSMKVKAPVQNLSLEMDKTIMDVNYFGPITLAKGVLPLMITRRTGQFVLVNSIQGKLALPFRTCYAASKHAVQAFFDCLRAEVEEFGISVSTISHTFINAGAENATPTEATPITATPTKATPTNPIWAYVCSKLNTHGVSPQILAQEIVRSVNRQSREVFLAHPVPTVALYIRALMPGCFFSVVSAGVRDGAMAEQLK</t>
  </si>
  <si>
    <t>ZDB-GENE-041210-79</t>
  </si>
  <si>
    <t>ccdc167</t>
  </si>
  <si>
    <t>Coiled-coil domain-containing protein 167</t>
  </si>
  <si>
    <t xml:space="preserve">cyto: 16.5, cyto_nucl: 16, nucl: 12.5, mito: 2, pero: 1 </t>
  </si>
  <si>
    <t>i82-99o</t>
  </si>
  <si>
    <t>Q5RHZ2</t>
  </si>
  <si>
    <t>MTRTRTVKKEKISVASEIDRVEERKLQCKNSLERAEFRKRKQQLSDDDRLALEDEMTILNERVEKYEKDLQVLRGENRRNMMLSVALLAISALFYYTFIY</t>
  </si>
  <si>
    <t>MLSVALLAISALFYYTFI</t>
  </si>
  <si>
    <t>Y</t>
  </si>
  <si>
    <t>ZDB-GENE-040718-192</t>
  </si>
  <si>
    <t>sdhda</t>
  </si>
  <si>
    <t>Succinate dehydrogenase [ubiquinone] cytochrome b small subunit A, mitochondrial</t>
  </si>
  <si>
    <t xml:space="preserve">mito: 15, plas: 6, extr: 5, nucl: 4.5, cyto_nucl: 3, golg: 1 </t>
  </si>
  <si>
    <t>i69-91o118-140i</t>
  </si>
  <si>
    <t>Q6DGM2</t>
  </si>
  <si>
    <t>MASLIRLSSVWQRGMRPVLLCHTQLSRGSACPRIGDVDYTEPAGRIHTASSSTGISASQHWTGERVMTLVLLGMAPAAYLCPGPVVDYSIAAALTMHGHWGIGQVLTDYVHGEVKIKLAKVGIFLLSTATFFGLCYFNYNDVGLCKAVVMLWQK</t>
  </si>
  <si>
    <t>ZDB-GENE-060825-226</t>
  </si>
  <si>
    <t>dcakd</t>
  </si>
  <si>
    <t>Dephospho-CoA kinase domain-containing protein</t>
  </si>
  <si>
    <t xml:space="preserve">cyto: 9.5, plas: 7, cyto_nucl: 6.5, pero: 6, mito: 4, nucl: 2.5, extr: 2, E.R.: 1 </t>
  </si>
  <si>
    <t>o202-224i</t>
  </si>
  <si>
    <t>Q0P4C4</t>
  </si>
  <si>
    <t>MFLVGLTGGIASGKSTVSSQLKELGCPVIDADVVARKVVEPQTAAYRLIVRHFGQEVLSENGEIDRKKLGQIIFSSPEKRRLLNSITHPEIHKEMLKQILLYFIKGYRYVILNVPLLFETRRLTRFLTHTVVVYCDPATQLSRLMQRDALSQTEAEQRISAQMPLKEKRGLANHVIENSGSREDTHRQVLRLHSKLDDCMQFLIIRAVAVAALTGLGGLFIYTVKIITS</t>
  </si>
  <si>
    <t>ZDB-GENE-050320-114</t>
  </si>
  <si>
    <t>dhrs7ca</t>
  </si>
  <si>
    <t>Dehydrogenase/reductase SDR family member 7C-B</t>
  </si>
  <si>
    <t xml:space="preserve">extr: 16, plas: 14, cyto: 1, E.R.: 1 </t>
  </si>
  <si>
    <t>i13-35o</t>
  </si>
  <si>
    <t>Q5BL28</t>
  </si>
  <si>
    <t>MGMSDIMWLDVSWAWLVLTAVLLAAAVFYLYTLILSHLAKTTVRNKVVLITDSLSTVGNECAKLFHAGGARLILCGSNWEKLEALAEQLTSQSDPTLTFPPKLVELDFSDMESVPEVISEILECFCCLDVLVFNSSMKLKAPVHSLSLQMDRLLMDVNYFGPITLVKGFLPSLISRRSGHILLVNSIQGKLAMPFRTTYAASKHAVQAFFECLRAEVQEYGITVSTINHTFIKTSSSIPKDEITARSMKTDHRQTPLGVSPKDVATELLRTLSSKKKEILMARWVPKAALYVRSLFPNLFFAIMAARVSNTVAETPDD</t>
  </si>
  <si>
    <t>ZDB-GENE-040822-2﻿</t>
  </si>
  <si>
    <t>bet1l</t>
  </si>
  <si>
    <t>BET1-like protein</t>
  </si>
  <si>
    <t xml:space="preserve">cyto: 12, plas: 8, mito: 4, nucl: 3, extr: 2, pero: 2, E.R.: 1 </t>
  </si>
  <si>
    <t>i86-105o</t>
  </si>
  <si>
    <t>Q68EL3</t>
  </si>
  <si>
    <t>MADPWNRGHGAVDDMLDAENKRMAENLASKVSRLKSLAYDIDKDAEEQNAYLDGMDSNFLSATGLLTGSVKRFSTMVRSGRDNRKILCYVSVGLVVAFFLLYYLVSRMQN</t>
  </si>
  <si>
    <t>ILCYVSVGLVVAFFLLYYLVS</t>
  </si>
  <si>
    <t>RMQN</t>
  </si>
  <si>
    <t>ZDB-GENE-030131-5488﻿</t>
  </si>
  <si>
    <t>sec22bb</t>
  </si>
  <si>
    <t>Vesicle-trafficking protein SEC22b-B</t>
  </si>
  <si>
    <t xml:space="preserve">extr: 19, cyto: 5, E.R.: 3.5, E.R._mito: 2.5, plas: 2, nucl: 2 </t>
  </si>
  <si>
    <t>Q7SXP0</t>
  </si>
  <si>
    <t>MVLLTMIARLADGLPLAASMQEDEQMGRDLQQYQSQAKQLFRKLNEQSPNRCTLEAGSMSFHYVIEKGVCYLVLCEAGFPKKLAFAYLEDLQAEFHEQHGKKVPTVSRPYSFIEFDTYIQKTKKSYIDSRARRNLSNINTELQDVQRIMVANIEEVLQRGEALSALDSKASNLSSLSKKYRSDAKYLNTRSTYAKLAAGGVFFIMLIVYIRFWWL</t>
  </si>
  <si>
    <t>STYAKLAAGGVFFIMLIVYIRFW</t>
  </si>
  <si>
    <t>ZDB-GENE-040426-1015﻿</t>
  </si>
  <si>
    <t>use1</t>
  </si>
  <si>
    <t>Vesicle transport protein USE1</t>
  </si>
  <si>
    <t xml:space="preserve">mito: 14.5, pero: 11, E.R._mito: 9.5, cyto: 2, plas: 1, extr: 1, golg: 1 </t>
  </si>
  <si>
    <t>o231-253i</t>
  </si>
  <si>
    <t>Q7ZTY7</t>
  </si>
  <si>
    <t>MATSRLEINFVRLLSRCESLASEKRAETEWRLEKYVGALEEMFVALKKSPSKPTPETLTDYNRKVDFLKGLLEAEKLPSPAEKSLANQFLAPGRTPTISSERTPASKTVHIQSKARCAGEMRKELMSSGVSNSALLENDLRHRKSLPVDERQSAAELDQILQHHHNLQEKLADDMLNLARNLKNNTLAAQNIIKQDNQTLTQSMRQADVNFEKLKTESERLEQHAKKSVNWFLWLMLIVVSFTFISMILFIRLFPRLR</t>
  </si>
  <si>
    <t>WFLWLMLIVVSFTFISMILFI</t>
  </si>
  <si>
    <t>RLFPRLR</t>
  </si>
  <si>
    <t>ZDB-GENE-070705-75﻿</t>
  </si>
  <si>
    <t>triqk</t>
  </si>
  <si>
    <t>Triple QxxK/R motif-containing protein</t>
  </si>
  <si>
    <t xml:space="preserve">cyto: 17.5, cyto_nucl: 12, nucl: 5.5, mito: 3, plas: 2, extr: 2, E.R.: 1, golg: 1 </t>
  </si>
  <si>
    <t>i51-73o</t>
  </si>
  <si>
    <t>A5WVU9</t>
  </si>
  <si>
    <t>MGKKDASSVKLPVDQYRKQIGKQDYKKTKPVLRATRLKAEAKRSAPGIRDIILVIVAVLLFLLGVYAFFYLNLSTELDLDVDMD</t>
  </si>
  <si>
    <t>IILVIVAVLLFLLGVYAFFYL</t>
  </si>
  <si>
    <t>LSTELDLDVDMD</t>
  </si>
  <si>
    <t>ZDB-GENE-081022-87﻿</t>
  </si>
  <si>
    <t>smim1</t>
  </si>
  <si>
    <t>Small integral membrane protein 1</t>
  </si>
  <si>
    <t xml:space="preserve">plas: 23, mito: 3, cyto_nucl: 3, E.R.: 2, golg: 1 </t>
  </si>
  <si>
    <t>i41-63o</t>
  </si>
  <si>
    <t>B3DHH5</t>
  </si>
  <si>
    <t>MESNGASVQYNRWSEDNITLQEPQSRSRLLGIYNRVFTGRLVIMFKIAASLTVMVVMYIAGYITGFYVHQCG</t>
  </si>
  <si>
    <t>LVIMFKIAASLTVMVVMYIAG</t>
  </si>
  <si>
    <t>YITGFYVHQCG</t>
  </si>
  <si>
    <t>ZDB-GENE-050327-84﻿</t>
  </si>
  <si>
    <t>rnf152</t>
  </si>
  <si>
    <t>E3 ubiquitin-protein ligase rnf152</t>
  </si>
  <si>
    <t>o160-182i</t>
  </si>
  <si>
    <t>Q58EC8</t>
  </si>
  <si>
    <t>MDSLSQSSRLECQICFNYFSQRRLPKLLHCQHTCCSVCLSQMRLSQREIRCPWCRCVTQIPIGLSVSHLPDDPEVLSVISVSQSSEHTPIFIHLPNNGCYLLPVSLDTDGTPLPGQPTCHVGPKSIGVFDVSDGQNHVLGHDGLGDGMEEEEVVVVKTTAWTGVCTVLLVAFILIFLLGIVLHNMSCVSKRFTIISCG</t>
  </si>
  <si>
    <t>TGVCTVLLVAFILIFLLGIVL</t>
  </si>
  <si>
    <t>HNMSCVSKRFTIISCG</t>
  </si>
  <si>
    <t>ZDB-GENE-040329-3﻿</t>
  </si>
  <si>
    <t>mao</t>
  </si>
  <si>
    <t>Amine oxidase [flavin-containing]</t>
  </si>
  <si>
    <t xml:space="preserve">mito_pero: 8.33333, mito: 7.5, cyto_pero: 7, cyto: 6.5, nucl: 6, pero: 6, plas: 4, E.R.: 2 </t>
  </si>
  <si>
    <t>Q6NSN2</t>
  </si>
  <si>
    <t>MTANAYDVIVIGGGISGLSAAKLLVDSGLNPVVLEARSRVGGRTYTVQNKETKWVDLGGAYIGPTQNRILRIAKQYGVKTYKVNEEESLVHYVKGKSYPFKGPFPPMWNPFAYMDYNNLWRTMDKMGMEIPKEAPWRAPHAEEWDKMTMQQLFDKICWTRSARRFATLFVNVNVTSEPHEVSALWFLWYVKQCGGTMRIFSTTNGGQERKFAGGANQISEGMARELGDRVKLSRAVCSIDQTGDLVEVRTVNEEVYKAKYVILAIPPGLNLKIHFNPELPPLRNQLIHRVPMGSVIKCMVYYKENFWRKKGYCGSMVIEEEDAPIGLTLDDTKPDGSVPAIMGFILARKSRKLANLTRDERKRRICEIYARVLGSEEALYPVHYEEKNWCEEEYSGGCYTAYFPPGIMTQFGRVLREPVGRLYFAGTETATEWSGYMEGAVQAGERASREVMCAMGKLHASQIWQSEPESMDVPARPFVTTFWERNLPSVGGFLKFMGVSSFLAAATAAGLVACKKGLLPRC</t>
  </si>
  <si>
    <t>FLKFMGVSSFLAAATAAGLVA</t>
  </si>
  <si>
    <t>CKKGLLPRC</t>
  </si>
  <si>
    <t>ZDB-GENE-050208-414﻿</t>
  </si>
  <si>
    <t>hyal2b</t>
  </si>
  <si>
    <t>Hyaluronidase</t>
  </si>
  <si>
    <t xml:space="preserve">extr: 11, mito: 7, pero: 5, lyso: 5, cyto_mito: 5, E.R.: 2, golg: 1 </t>
  </si>
  <si>
    <t>A0A2R8Q1X6</t>
  </si>
  <si>
    <t>MTQTECKTSYSIKCINLLVLSIFRSEMKNITHLSGTTRTQRASWLQVLLLMLFWTCLKAQQLKNTRWPLYSGKPLLLAWNAPTEDCRPRHDVTFQLDQFQIVASPNEGFTKQNLTIFYQDRLGLYPYFKPDSTPVYGGLPQAASLTQHLEKMPDGLKKYIKDQAVKGLAVIDWEEWRPLWIRNWGPKLIYRDRSQRLVAEKNPTWPLDQVTKVAQQEFELSARKFMLETLRLAKSLRPQQLWGYYLFPDCYNHNYQTNLQNYTGQCPDIEVSRNNELKWLWTESTALYPSVYMGKILKDNPKGRQFVRNRVKEGMRLASVGDGSARPVFVYTRPTYLTNMTSSNPAELLLLTEMDLVSTIGESVALGVAGVILWGDSTYASSQATCSSLNEYLRGPLGRYLLNVTSAAEQCSRNLCGFRGRCLRKQPNTDTYLHLSASTHRIERQANTLKLTGQMSEEELGRLRDDFQCQCYNGYSGDDCSIKDNGNRAAALWTSALQYWVLPLILMGFLH</t>
  </si>
  <si>
    <t>ZDB-GENE-050809-135﻿</t>
  </si>
  <si>
    <t>vti1a</t>
  </si>
  <si>
    <t>Vesicle transport through interaction with t-SNAREs 1A</t>
  </si>
  <si>
    <t xml:space="preserve">plas: 20, mito: 4, cyto: 3, pero: 2, nucl: 1, E.R.: 1, golg: 1 </t>
  </si>
  <si>
    <t>i200-219o</t>
  </si>
  <si>
    <t>A0A2R8Q5I2</t>
  </si>
  <si>
    <t>MSSDFEAYEQDFGTLTAEITNKIGRIPKLAGEEKTQLVLNVDKQLEEVRELMEQMDLEVREIPIQSRAMYNSRLKSYKQEMEKLEKDFKRSRIAYSDEVRNELLGDDGSSSETQLIKLREERAHLLDNTERLERSSRRLEAGYQIAVETEQVGQEILANLHSDREKIQRSRDRLRETDANLGKSSRILTGMLRRIIQNRILVFILGAIILLTIVLAIYFNLRGH</t>
  </si>
  <si>
    <t>ILVFILGAIILLTIVLAIYFNL</t>
  </si>
  <si>
    <t>RGH</t>
  </si>
  <si>
    <t>ZDB-GENE-030131-8137﻿</t>
  </si>
  <si>
    <t>ube2ql1</t>
  </si>
  <si>
    <t>Ubiquitin-conjugating enzyme E2Q family-like 1</t>
  </si>
  <si>
    <t xml:space="preserve">mito: 27, E.R._mito: 15, cyto: 2, pero: 2 </t>
  </si>
  <si>
    <t>F1QGB1</t>
  </si>
  <si>
    <t>XKQQTAGSKATSGSVMLPPAANRQHCTQVRTRRLMKELQEIRRLGDSFITVELADDNLFDWNVKLHQVDKDSALWQDMKETNTEFILLNVTFPDNFPFSPPFMRVLTPRLENGYVLDGGAICMELLTPRGWSSAYTVEAVMRQFAASLVKGQVASAGKQASLRKPLVARKLKQPSRVLSRPMRSMAGSLLPCPTADVSIFDGDPDMVFFSWVFFFFIIKLNYDKK</t>
  </si>
  <si>
    <t>ZDB-GENE-110304-3﻿</t>
  </si>
  <si>
    <t>eml3</t>
    <phoneticPr fontId="0"/>
  </si>
  <si>
    <t>EMAP-like 3</t>
  </si>
  <si>
    <t>PO?</t>
  </si>
  <si>
    <t>o139-161i</t>
  </si>
  <si>
    <t>A0A1D5NT13</t>
    <phoneticPr fontId="0"/>
  </si>
  <si>
    <t>XMDSLNHADCLQVLLMDLTTHLTGTEESRARRNSEKWKEPQDKTKQRLSKKAASSTNLLTRSPSLESRAKDLIASAGSQGSRRGTQNQSIKMFIRGRPITMYIPSNIQNYEELKMDLPSQKLDLDWVYGYRGRDCRANLYLLPSGEAVYFIACVVVLYHISNQKQRHYRK</t>
  </si>
  <si>
    <t>YLLPSGEAVYFIACVVVLYHI</t>
  </si>
  <si>
    <t>SNQKQRHYRK</t>
  </si>
  <si>
    <t>ZDB-GENE-071004-44﻿</t>
  </si>
  <si>
    <t>lrch3</t>
  </si>
  <si>
    <t>Leucine-rich repeats and calponin homology (CH) domain-containing 3</t>
  </si>
  <si>
    <t xml:space="preserve">cyto_nucl: 12.1667, nucl: 11.5, cyto: 7.5, cyto_pero: 5.66667, plas: 5, mito: 3, extr: 2, E.R.: 1, golg: 1 </t>
  </si>
  <si>
    <t>A0A0R4IQA3</t>
  </si>
  <si>
    <t>PTALQSPSYPSPAALSPSRGPNQRPESYLFRLSQREEKKKGESGTQKAEPVEATPTQSPAPTGEEALLIEQLRRNIECRLKVSLPSDLGAALTDGVVLCHLANHVRPRSIPSIHVPSPAVPKLTMAKCRRNVENFLEACRRIGVPQFVFSGRCVRRGTGLCVQAGRSLALSGSASPSPRPFFPAGWICPFLLVNHVAAMCYLLPPGAKRLNHT</t>
  </si>
  <si>
    <t>ZDB-GENE-141216-322﻿,</t>
  </si>
  <si>
    <t>si:ch211-1a19.3</t>
  </si>
  <si>
    <t>Si:ch211-1a19.3</t>
  </si>
  <si>
    <t xml:space="preserve">extr: 21, plas: 9, pero: 1, lyso: 1 </t>
  </si>
  <si>
    <t>A0A0R4IVF2</t>
  </si>
  <si>
    <t>MTSSKSSQTTRNVVIAFLALWSIISLIIIVVWATSPEMKGASQCRAEMQDLKEKYEGAKVVWTKDRKALEELVRQGWRNQTVLQKQIDQSKEQIHALNRSLNVSLVENAILNDNITTLENKIEEYKFIEGNLTEEINLQKDLIDSLEHNLTLKAQELASCEALQLASKQLQTAAEKQKLACETTKQYLQKQLNKCKNVEQHDDELPEYHVQPNDSGAQDITKSSMTLAVIVCLGLLLIP</t>
  </si>
  <si>
    <t>ZDB-GENE-061013-1﻿</t>
  </si>
  <si>
    <t>bcl3</t>
  </si>
  <si>
    <t>BCL3 transcription coactivator</t>
  </si>
  <si>
    <t xml:space="preserve">plas: 18, cyto: 9, nucl: 4, lyso: 1 </t>
  </si>
  <si>
    <t>A0A2R8RVN0</t>
  </si>
  <si>
    <t>MTMSDSNHIARSGSPLDLTNKRGICAQTGDQRPPRQTQETQVRSAHKFKGHGVHPKESRDTCDGSVSKTTQTDDVGDRGNRTRGGPTQTRPVTPSSKCNSQTDAAGKDSSFSKLPIRKRPFPVDVDHDTSVSHNQSPKVLIPEETHRDADARLIFNTSCPPYRYPCISWPQHYGSPQKPMHMPVPTFSPPSLLESKERLLADIAAATRQDEDGDTPLHIAVVQENRALVVWLIEIFRCAHKDLDIYNNLRQTPLHLAVITHQPAVVKALLDAGSDPGALDRNGQTAQHLCCEHGEAECLSIILRHYSHNNPSHVEIRNYEGLTPLHLAVQNGDQTLTGILLDSGAEINAGVSQFITISSDMLNAFTASFICSLSLFYSFITG</t>
  </si>
  <si>
    <t>ZDB-GENE-040426-1510﻿</t>
  </si>
  <si>
    <t>mffa</t>
  </si>
  <si>
    <t>Miff domain-containing protein</t>
  </si>
  <si>
    <t xml:space="preserve">nucl: 26.5, cyto_nucl: 14, mito: 3, extr: 1, pero: 1 </t>
  </si>
  <si>
    <t>i91-108o</t>
  </si>
  <si>
    <t>F1QMM5</t>
  </si>
  <si>
    <t>XSVSENAGVHHNGPLARNDSAKPSLRGGSTLSNPQHDTRFALATLDSTLEGGTDDMAVVDATSLRRQIVKLNRRLQLLEEENKERAKREMVMYSITVAFWLVNSWVWFRR</t>
  </si>
  <si>
    <t>MVMYSITVAFWLVNSWVWF</t>
  </si>
  <si>
    <t>ZDB-GENE-050522-153</t>
  </si>
  <si>
    <t>cox7a2a</t>
  </si>
  <si>
    <t>Cytochrome c oxidase subunit 7A2a</t>
  </si>
  <si>
    <t xml:space="preserve">mito: 17, nucl: 9.5, cyto_nucl: 8.5, cyto: 4.5, extr: 1 </t>
  </si>
  <si>
    <t>i52-74o</t>
  </si>
  <si>
    <t>F1Q9A4</t>
  </si>
  <si>
    <t>MFRHLRTLQQISRRTISSSARRQLENKVPNKQKLFQEDNDLPVHLKGGLTDGLLYRLTMALTIFGSGYVVYTLFDAAMPKKKD</t>
  </si>
  <si>
    <t>LLYRLTMALTIFGSGYVVYTLF</t>
  </si>
  <si>
    <t>DAAMPKKKD</t>
  </si>
  <si>
    <t>N/A</t>
  </si>
  <si>
    <t>bnip1a</t>
  </si>
  <si>
    <t>Uncharacterized protein</t>
  </si>
  <si>
    <t xml:space="preserve">cyto: 20, pero: 5.5, E.R.: 4, mito_pero: 3.5, plas: 2 </t>
  </si>
  <si>
    <t>i204-221o</t>
  </si>
  <si>
    <t>A0A2R8Q2W9</t>
  </si>
  <si>
    <t>MAASADVHVRICEQEIIKFDLELKALVQDVNECTGPQSKLTDLNLIVKEKFNKLRQRIQDLEQMSKEQDKESDKLMLLLKVEGHRKQMLSNQTAWRKANLACKLSIDKLEKEDLLNSEDMSVRHRKMTKESLAQTSSDITESLMSISRMMSQQVQQSEETMGTLATSSRTVLETHEEFKAMTGTIQLGRKLIIKYNRRELTDKLLIFLALALFLATVLYILKKRLFPFF</t>
  </si>
  <si>
    <t>LLIFLALALFLATVLYIL</t>
  </si>
  <si>
    <t>KKRLFPFF</t>
  </si>
  <si>
    <t>ZDB-GENE-081104-143﻿</t>
  </si>
  <si>
    <t>serp2</t>
  </si>
  <si>
    <t>Stress-associated endoplasmic reticulum protein</t>
  </si>
  <si>
    <t xml:space="preserve">mito: 19, plas: 5, extr: 2, cyto_nucl: 2, nucl: 1.5, cyto: 1.5, E.R.: 1, pero: 1, lyso: 1 </t>
  </si>
  <si>
    <t>i36-58o</t>
  </si>
  <si>
    <t>B0V1G1</t>
  </si>
  <si>
    <t>MVAKQRIRMANEKHSKNITQRGNVAKTLRPQEEKYPVGPWLLALFVFVVCGSAIFQIIQSIRMGM</t>
  </si>
  <si>
    <t>VGPWLLALFVFVVCGSAIFQII</t>
  </si>
  <si>
    <t>QSIRMGM</t>
  </si>
  <si>
    <t>ZDB-GENE-000511-6﻿</t>
  </si>
  <si>
    <t>baxa</t>
  </si>
  <si>
    <t>BCL2-associated X, apoptosis regulator a</t>
  </si>
  <si>
    <t xml:space="preserve">plas: 17, mito: 8, lyso: 3, cyto: 2, extr: 1, nucl: 1 </t>
  </si>
  <si>
    <t>o176-195i</t>
  </si>
  <si>
    <t>I3ITC2</t>
  </si>
  <si>
    <t>MEALLDYVVRIGSGNDQTLDAGSAVLFNFIFEWLHQHLDKEAEITCWLQNNLGIVEKSDPSHKDAIECMVRIANEMEGNEELQGMLNSALLNPTLEHYILVVNGTFSDVTLSWGSVVALFYVACRFVVKAAEINSVDLVRSIINWTMPFIRKTCILTWIREQGGWGAIRSYFGTPTWQTVGVFLAGVLTVGLVLYKM</t>
  </si>
  <si>
    <t>WQTVGVFLAGVLTVGLVLY</t>
  </si>
  <si>
    <t>KM</t>
  </si>
  <si>
    <t>ZDB-GENE-100922-54</t>
  </si>
  <si>
    <t>itga10</t>
  </si>
  <si>
    <t>Integrin, alpha 10</t>
  </si>
  <si>
    <t xml:space="preserve">plas: 29, cyto: 2, E.R.: 1 </t>
  </si>
  <si>
    <t>o992-1014i</t>
  </si>
  <si>
    <t>A0A2R8RI37</t>
  </si>
  <si>
    <t>MDIVIVLDGSNSIYPWYEVQNFLSNILSKFHISPEQMQVGVLQYGEISVHEWSLRDYQTTADVVEAAKNISRQEGRETRTAYAIQMACTEAFSPDRGAREGATKVMIVVTDGESHDGEDLPEALIECEKRNITRYAIAVLGHYIRRQQDPETFINEIKYISSDPDEKYFFNVTDEAALNDIVDALGDRIFSLEGTLGYNESAFLMEMSQIGFSTHILDDGILFGMVGAYDWEGGILKESKEGQLMPPREAFEKEFPLELKNHAAYLGYTVSSVVVGNWRRLYVAGAPRFKHKGKVILFDLTPEGDVIITQALNGEQIGSYFGSEVCVVDVDQDGITDILLIAAPMFLGAGNKETGKVYVFCLDGDGFAPNGTLHSQQKAQDARFGYAMAVAPDLNHDGYTDLLVGAPLEDDHQGALYIYHGDEYYIIPQYKQRISGSSLSTGLRYFGRSLSALLDLDGDELLDLAVGAQGSAVLLKSRSIVQINVSLSFQPHSINVIQKNCLRAGRDSACLNATVCFLALSRSPGSRGTYFDMQVGAMLDDRKISARALFDSNSQRQTLMSISVRVGETKCYILPFHVFDTADYIRPISFTLRFKINDTESGPVLDEGWPTTHKKSIPFFKDCGEDDVCVTDLVLQAHMDISGTRQVPYVIRSPRRRLAVEVQLQNKLENAYNTSLTLHYSKNLHFSTLSIREDAQFKIECTALGSNSHSCNVSYPVFRSQSKVNFMLEFEFSCTSLISKVQMRLIASSDSVEREGTLSDNTVQLQSIVQYEPDLFITSDSNLNRYEVHPTRTASEGTGPEFYTHFRVTDCSLNPIPKNIQSYLIIELIWCDQVQNLGCYAVSNLELSVSLPAVASGDRVFAAVVDAFSHNASGVNCTIVNDISKLKSSQRDVRPLHPEDMKKTELMNCSSSWCVEVMCHIQQLLKGQTALIRITRRIHDSFFRQAKFKAVTIVGSYQLSARESNLITMGNAALLRETTLEVLKGRSIPISLWILIGSIIGGLLLLALLVFILWKLGFFTRKQRKDEDENDDN</t>
  </si>
  <si>
    <t>ISLWILIGSIIGGLLLLALLVFILW</t>
  </si>
  <si>
    <t>KLGFFTRKQRKDEDENDDN</t>
  </si>
  <si>
    <t>ZDB-GENE-120727-9﻿</t>
  </si>
  <si>
    <t>mslna</t>
  </si>
  <si>
    <t>Mesothelin a</t>
  </si>
  <si>
    <t xml:space="preserve">plas: 22, cyto: 6, nucl: 2, extr: 1, pero: 1 </t>
  </si>
  <si>
    <t>A0A0R4IDJ5</t>
  </si>
  <si>
    <t>QHNITQLMSFQVEAVPVLSLTQLGELVFSPPARPEDRVNILTKVFDFLLQASNRDKLNSFLPALQTQARKANFSCENYKTIFDRVDQALLSVSPNQTEALLTIRDSLMTIPPDECIQRSSQCTVTPVNETVLCANINSSAVGQVLNGPNTTSSLNLCNFTVLEFACLPTLSQVNSQQLAGLLACKLNSNVTKETWKLFLSKTSTNLDDALLKLSNMTLGPSNVSLSNVLDVIADVRIDRFSPQRLRDPVFIRSWFQNRLKPFLPSVSQSFLSCLSTKNLTCESYSTITESFINAPLQTVQDVCNPPVPSGTQKQDQVYRNFMKAFLSRSDTNDPGCLKDSANTTLWVNRYFGPLIQSANLTELLALDSNFKTVEVLPVLSLNQLVEFSLTPGALANPQSAIKVMQLVKDCQLPTFFDRFSPKLNDILLTPDVKTALIKQIFDRANLSDLNTANGEVLVWIQTRLPPLLSNFSESLVSPFFTILNARDCNITQFALKLLGGVGPSIPPNTKNAIYNSILQSFGGPQGLRCYRNNSFMTFLNQSLFSFGPLPNLTTFLSLIPPARISELLNSFAPSELGTYLRQLKVLNNDSQICVIFNTFTRTPDFLENEDVPDNIRRAILPCVWPMALTSDNQTEINLWFDRRLKLYLKFLNKDLIGSKDTLSSSCLSYRKMINVLGNSFTFSGSQITSNDVYSTIKTYLKADSTPKCYDASNPKLSSTAWFSNYIGTFITFLNLDDLYTFGSDSAIQIFTVDPDNINLFKQKNLPNNLTSHYTQLLFQQNPSFNVLDLPTFLQCSAPASTFTKLDETQTNAILGNFKTSCSGVDPAISTALAGNIKTISANVISNMGSEIVGLTTVQLNAAPPDVLISSLSTLTTVSGWNFGQAKTIIKVLLSGSYQLTSPTNLVNLGPLITGIPSTVLTSIDPVQIVTMTQNVQFVNNMLAAPEIVQKTFVNQIIKVNTEPSVLMQNIPSELAVQIPRNLLDIPSTVNTVVIQQFNNKKWKPEQAVLFFDSVANAFDQADDLSVPVLQGFTCSRVQTFTKTKIRGLIKACRRRPNRQTVILSETQLTCMYNLIRRDSPLDFFNYHPNMLLYYNYDTINKTICRDYFTAVGAADLSIFSSTLRGRRDILWSNAVDCLAINGTSIRKQDLTVLGNLVCVVSSDYITNSDPEILENLKNCNELSVSQIAAMEAVIMKGTTKYGPTSKWNQKTLNDLGILPLHFSQNFWGSFQQIDTSTFLKSFLKFLRGQNTPKLLMKRLFKAIIIPVKRAKRAAGDCTAGNITSVTISNDAFPFGYDETQFGNCLSADVVRDNLGSLCEKIDDSGFQRIILDRLKQIYPNGLSDDQVQVLKSVSRNVSLDEVSKWNITKVDTLAALMNTNDGDWSSEQSKQIISQYLSAGNNLTATELNLIKGPNLCSMDTSTISTILPESIRGSDALNVSKCSSANKQALFTIASKAFPMTKAIDTRAALSSFQLIEPFLGGADLNYIRTLSSYNISMSLSTFTNLDPNVINSLTVSDVVGLLGSNLQDLKTYENQTAVRNWISLQLQSELNNLNISLTGGKATADTTTAAPTTASSTTLNAAAASTSSSAATIVTSTNITIASATANTTSAATGVGYSMPFSIFVLVLTIFKVEII</t>
  </si>
  <si>
    <t>ZDB-GENE-040718-330﻿</t>
  </si>
  <si>
    <t>plaat1</t>
  </si>
  <si>
    <t>FERM_f0 domain-containing protein</t>
  </si>
  <si>
    <t xml:space="preserve">plas: 25, extr: 3, mito: 2, nucl: 1.5, cyto_nucl: 1.5 </t>
  </si>
  <si>
    <t>i78-112o</t>
  </si>
  <si>
    <t>A0A2R8QCK6</t>
  </si>
  <si>
    <t>MVALSLKICVRQCNVVKTMQFEPSTAVYDACRVIRERVPEAQTGQASEYGLFLSDEDPRKGIWLEGGRTLDYYMLRNGVSALIICFTSSCQMFCVMALHCCLCFVTCFLIFLY</t>
  </si>
  <si>
    <t>AIGAISLVTAAASAFSVLGLI</t>
  </si>
  <si>
    <t>NTRSRNRPF</t>
  </si>
  <si>
    <t>ZDB-GENE-081031-9</t>
  </si>
  <si>
    <t>bicd1a</t>
  </si>
  <si>
    <t>Bicaudal D homolog 1a</t>
  </si>
  <si>
    <t xml:space="preserve">cyto_nucl: 16.6667, cyto: 15.5, nucl: 14.5, cyto_golg: 10, golg: 2 </t>
  </si>
  <si>
    <t>F1RBX3</t>
  </si>
  <si>
    <t>MAAGGGCGESVDQYRSEVERLTRELAEANREKIRAAECGLVVLEENQKLKHQYAELEIEQEALKQELEQLQEAFGQAYTNQRKVAEDGETNEETLLQESASKEAYYMGRLDDLQSQLKVSSSAASNAQAETEHLNALMQELRENNETLELQRSRMREEIREYKFREARLLQDYTELEEENITLQKLVSTLKQNQVEYEGLKHEIKVLEEETVLLNSQLEDALRLKDISQGQLEEALDSLKSEREQKNNLRKELAHHLSLTDTSTHLAISAVEGLKFAEEAATNGTPNNEDSNRCNNECNGHGPKGEYHRRKTEMLPVSDLFSELNLSEIQKLKQQLIQVEREKAILLTNLQESQTQLQHTQGALTEQHRRVHRLTERVNAMKRLHNDKEFDTEESEKGDGPINGCCEFETDINGIELLECKYRVAVTEVIDLKAELKVLKEKYNQSLESQSEESNHSEGKVQALEEQVKQLEKSCREARERVSSLEAELRCASGMASESNGMLNAAQDELVTFSEELAQLYHHVCLCNNETPNRVMLDYYRQSRVTRSGSLKGPEDPRALLSPRLARRLAAVNSSDMSKSPQDSPSKEPLGDGIKGEGGSPNRTPFGSPINGSSLSSSTIPETGDLRREPMNIYNLNAIIRDQIKHLQKAVDRSLQLSRQRAAARELAPILDKDKEACMEEILKLKSLLSTKREQIATLRLVLKANKQTAEVALANLKSKYENEKCMVTETMMKLRNELKALKEDAATFSSLRAMFATRCDEYVTQLDEMQRQLAAAEDEKKTLNSLLRMAIQQKLALTQRLEDLEFDHEQSHCGRGGKVPKIKSSPQKVIPPLNFSFLFFNISQMMFNRARKF</t>
  </si>
  <si>
    <t>ZDB-GENE-030131-5941﻿</t>
  </si>
  <si>
    <t>si:ch1073-82l19.1</t>
  </si>
  <si>
    <t>Si:ch1073-82l19.1</t>
  </si>
  <si>
    <t xml:space="preserve">plas: 31, nucl: 1 </t>
  </si>
  <si>
    <t>i134-156o</t>
  </si>
  <si>
    <t>A0A0R4IMM8</t>
  </si>
  <si>
    <t>XYYSESSIQQKLLGLLNNVAEVEDLRPELMNEELLEHILQLLVLPLVEVDVSYFAGGILAHLVSVRGPVWSLDEELRCTVQDQLHSSILSWSSPQHVMVSYREGRPLRKYKNSGSYMLKGFISQKPFITLHSTFICWYICFFLAKLIEIMCFQFVIKMWIL</t>
  </si>
  <si>
    <t>ICWYICFFLAKLIEIMCFQFVI</t>
  </si>
  <si>
    <t>KMWIL</t>
  </si>
  <si>
    <t>ZDB-GENE-040724-162﻿</t>
  </si>
  <si>
    <t>ccdc90b</t>
  </si>
  <si>
    <t>Coiled-coil domain-containing 90B</t>
  </si>
  <si>
    <t xml:space="preserve">mito: 12, extr: 11, cyto: 5, nucl: 2, pero: 2 </t>
  </si>
  <si>
    <t>o235-257i</t>
  </si>
  <si>
    <t>A0A2R8Q6M4</t>
  </si>
  <si>
    <t>VVLGDLYAETAAVLLAVKTSSTQHPAPVSSERCIFLLGLHKTTAVKTYDVRKVELTPLEQRKLTFDSHALVKELESSGFEKRQAELIVTALVTLTTANIDIVYRDMVTGAHQEIALQQIMAHLDAIRKDMVILEKSEFANLRSENAKMKTELEQITNRLLEESQKIRAEAKLDINLERSRVTDMFTEQEKKLMDVRMEFQKMNADIESEAVETSKKIDIQVASLKTLLESLKLETVRYLAACIFTCLAIALGFYRFWK</t>
  </si>
  <si>
    <t>YLAACIFTCLAIALGFYRFW</t>
  </si>
  <si>
    <t>K</t>
  </si>
  <si>
    <t>ZDB-GENE-060503-99﻿</t>
  </si>
  <si>
    <t>cacna2d2b</t>
  </si>
  <si>
    <t>Calcium channel, voltage-dependent, alpha 2/delta subunit 2b</t>
  </si>
  <si>
    <t xml:space="preserve">plas: 21, nucl: 6, cyto: 2, mito: 1, E.R.: 1, pero: 1 </t>
  </si>
  <si>
    <t>Q1MTF2</t>
  </si>
  <si>
    <t>HWARRIEQEIDRVLQHISGAQQLKGIYLEKKKHFSLVRNNPRDIVEKVATDIERLLAKKRKALERLASEAERLQKEHRWQDGIKEENIEYYNSKAEMDYDGEDIDSQMSLKLDFVYDPSFKNQVNYSHTAVQIPTDIYKGAPVILNELNWTQALERVFIENSRDDPSLLWQAFGSATGVTRYYPAAPWRAPDKIDLYDVRRRPWYIQGASSPKDMVILVDVSGSVSGLTLKLIKASVTEMLDTLSDDDYVNVARFNEKAEAVVPCFDHLVQANVRNKKIFKEAVQQMQAKGTTDYKSGFHFAFNQLLNKTNVPRANCNKIIMLFTDGGEDRAQDIFEQYNWPNKTVRVFTFSVGQHNYDVTPLQWIACSNKGYYFEIRSICAIRINTQEYLDVLGRPMVLAGRIAKQVQWTNVYQDALGLGLVVTGTMPVFNLTVNGDSQNQLILGVMGVDVHLDELKRLTPQYKLGANGYIFAIDPNGYVLMHPNLQPREEDLPEQVTLDFLDAEVEDSSKQEIRRQMIDGRSGDMTIKTLIKSMDEASRYIDDVTRMYTWTPINDTDYSLGLVLPPYSEHYIQADLSDVMLQLQYLQSLLPNSFESAGHVFLAPRDYCRRLHISENNTQFLVDFLSLMVEISPESEDCDQGLIHNLILDSGILWQLATRVWQNKDLGTYGFLALFASTNGGVTRVYPNMAAESWDEDPEPLNSNFYRRSLDNKGYIFRAPTRTSMDDLLISENGTVGILVTTAVEVAFGSKTMKPAVVGVKLDLEAWVDKFKILASNVSDSRQAAHKCGPSRSCEMDCEVNSDDLLCYLIDDGGFLVMSNQRDHWKKVGLFFGEVDPYLMFALYNNSIYSRHQTFQYQSACEPTASSHTGAAHRGFYVPSIADFLSLAWWTSAAAWSILQQFLYGVMYSSWFTTADVWAESADSKGSSSCVTVYSQFYFTNTTNSFNVLQDCGNCSRLFHAKRIENTNLLFVVAETLPCSSCEIEKLLPVRTKSQEENPCDVLNSARYRKGPDKCFDYNSEENTSQCGSAHSLHCPLPALLLVQLFLIYLILRS</t>
  </si>
  <si>
    <t>Phospholipase A and acyltransferase 1</t>
  </si>
  <si>
    <t xml:space="preserve">plas: 15, mito: 9, cyto: 2.5, E.R.: 2, cyto_nucl: 2, pero: 2, golg: 1 </t>
  </si>
  <si>
    <t>i148-170o</t>
  </si>
  <si>
    <t>A0A0R4IY06</t>
  </si>
  <si>
    <t>MDNQQRRTDNMASGETDHLQCVEEPQPGDLIEIFRPAYQHWALYLGDGYIINLTPVDEGQATAVSSVKSVFSRKAVVRMQLLKEVVGADSYRINNKYDDDHTPLPVSEIIQRAQMLIGQEVSYDLLGSNCEHFVTLLRYGEGVSEQASRAIGAISLVTAAASAFSVLGLINTRSRNRPF</t>
  </si>
  <si>
    <t>ZDB-GENE-050208-411﻿</t>
  </si>
  <si>
    <t>rdh5</t>
  </si>
  <si>
    <t>Retinol dehydrogenase 5 (11-cis/9-cis)</t>
  </si>
  <si>
    <t xml:space="preserve">cyto: 14, cyto_nucl: 11.5, mito: 10, nucl: 5, pero: 2, extr: 1 </t>
  </si>
  <si>
    <t>i20-42o</t>
  </si>
  <si>
    <t>Q1LXG1</t>
  </si>
  <si>
    <t>KRQLFTKHLRRATQEVEAMYEFLSCPSTYALGTFAILWVLVWFYRDNLKITRVSEKHVFVTGCDSGFGNLLCKRLDKRGFRVLAGCLTEKGADDLKRAAGPFLKTCILDVTSSASIQKAMEWTKKEVGDKGLWGLVNNAGRSLPMGPSEWMKIEDFESTLKVNMTGVIETTMTFLPLVKKARGRVVNVASVLGRVAANGGGYCISKFAVESFSDCLRRDIQGFGVNVCIIEPGFFKTQVTSLEPIERELHRLWNQLTPEVKESYGDKYLDKYIWIQRLIMNAICDSDLSKVTNCMEHALLAVHPRTRYSAGWDAKFLWIPLSYMPACFVDIALKLVMPKPAKGV</t>
  </si>
  <si>
    <t>ZDB-GENE-091204-409﻿</t>
  </si>
  <si>
    <t>si:dkey-19a16.11</t>
  </si>
  <si>
    <t>Si:dkey-19a16.11</t>
  </si>
  <si>
    <t>o211-233i</t>
  </si>
  <si>
    <t>F1QNS7</t>
  </si>
  <si>
    <t>XVFGESVSVTEGDSVTLKTGLAEIHEDVDIVWKYGAEKSLIPQISRSGGIVSTYDCPDGRFRDRLKLDNQTGSLTIINIRFDHAGVYKLDINEIKLTSKTFRLSVHARLPVPVLIFNSSQCSSSSQYNCSVLCSVVNVSAVSLSWYKGNSVLSSISVSDLSISLSLPLEVEYQDRNTYSCVINNTISNQTTHLDITQLCQPCLDPPESSNLIVFVSSSAAVALLLIVFGVVIFRICRKQRKSVQG</t>
  </si>
  <si>
    <t>LIVFVSSSAAVALLLIVFGVVIF</t>
  </si>
  <si>
    <t>RICRKQRKSVQG</t>
  </si>
  <si>
    <t>ZDB-GENE-060503-356﻿</t>
  </si>
  <si>
    <t>si:dkey-31e10.1</t>
  </si>
  <si>
    <t>Si:dkey-31e10.1</t>
  </si>
  <si>
    <t xml:space="preserve">plas: 24, mito: 7, E.R.: 1 </t>
  </si>
  <si>
    <t>A0A0N4STU9</t>
  </si>
  <si>
    <t>MVKALIHYGFVLYSTAYPLEIVARGVTAVVFGQDASLSCILPFASGVKQVTWQRVRAQDVHTLATFSERFKDNVDEDFVGKITFQASFNSTTIEIKNTTFEDEACYICSFKYPTGPKRETLCVTVKGISEITAAVNPADTSDTEVVVSCSATGKPAPTIQWKSREQELKHFRSDDFTTYNKDSSTTVTSNILLLLSQFHGKYVECLAQSDEIERSETIYLPRQQHPDEDASRNYIITFSVLAVIAVVVILITVVFIYCKRKSEQQYFISLALNDIIT</t>
  </si>
  <si>
    <t>YIITFSVLAVIAVVVILITVVFIYC</t>
  </si>
  <si>
    <t>KRKSEQQYFISLALNDIIT</t>
  </si>
  <si>
    <t>ZDB-GENE-041121-11</t>
  </si>
  <si>
    <t>ptp4a1</t>
  </si>
  <si>
    <t>Protein tyrosine phosphatase 4A1</t>
  </si>
  <si>
    <t xml:space="preserve">extr: 25, plas: 5, mito: 2 </t>
  </si>
  <si>
    <t>i142-161o</t>
  </si>
  <si>
    <t>E7FA71</t>
  </si>
  <si>
    <t>EPGCCIAVHCVAGLGRAPVLVALALIECGMKYEDAVQFIRQKRRGAFNSKQLFYLEKYRPKMRLRFKDSNGHRTNCCIHVPFPPLHFCISCGEPLSASRKTPSGGGVLNGIWRGFLMSFAEKKIGRDSEEKSRKKKCLYTKISKVGVLVFVVYPNFVYLLLPCQ</t>
  </si>
  <si>
    <t>ISKVGVLVFVVYPNFVYLLL</t>
  </si>
  <si>
    <t>PCQ</t>
  </si>
  <si>
    <t>apcdd1l</t>
  </si>
  <si>
    <t xml:space="preserve">plas: 9.5, cyto: 7, extr_plas: 6.5, mito: 6, nucl: 4, extr: 2.5, E.R.: 1, pero: 1, golg: 1 </t>
  </si>
  <si>
    <t>o474-496i</t>
  </si>
  <si>
    <t>A0A2R8PWP3</t>
  </si>
  <si>
    <t>LSSVLSVRGSKLWEVPTAPLVPHTNLSTRLFWEPQCQAQLRHLQNEGRITATIPPKLEGHWVSSRCEVRPGPEFLTRSYTLYQSPTRLFRALQHYYSDSECHVPTYSLVIRGKLRLRQASWITLGATEAEHHLHKVGMVIHSQKAIHHLATRLPSSCLGLKAEGHLVLHRFYELFNAKAEKDCLGALGFSMMELELLRVETHHHPHGRPAQELFLGDVHTDWNERVHYRPSGYQEPLQNAMHHIHPCPVCGLVYRASEQHPPILPPSPSIPLNLNGNWVSQRCESRPAVLFLTRLFAFNEEQRTWEGTYHHYSDPTCRQPSFTLSASGNYVKVGQSIKVRGATELVFKVTHAKVIVFDRALLRELNSTQNGRCGQAGGWEAGIEQDITWTNGCDALGIRLPHKEYELFKMEVDRKGHPLLFNGERPTDGSSPERPAKRPTSFQTPMVQCSTRPKKSSKHDCVLVTMSLRDAPLLQLLLLMGWASLIIGFLMQNNVLEKPI</t>
  </si>
  <si>
    <t>LLQLLLLMGWASLIIGFLM</t>
  </si>
  <si>
    <t>QNNVLEKPI</t>
  </si>
  <si>
    <t>ZDB-GENE-110411-160﻿</t>
  </si>
  <si>
    <t>si:ch211-103f14.3</t>
  </si>
  <si>
    <t>Si:ch211-103f14.3</t>
  </si>
  <si>
    <t xml:space="preserve">plas: 26, E.R.: 2, pero: 2, nucl: 1, mito: 1 </t>
  </si>
  <si>
    <t>o384-406i</t>
  </si>
  <si>
    <t>A0A2R8QQ72</t>
  </si>
  <si>
    <t>MIANIVLFFPQTGLHSANRRKYILLNIFLFLLIPKFNKSIFLSSNCGSDYRIPEYTDISVDCGTEYISLAIRFCPVVFSGYNESQLILNSVVNDPDCEGVVDTFASPPVVRYTFSINSSNNCGSNFVTYRGAGTGLFSDFSNIETVNISGVVRSLDITTSTVTYKLQLRYYYSCSYPLEYLINNTQIDVLGTSIAVKDNNGSFISTLSLKLFRDLNYTQPLIIPPHGIHLKTNVFVQVEATNLTSNYFLLLDRCFASVSNKPVTKTFYDLFLACGMNRLTKMLTNGEMQVARFSFPAFRFTEQYNQSVSTYYLHCITRLCEITTCAAYRQCRKRKKRDVSPSGVTDATTITSPAIIISADDVVATKEEDVTISTKQPSDSTVGIGVAVCILAFSCITIIVIGAIFYKRHWDNKPSKTPAVS</t>
  </si>
  <si>
    <t>VGIGVAVCILAFSCITIIVIGAIFY</t>
  </si>
  <si>
    <t>KRHWDNKPSKTPAVS</t>
  </si>
  <si>
    <t>ZDB-GENE-030131-6221﻿</t>
  </si>
  <si>
    <t>clca1</t>
  </si>
  <si>
    <t>Chloride channel accessory 1</t>
  </si>
  <si>
    <t xml:space="preserve">pero: 16, plas: 15, mito: 1 </t>
  </si>
  <si>
    <t>o701-723i</t>
  </si>
  <si>
    <t>A0A0R4ITR5</t>
  </si>
  <si>
    <t>MISTIDFLLFIRCSKNIEGQLYDVTADPLQPCQNDPQTSLPTDGCRFIPNKYQSTDSSMMSLPSLDSVITFCRESEHNYEAPNLQNAKCSNKATWTVIFEDSVDKDALRSLKPMASTPPAPNFKVVQRMQRTVCLVLDVSGSMKGSRILRLQQASAHFLQNIIEDQSSVALVTFSTDASTLSALTTIDKESTRENLVKLLPNVAEGATNMCKGLNLGLQVLKTDNQDVLGDEIIFLTDGEATDTLSNCVPAAINSGAIIHTIALGDKADKALREMADKTGGKFITASDDVLSNQLLNGFSSLIMPTGNQTKDPVQIDSVGIKTSDWFNGTVSVDQTIGTKTSFTITYETKLPRISIQSPSGLTYSQTQMRHDEPAKTVTLKVPGTAQTGDWKYSILSPTLQSLTVTATSQAARANVPPITVKAQMNQQFSDGSKPMIVFAEVVQNYKPLIKAEVWATLESESGTVHELQLLDNGAGADTFKDDGVYSRYFTRMKKGRSSLKVRVKNKDGQARFTLQKRGGAPYVPGYVVNGVVELNPPKLSVSEELPEVGSFTRTATGESFEVSLTSSKPPKFPPCKIIDLSAEIQEDAVLLSWTAPGEDLDEGSAKSYDIRWSFEVKDLLFNFSNAHVVNTSVISPQVFGSVEQHLFNLSFPIQNGTILFFAIQSEDNEKLKSEMSNVASGLQIIPNPNTGDLDLKLIFIAISVCLASVVVIGIFGITTWALTRKKLSDS</t>
  </si>
  <si>
    <t>LIFIAISVCLASVVVIGIFGITTWAL</t>
  </si>
  <si>
    <t>TRKKLSDS</t>
  </si>
  <si>
    <t>ZDB-GENE-011128-10﻿</t>
  </si>
  <si>
    <t>gnat2</t>
  </si>
  <si>
    <t>Guanine nucleotide-binding protein (G protein), alpha transducing activity polypeptide 2</t>
  </si>
  <si>
    <t xml:space="preserve">cyto: 7.5, plas: 7, extr: 6, cyto_nucl: 6, mito: 4, nucl: 3.5, pero: 3, golg: 1 </t>
  </si>
  <si>
    <t>B8JL40</t>
  </si>
  <si>
    <t>MKILHQGGYTKEEQMEFRSIIFGNILQSALAIIRGMEMLSINFGSPSAQEDSQKLQNLSDSIEEGTMPPELADVIKRLWKDAGVQASFDRAAEYQLNDSAGYYLNEMDRICKPDYLPTEQDVLRSRVKTTGIIEEQFGCKELHFRMFDVGGQRSERKKWIHCFEGVTCIIFCGALSAYD</t>
  </si>
  <si>
    <t>ZDB-GENE-101203-3﻿,</t>
  </si>
  <si>
    <t>sdr42e2</t>
  </si>
  <si>
    <t>Short chain dehydrogenase/reductase family 42E, member 2</t>
  </si>
  <si>
    <t xml:space="preserve">plas: 27, mito: 2, extr: 1, cyto: 1, E.R.: 1 </t>
  </si>
  <si>
    <t>o412-434i</t>
  </si>
  <si>
    <t>E7F7D2</t>
  </si>
  <si>
    <t>MEQLPCACLLDCHRQTHSRSAAATIPLRHRANGAVGALCSSPNCVVSDRLEDSGKGRFGTGRVLVTGGAGYFGYRLGRALARQGAAVVLLDLHQPPWDIPDGAVFQQIDIRDYDTLYKISAGVDVIFHTASYGMSGPEQLRKKQIESVNVGGTNNVINVCAERGISRLIYTSTVNVAFAGRPIEDGDEDSVPCVPLDMHIDHYSRTKAIAERMVLAANRRSTKGGGLLHTCVLRPSGIYGPEERRHLHRVMVNVERRFFSFCFGDPNAKMNWVHVDNLVTAHVLAAQALTAEKAFVASGQAYFINDGESVNVFEWLTPLFERLGYGRPLIHLPVSLVYSAAILMERLHVALRPIVEIPLLLTRNEVRNIAVSHTFKIEKAQRDLGFSPQRFSLKDSVDQYLQSRPVRSASSFSAQHLMLLLLICGFFALFMHCLA</t>
  </si>
  <si>
    <t>LMLLLLICGFFALFMHCL</t>
  </si>
  <si>
    <t>ZDB-GENE-030131-6454﻿</t>
  </si>
  <si>
    <t>si:ch211-189e2.3</t>
  </si>
  <si>
    <t>Si:ch211-189e2.3</t>
  </si>
  <si>
    <t xml:space="preserve">plas: 27, E.R.: 3, nucl: 2 </t>
  </si>
  <si>
    <t>o1760-1779i</t>
  </si>
  <si>
    <t>A0A286YB87</t>
  </si>
  <si>
    <t>MCSIPGLPQVGSRLTVHITRVNLTPHTVLVEFGGNLNRGQENREIWQQLKDIEVPRRRQHAFEGKPGEICLVYEDRTWHRARIISETEYEYNVFLIDDGKSLWTTSEVLTKCPHNLCGLAPKVELCILTNVSPLCLESGWSAGASKFIRSLCGKNISGCVQDVIMPSRIILLDVPSISKQMYEFGFAKNTPCKNFKILVTYSLHLPRSPSIQTDLLTTNGQQEHASNSDRLWQYLYPELSPGTIEIVTVTQVVHPLKIYCKLCVFSQELKKLSVQLYEHYEDAFSAQIPVPLCDGSPCATKGSDGKWYRSVLQQNDISDVVKVFHVDYGIGDFVKLSNIRPLSARFFHLPVVTYGCSLHGVIDKGVGWRTDQIDYLKSVILDQILVGKFEHYSVSEGVYYITLYGNDNVNVNLTFGHKEHCLAVNEKMCGDPTLDTLNKVTYGNMHGRNDSLQSLHSAHLTECSSSVEDVNVVGPSKAEGNLQSTKGGYTLNAATTSPLQTDAYVDVPPKIKVGAKMKLHITCVQSVNQFYGHFAQNTDAVTKMTKDIQQLCRKRPQAKFSISPKMMCLAKFSDGQWHRGQIESVHPKILVQFVDYGDLVVVDKSDILPFPPNANAIASLPIQAVQFELFNVALPEPCELNEWFKNYATDCMFNVVVKLNSSGKLSVEMYDDKTNLNLKIKDLWSKTKRNESINTKGIVKTRGFKETSEGMEFREVRNSFSTTSQAHERTLKPVGQARTEQNFQSATGYSNATGNNRAWPNVLQQQVMAYPKLTELPLRTIDVGYVSDVYVSHCNSPSNFFVQLTTDEDEIFSLIEKLNCTLISDLQVELNLLQSDDLVKAEYPADGAYYRAVVKSKKNGMVQVQFIDFGNEVTLLPTKIKQLDKQFLSTPRLSIQCMLEDGKRRGKRDWTQEEIMTFKEAAGENGEKKIQCKFIQEDANCWLVSLEHQEGWFTVKSDAQSESQVHCIKNTQPLTFKKPAVTPGQTVEAYASSIVGPNYFWCQFKNSEILDKISLLAQEIGNSSHTKAIQPDQLRQGGICLARFSDQLWYRAQVINTHEKVSVLFIDYGNESEIDFNSIKALPTKLLESPPQAFLCQLQVLGSVEGTWSDSAADKFFEILVDEPLKVTVQNMVVTPNPTMCPQFSVLVECKELIVNDLMKDFLSDPKPQVSSKGSMAKTNAGKDDFGVTNSEAVQKNKTPNLNSSTTPSIDDVNNSAALTTGVNMMDPESMQSFPRSVDLPQRVIQPGTMSEVYISHINNLRSFYVQLKEDENTLFSLTESLNSHQPSEKDEMHGLSVQQGSLVKAMFPEDDSWYRAVVKCAPENDMVFVEFIDFGNEAMVSSLKICRLDEHLLSYPRFSIHCSYSLNDQFKGMKKQEILFKEVLGGAGENTLSCSFIKKDDIAWEVTMTPCEGTSDSFSKKWDQLDLNALSVVTKPVKETFNFLFKKPDVSLGQTIEAFASCIVGPDYFWCQFSNSEILDHITQVAQECGNSSETQPILLDNLDSGSPCLARFCDDQMWYRAQVIKKCTNTVSVLFVDFGNESEASEGSVKALPCDLLESPPQAFLCRLEGFNPSGGSWDSEATDNFYELLVDKPLKVSVQCIDDSVEPNSPPYYVKVESSQSLVNELMAKFWSNCTHHDQNSAEVIESCEKDVGSAPVDQSISEDKTSECLAISTEDNHTSVPTCPELHRDNPLMENDLEIQEGYHEPDGDSVVSAEQAQLHTEENKEDGEESTSQNADLPLTPNRSSDWVARLEKQMLPMVLLFVLASVIFVFSFFF</t>
  </si>
  <si>
    <t>MLPMVLLFVLASVIFVFSFF</t>
  </si>
  <si>
    <t>F</t>
  </si>
  <si>
    <t>ZDB-GENE-091204-20</t>
  </si>
  <si>
    <t>havcr2</t>
  </si>
  <si>
    <t>Hepatitis A virus cellular receptor 2</t>
  </si>
  <si>
    <t xml:space="preserve">plas: 14, cyto: 8, nucl: 3, mito: 3, extr: 2, E.R.: 1, lyso: 1 </t>
  </si>
  <si>
    <t>o96-118i</t>
  </si>
  <si>
    <t>F1Q8E6</t>
  </si>
  <si>
    <t>XWIIEDVTWSDDVVALRCCDGQFFCLSIKGLDPKRVVSETQLAPTTAKQEKQVHLVSDSTTLITELYLISEKMTTDDVRMGEVKAVAHTEETMETFIITTVRVGAIIFIPGLIIALFLSKFLNKQLI</t>
  </si>
  <si>
    <t>FIITTVRVGAIIFIPGLIIALFL</t>
  </si>
  <si>
    <t>SKFLNKQLI</t>
  </si>
  <si>
    <t>ZDB-GENE-041210-204</t>
  </si>
  <si>
    <t>si:dkey-159a18.1</t>
  </si>
  <si>
    <t>Si:dkey-159a18.1</t>
  </si>
  <si>
    <t>o391-413i</t>
  </si>
  <si>
    <t>F1QQY3</t>
  </si>
  <si>
    <t>MMCSQLITEDTYYGTVYASDEQGILYSKSLERHLFGGEGKSDFTNITSLRGVYLTNILEEGGCIRSVISFNRGGRWRYLKKPENVDCPDMSKKCNLHIHGEHSHFSGVTPMTPSSEPTAIGLVIGHGSVGDSISAARPDVYVSRDGGYTWWGTLRGPHHYSILDSGGLIVAVEARRDRGISSIKFSTDEGQCWKTFNFTDHPFFLAGLASEPSSSTMNISIFGYRLDDNHKPMWVAVTIDFEHLLTRECNDQDYVTWLAHSNYSSNPKTDGCLLGYKETFRRLKTLSACRNGRGYVVSRQQSPCICTSEDFMCDYGFYWHENSSACLPQPDFLNQTQDFCLNVDLQTTGYRRIPGDKCKGSFSPPRNEEAHQKLCGNVTSSDSHTEIPPAILALIVVCSLGIICLVIIAAYMITSRRINCGQR</t>
  </si>
  <si>
    <t>AILALIVVCSLGIICLVIIAAYMI</t>
  </si>
  <si>
    <t>TSRRINCGQR</t>
  </si>
  <si>
    <t>AIG1-type G domain-containing protein</t>
  </si>
  <si>
    <t xml:space="preserve">plas: 18, nucl: 8, cyto_nucl: 7.5, cyto: 5, E.R.: 1 </t>
  </si>
  <si>
    <t>o320-342i</t>
  </si>
  <si>
    <t>E7FDG9</t>
  </si>
  <si>
    <t>MKERRRAEEERAEERKKRMKKQREIIKSQLSHTQRLSELRIVLMGSRYAGKSSSGNSILCREEFDLKRSAQCVRRHGEAADKHITVIEAPGWWINDTVEKSPELLKEEILLSVSLCPPGPHALLLIVPVDTVFKETERKSVESHLGLLGERVWSHTIVLFTRGDSLSDTSIEQHIESEGQELQWLLDKCGNRYHVLNNNSRDHTQIKQLLEKIEETVAQNNGGHFEIDREILQESGDGAKPEEQMDKFGVTGAQTMSGDNRSDTWSLGSSASFRSRTGDSVFGSSRSRDSSNTGFVSGAIKRYNSIDIPPPDCEFLFSLYLVFSINFYLNMIYFVLVYICFVVQKDNICL</t>
  </si>
  <si>
    <t>FLFSLYLVFSINFYLNMIYFVLVYICFVV</t>
  </si>
  <si>
    <t>QKDNICL</t>
  </si>
  <si>
    <t>ZDB-GENE-060815-3﻿</t>
  </si>
  <si>
    <t>ctnna2</t>
  </si>
  <si>
    <t>Catenin (cadherin-associated protein), alpha 2</t>
  </si>
  <si>
    <t xml:space="preserve">cyto: 21, cyto_nucl: 15, nucl: 7, cysk: 3, pero: 1 </t>
  </si>
  <si>
    <t>o355-377i</t>
  </si>
  <si>
    <t>A0A286Y8G3</t>
  </si>
  <si>
    <t>MTSATSPILLKWDPKSLEIRTLTVERLLEPLVTQVTTLVNTSNKGPSSKKKGRSKKAHVLAVSVEQATQNFLEKGEQIAKDSQDLKEELIAAVEDVRKQGDTMRVASSEFADDPCSSVKRGTMVRAARALLSAVTRLLILADMADVMRLLAHLKIVEEALEAVKNATNEQDLANRFKEFGKEMVKLNYVAARRQQELKDPQCRDEMAAARGALKKNATMLYTASQAFLRHPDVAATRANRDYVFKQVQEAIGGISSSAQATSPTDEKHGHAGIGELAAALNEFDNKIILDPLTFSEARFRPSLEERLESIISGAALMADSSCTRDDRRERIVAECNAVRQALQDLLSEYMNNVSGFVFHYQLIVLFAYLHFFYHHIFSTL</t>
  </si>
  <si>
    <t>VSGFVFHYQLIVLFAYLHFFY</t>
  </si>
  <si>
    <t>HHIFSTL</t>
  </si>
  <si>
    <t>ZDB-GENE-131121-338﻿</t>
  </si>
  <si>
    <t>si:dkey-34d22.1</t>
  </si>
  <si>
    <t>Si:dkey-34d22.1</t>
  </si>
  <si>
    <t xml:space="preserve">plas: 28, extr: 3, E.R.: 1 </t>
  </si>
  <si>
    <t>o444-466i</t>
  </si>
  <si>
    <t>A0A0R4IBG1</t>
  </si>
  <si>
    <t>MHASYGALWNTVEFFRVWLILSIEALVLVYGQKGDGCGHTVLGPSSGTLTSLNFPGTYPNHTQCEWTLKVAKGQTLLLTFGDFDLERSQDCISGSLTITDSSGATRVGPLCGQLSTTNRNISVSTNEITVHFISGTHRSGRGFVMSYSTNQHSELISCLHRGTHFSSQQISAFCPAGCRGVAGEIWGWHGQGYRDTSVLCKAAVHAGVISDSLGGMINVSLQRGITLYESNFANGVLSKTGSLSDKRVVFFKECNRELMVMAYNTSSVWDEVNRLGQKVSWSPELDGSQWAASSADQQPWMEVELWNRSTVTGIITKGTPHYYIESYTIMYSKDRKTWKAYKAASSKDKKVFEAHSDGHVMVLNSLIPPVIARYLLLKPQKWHIRASAQVQVLGCPSAALRPRSQGDELNTRKAVVTETLSIDTLPTESPVIKRSSGPSQAVILVAGMVLGAALCVGCLLAGLILWRR</t>
  </si>
  <si>
    <t>AVILVAGMVLGAALCVGCLLAGLILW</t>
  </si>
  <si>
    <t>ZDB-GENE-110406-5﻿</t>
  </si>
  <si>
    <t>otofb</t>
  </si>
  <si>
    <t>Otoferlin b</t>
  </si>
  <si>
    <t xml:space="preserve">nucl: 24, mito: 5, plas: 2, cyto: 1 </t>
  </si>
  <si>
    <t>o1740-1762i</t>
  </si>
  <si>
    <t>F8W4A8</t>
  </si>
  <si>
    <t>MKRNKHRSSKDDGKGQDEPAILETEDMRMPDPDTISLASVTAVTTNVSNKRSKPDIKIEPSAGRPMDFQVSVTVIEARQLVGLNMDPVVCVEIGDDKKYTSMKESTNCPYYNEYFVFDFHVPPDVMFDKILKVSVIHSKNLLRSGTLVGSFKLDVGTIYTQPDHQFFHKWATLCDPEDITAGLKGYVKCDIAVVAKGDTIKTPHKANENDEDDIESNLLLPEDVPAERQWARFYLKIYRAEGLPKMNTSIMANVKKAFIGENKDLVDPYVQVLFAGQKGKTSIQKSSYEPIWNEQIVFTEQFPPLCRRMKLQIRDSDKVNDVAIGTHFIDLRKIANDGDKGFLPTLGPAWVNMYGSTRSYTLMDEYQDLNEGLGEGVSFRARLLISLAVEILDTSSPEVMSSTEVQVEGIPNISDNATGKVEEFFLFGSFLEATMIDRKIGDKPINFEVTIGNYGSELDTPTKPKSKKKKGDGDDEESELIHGSSDEEVDDGGDVTSVSTTPPMKPVITDRNYFHLPYFERKPCIYIYSWWQDQRRRLYNANVLDKMADKLEEGLNDVQEIIKTEKAYPERRLRGVLEELSNSCSTFVSLANNDQNQAGRTKLDKERVKLCMQEVESMGQQAKTMRSQVKKSNVKDRIKLAQNFLHKLRFLSDEPQHSVPDIYIWMISNNKRIAYARVPSKDILYSSVEEECGKDCGKVQTIFFKLPGKKSFGPAGWTVQAKTELYLWLGLNRQRKDYLCGLPNGFEENKAVKGPGVQSSPPISLMYTMKQIFQLRVHMYQARSLFAADSTGLSDPFARIFFSTHSQVTEVLNETLCPTWDQLLVFDHVELYGEAGELRDDPPIIVIEIYDQDTVGKADFMGRTFAKPITKMSDEHYGPPRFPPQLEYYQIYRGNCTAGEMLAAFELLQIGPGGKADLPPIDGPTDIDRGPILPVPIGIRPVLSKYRIEVLFWGLRDLKRVNLAQVDRPRVDIECAGKGVQSSLIQNYKKNPNFSTLVKWFEVDLPENELLHPPLNIRVVDCRAFGRYTLVGSHAVTTLRKFIYRPADKSVNNWSAMEEVVIHTEPEPAVKKIETVVKLDSASDAVVKVDMPDDEKGGKGKKKRKKGEEVEEEELDESMLDWWSKYFASIETLKEAMKAQEAEAEEKEDFESGDGKKKRGKKSKTIPGEAVPEKKKQKIEEFKVYNRELEYEYNQFEDWLHTFNLHRGKCSDDADVDQNAADEDRLIGKFKGSLCIYKVSSDDMSRDMGFDSNMGMFQNIPHNDPINVLVRIYVVRATDLHPADINGKADPYIAIKLGKSEIKDKENYISKQLNPVFGKSFDVEATLPMDSTLTVSIYDWDLVGTDDLIGETKIDLENRFYSKHRATCGISSTYAIHGYNVWRDPLKPSHILAKLCKDGKIDAPQYGPGGRVKVTNRVYTGPTEVEDENGLKKQTDEHLALAVLNHWEDIPRIGCKLVPEHMETRPLLNPDKPGIEQGRIEMWVDMFPKDMSAPGPALDISPRKPKKFELRVIVWNTDEVVLEDDDIFTGEKSSDIFVRGWLKGQQEDKQDTDVHYHSLTGEGNFNWRFIYPFDYLQAEEKIVISKKESMFSWDETEYKIPARLNLQVWDADHFSADDFLGAIELDLNRFPRGAKTAKQCSIEMVTNENEMPMVNIFKQKRIKGWWPFVARDENDELEITGKVEAELQLLTGEEAEKSPVGEGRNEPEPLEKPNRPDTAFLWFMMPLKAIRHLVCNQYKWLVIKIVVALLLLAMLGLFLYSMPGYMVKKLLGA</t>
  </si>
  <si>
    <t>WLVIKIVVALLLLAMLGLFLY</t>
  </si>
  <si>
    <t>SMPGYMVKKLLGA</t>
  </si>
  <si>
    <t>ZDB-GENE-070228-1﻿</t>
  </si>
  <si>
    <t>ercc6</t>
  </si>
  <si>
    <t>Excision repair cross-complementation group 6</t>
  </si>
  <si>
    <t xml:space="preserve">cyto: 14, nucl: 6, E.R.: 4, plas: 3, mito: 2, pero: 2, golg: 1 </t>
  </si>
  <si>
    <t>A0A2R8QCQ5</t>
  </si>
  <si>
    <t>MPVEGTEDQALSPLSSPVSALTPGAPEDNGLSIPGSSREEPAAACPETVGAQNSRKSQPLLQINRQEILSVDHSSQAAELQGLGVDVYDQDVLEQGVLQQVDRAIQEANQAAAKAEAQKEYESVLDDVRSCTSALKHINKILEQLTPHAASSKDISRKIESVKRQKENKEKQLKKIRAKQKRLQALLDGEDIQKLEAELLIEDDEEPGPSTLGSMLMPAQESEWEELIRTGHMTPFGSRIPQKQEKKEPRKVMLTENSGFDKYLADQALLADSRKRPIMKKKTTKKHSGETTPNKEKKNGSLSSKDKKLQKRMLKLQRTALRAHPKARPKVEKELPRVKKRKSDWEHASDSEGSEYVPSDELMDPEEPERDDDDELWVDDHEEYQLKPYKKKKEPKTRKPKKEDESDDYIPSSSEEEDSQKGGKVKKCKDDGDIECYRQRIRYQQTGVRWMWELHCQQAGGILGDEMGLGKTIQIIAFLAGLSYSKLKTRGSNYRYAGLGPTVIVCPATVMHQWVKEFHTWWPPFRVAVLHDTGSFTSKKEKLIPEIVASHGILITSYSYIRIMQDYIQRYDWHYVILDEGHKIRNPNAGVTTACKQFRTPHRFILSGSPMQNNLKELWSLFDFVFPGKLGTLPVFMEQFSVPITMGGYANASPVQVQTAYKCACVLRDTINPYLLRRMKADVKANLSLPDKNEQVLFCRLTEDQRQVYQTFLDSKEVYQILNGDMQVFSGLIALRKICNHPDLFTGGPRLLRGIPHDQLTEEEHFGYWKRSGKMIVVESLLRLWHKQGHRVLLFTQSRQMLEILEVFVKENGFSYLKMDGTTTIASRQPLIAQFNQVNKRLRSVFVYFVVVLKLLNHCVFCLNRTKTSSSSF</t>
  </si>
  <si>
    <t xml:space="preserve">plas: 15, extr: 13, nucl: 1, cyto: 1, mito: 1, lyso: 1 </t>
  </si>
  <si>
    <t>i2-24o51-73i</t>
  </si>
  <si>
    <t>A0A2R8QFR2</t>
  </si>
  <si>
    <t>FLLYFTAICATVNNISLGTTDMLVSAFFRTRLVHVIYFNKNGVLKCLKPLFIFLHLYIVFPNFCLMEIFLTFIF</t>
  </si>
  <si>
    <t>LFIFLHLYIVFPNFCLMEIFLTFI</t>
  </si>
  <si>
    <t>ZDB-GENE-110307-1﻿</t>
  </si>
  <si>
    <t>ost4</t>
  </si>
  <si>
    <t>Dolichyl-diphosphooligosaccharide--protein glycosyltransferase subunit 4</t>
  </si>
  <si>
    <t xml:space="preserve">extr: 26, plas: 2, mito: 2, nucl: 1, pero: 1 </t>
  </si>
  <si>
    <t>i7-29o</t>
  </si>
  <si>
    <t>H0WEU8</t>
  </si>
  <si>
    <t>MVTDVQLAIFANMLGVSLFLLVVLYHYVAVNNPKKLE</t>
  </si>
  <si>
    <t>ZDB-GENE-141215-33﻿</t>
  </si>
  <si>
    <t>ugt2a7</t>
  </si>
  <si>
    <t>UDP-glucuronosyltransferase</t>
  </si>
  <si>
    <t>hassignalpeptide!NotPO</t>
  </si>
  <si>
    <t>o206-228i</t>
  </si>
  <si>
    <t>A0A0N4SU78</t>
  </si>
  <si>
    <t>QDMEEFVQSSGEDGIVVFTLGSLVGKVPKEISNRIASALAQIPQKVLWRYGGEKPDTLGENTRIYKWIPQNDLLGHPKTRAFITHGGTNGVYEAIYHGVPMVGIPLFGDQPDNMVHMTTRGAAVVVDSIKSMQPQELVDKLNTVINDPSYKENAMRLSRIHHDRPMKPLDESVFWIEFVMRNKGAKHLRVEAHNLTWYQYHCLDVFAFLTTVLTLVLYICFKMAKFFIMRCCFRSKRKSKKE</t>
  </si>
  <si>
    <t>VFAFLTTVLTLVLYICFKMAKFFI</t>
  </si>
  <si>
    <t>MRCCFRSKRKSKKE</t>
  </si>
  <si>
    <t>ZDB-GENE-091204-293</t>
  </si>
  <si>
    <t>jakmip2</t>
  </si>
  <si>
    <t>Janus kinase and microtubule-interacting protein 2</t>
  </si>
  <si>
    <t xml:space="preserve">cyto: 16.5, cyto_nucl: 12, pero: 10, nucl: 4.5, cysk: 1 </t>
  </si>
  <si>
    <t>i125-139o</t>
  </si>
  <si>
    <t>E7FCP5</t>
  </si>
  <si>
    <t>MMDLELEMEMFCKQKGYLEEELDYRKQALDQAYMQIQELEATLYNALQQDKVIKYGEPLDELQKDELRTAVEKLRRQMLRKSREYDCQVLQERMELLHQAHQRIRDLEDKTDIQRRQIKDLEEKFLFLFLFFSLAFILWP</t>
  </si>
  <si>
    <t>KFLFLFLFFSLAFILW</t>
  </si>
  <si>
    <t>P</t>
  </si>
  <si>
    <t>ZDB-GENE-081105-52﻿</t>
  </si>
  <si>
    <t>si:ch73-211l2.3</t>
  </si>
  <si>
    <t>Si:ch73-211l2.3</t>
  </si>
  <si>
    <t>mito: 12, cyto: 10, cyto_nucl: 8, plas: 4, nucl: 4, extr: 1, pero: 1</t>
  </si>
  <si>
    <t>A0A2R8PWI6</t>
  </si>
  <si>
    <t>QYHFWIVLDWCWMGIYYHKYGLIGACGDADQEDFIVQFDDEQLAHVDFKEQKDVITLPEFAGQAVLPPIYVDAKRAEFNCKAYLAVLREVYASSPEVLEPPWSSIYPKSDPQLNLKNTLICHVTGFFPPPVRVLWTKNNVNVTDGSTISRYYPNKDGTMNVFSRLSFIPEEGDIYSCSVEHKALQQPQTRTWDVEVKQPSIGPSVFCGVGLALGLLGFATGVFFTAKGNNCN</t>
  </si>
  <si>
    <t>VFCGVGLALGLLGFATGVFFTA</t>
  </si>
  <si>
    <t>KGNNCN</t>
  </si>
  <si>
    <t>FXYD domain-containing ion transport regulator</t>
  </si>
  <si>
    <t xml:space="preserve">plas: 20, lyso: 12 </t>
  </si>
  <si>
    <t>o29-51i</t>
  </si>
  <si>
    <t>A0A2R8QD41</t>
  </si>
  <si>
    <t>LGGSLETLMDILTITISLLMSDYELIRRGGLIFAAVLFCLGMVIIFTLSRWPGRGKRD</t>
  </si>
  <si>
    <t>GGLIFAAVLFCLGMVIIFTLSR</t>
  </si>
  <si>
    <t>PGRGKRD</t>
  </si>
  <si>
    <t>C</t>
  </si>
  <si>
    <t>T</t>
  </si>
  <si>
    <t>S</t>
  </si>
  <si>
    <t>R</t>
  </si>
  <si>
    <t/>
  </si>
  <si>
    <t>D</t>
  </si>
  <si>
    <t>ZDB-GENE-101013-1﻿</t>
  </si>
  <si>
    <t>tm9sf5</t>
  </si>
  <si>
    <t>Transmembrane 9 superfamily member</t>
  </si>
  <si>
    <t xml:space="preserve">extr: 11, E.R.: 8, plas: 5, mito: 4, pero: 2, lyso: 2 </t>
  </si>
  <si>
    <t>o5-24i</t>
  </si>
  <si>
    <t>A0A140LFT6</t>
  </si>
  <si>
    <t>XISNSLVIVLFLSGMVAMIMLRTLHKDIARYNQLDQADWVKIPPGANITYEEAQEESGWK
QVHGDVFRAPRMGMLLSVFLGQGTQIFTMTFITL</t>
  </si>
  <si>
    <t>SLVIVLFLSGMVAMIMLRT</t>
  </si>
  <si>
    <t>KDIARYNQLDQADWVKIPPGANITYEEAQEESGWK
QVHGDVFRAPRMGMLLSVFLGQGTQIFTMTFITL</t>
  </si>
  <si>
    <t>N</t>
  </si>
  <si>
    <t>Q</t>
  </si>
  <si>
    <t>W</t>
  </si>
  <si>
    <t>E</t>
  </si>
  <si>
    <t xml:space="preserve">
</t>
  </si>
  <si>
    <t>ZDB-GENE-091116-100</t>
  </si>
  <si>
    <t>si:dkey-30g5.1</t>
  </si>
  <si>
    <t>Si:dkey-30g5.1</t>
  </si>
  <si>
    <t>E.R._mito: 10.5, pero: 9, E.R.: 6, extr: 5, cyto: 4, golg: 3</t>
  </si>
  <si>
    <t>i213-235o</t>
  </si>
  <si>
    <t>X1WBQ3</t>
  </si>
  <si>
    <t>MQDNGHINIVLLGKTGVGKSSSGNTILGENRFRSGRSLSAVTDTSSIEKSVTNGRSVSVI
DTPGFFSTNLPKEQLAKELARSVHLSASGVHAFLFVVPYGRFTKQEEDILKRVRKVFGKD
VLKHVIILFTYGDECEKKEIQKEIDENKEVTRVVQRCHDYHVFNNRGLDDKQQVNDLLLK
IDLLVQEKEFYTNEMYEYAQTCTFEWFWEKSKVFFIVLINILLGLTKLIISMAQFVDQPL
FTFQFSCV</t>
  </si>
  <si>
    <t>KSKVFFIVLINILLGLTKLIIS</t>
  </si>
  <si>
    <t>DQPL
FTFQFSCV</t>
  </si>
  <si>
    <t>ZDB-GENE-060825-289</t>
  </si>
  <si>
    <t>pex11b</t>
  </si>
  <si>
    <t>Peroxisomal biogenesis factor 11 beta</t>
  </si>
  <si>
    <t xml:space="preserve">mito: 19, extr: 4, pero: 3, nucl: 2.5, cyto_nucl: 2, golg: 2, plas: 1 </t>
  </si>
  <si>
    <t>i240-262o</t>
  </si>
  <si>
    <t>Q0P453</t>
  </si>
  <si>
    <t>MDSWVRFSAQSQAKERVFRAAQYACTLLGYTLQRGGARAELLNTIKQLEAHMSLTRKLMW
LGNSAEALEAAKRTVHLSDCVLRLCITVAHLNRAMYFACDNVLWAGKTGLLPELDQNKWS
QRSFRYYLFALILNLTRDAYEIRLLMERESRGGSAKSFTSSPSPLTPTPENGEFPSIVSP
SSGLSPLPPIPVLSARLNKQVHLLITVLRNNPPLLLDLLKNMCDIFIPLDRLGLYQTGSG
FVGACGLTSSILSILTIVHPWLKLKP</t>
  </si>
  <si>
    <t>TGSG
FVGACGLTSSILSILTI</t>
  </si>
  <si>
    <t>KLKP</t>
  </si>
  <si>
    <t>ZDB-GENE-131127-421</t>
  </si>
  <si>
    <t>si:dkey-66a8.7</t>
  </si>
  <si>
    <t>Si:dkey-66a8.7</t>
  </si>
  <si>
    <t>A0A2R8QML0</t>
  </si>
  <si>
    <t>MEQIREDDNQEDWMSRLPEKLLDIPLTNLAIPGSHDAMSYCLDINSPLLRSESDTFRLLD
GLCLIHCIVFVLVLG</t>
  </si>
  <si>
    <t>ZDB-GENE-030131-9881</t>
  </si>
  <si>
    <t>tbc1d4</t>
  </si>
  <si>
    <t>TBC1 domain family, member 4</t>
  </si>
  <si>
    <t>A0A0R4ICD0</t>
  </si>
  <si>
    <t>MEGQDGKGNNDCNRKEDKRFALWYMGWSALDRRTTLPMLPWLVAEIRRKSEKNESGPTQA
REVQLHLSPPLIRCVPASSSNPSVFIFEHKAQFISRFIHNSHDLSYFAYLIRSQPENPES
EMACHVFKACDPNQVPEVISSIRQVSKAALKEESKPKQESDESFYNSQKFEVLYCGKVTV
NHKKAPSTLIDDCIDKFRQHEIERKRLRLLNGQRNSTEAPVEFIMGEDPLSSSLCEVDEP
ESEPSLTEEELSEVGNGKLDLANSSSTGSLRGAFPECILEDSGFGEQQEIRTRCNSLAGG
LQKRPREAGKGTTRRRHASAPNNVQPSDADKNRTMLFQVGRFEVNLISPDTKSVVLEKNF
KDISSCSQGVKQTDHFGFICRDVVESGPAQYVCYVFQCASESLVDEVMLTLKQAFTTAAA
LQSSQNQIKLCEACPMHDLHKLCERIEGLYPPRAKLAIQKYLSQLSDNEQVNIFEQVQKM
KPASDHEENELVILHLRQLCETKQKSHVHIGEVTQNVSGSSVTSDNSSAGRNKLDVFKNK
ARSSLTSSLENIFSRGASRMRMRLGSMGSFDRQGDSPGDSPPGTPPSYLEEDPDAPQFRR
RAHTFSHPPIKKKISFTDVSSQANKAPLRRQQSLAPELLQSSTVGFSRVRSVSESESYFG
LSSSFHTPTFLKSFYQGSLGSLASLSDSGSLKSGNGEGRKRSLSGCSTDSLTLVPPPRRV
SWRQKIFLRVASPMNKPSDSMQNVDHMDGRELLPLSPRALTQDQGDQTGPQSPEQSSAGQ
KRSPADYRGLWKKAIHQQILLIRMEKENQRLEASRDELHIRKMKLDYQEVCSCSKELQAL
WDRKLSSPCRTKVQWNKEEIHSAVCQGVPKSRRGEVWLLLSQQHRLRQRLPHRQQPPETP
FQDLLKQLTAQQHAILVDLGRTFPTHQYFSAQLGAGQLSLYNLLKAYSLLDTEVGYCQGI
SFVAGLLLLHMSEEQSFDTLKFLMYDLGIRRQYRPDMISLQIQMYQLSRLLHDYHRNLYS
HLDEHEICPSLYAAPWFLTLFASQFPLGFVARIFGIFYTHT</t>
  </si>
  <si>
    <t>ZDB-GENE-070705-6</t>
  </si>
  <si>
    <t>si:ch1073-396h14.1</t>
  </si>
  <si>
    <t>Si:ch1073-396h14.1</t>
  </si>
  <si>
    <t>F1Q5U0</t>
  </si>
  <si>
    <t>MKAVNDVYDKANFDGIELINFKVKFLTVITEEDPSSPISVTHVGPEKLLSLFSETNWNDF
CLSYLLTDRDFSGVLGLAWEGKADNWGGICSKMILKSGRNCSHNTGLVTLQTYGHYLSTK
HVHLTFAHELGHSLGAPHDENSNCGDLEVTSGKGRFLMFPKAASRIEENSDKFSPCSLRH
MSHLLNVKKDTCFVDSDQPICGNRIVEEGEECDVGHDDSDPCCHSSKEPSGIECRLKLGK
QCSPSQGLCCNSQCVFKKAGLMCEGNSECRNKSVCAGSSAVCPEPPSKPDMTICSNGTRV
CSSGECGLSLCALHNMVQCDCPGQSKTEKCHMCCQQRDKPNTCASTTSAVLLQYFSGKRV
ALAPGAPCSGNQGYCDQFKVCRILDADGPIARLKNSFLKLDEFDDLAGWMKAHWWAILLG
ILSISAIMGGTIFFLGQPLEIDEDG</t>
  </si>
  <si>
    <t>o</t>
    <phoneticPr fontId="0"/>
  </si>
  <si>
    <t>A0A2R8PYE2</t>
  </si>
  <si>
    <t>MRRECFTLVFAAGRPSSYFLFLWTGLRLPPVLRRLCQLSL</t>
    <phoneticPr fontId="0"/>
  </si>
  <si>
    <t>ZDB-GENE-030131-1312</t>
  </si>
  <si>
    <t>si:ch211-212k18.7</t>
  </si>
  <si>
    <t>Si:ch211-212k18.7</t>
  </si>
  <si>
    <t xml:space="preserve">plas: 28, mito: 3, golg: 1 </t>
  </si>
  <si>
    <t>i280-299o</t>
  </si>
  <si>
    <t>A0A1D5NS89</t>
  </si>
  <si>
    <t>MTIYLCSLYNKTNWFNQGSGGGAGYSSLTSGQYSSTLQGGPTSKPDPTTTTTAPPPTTTT
TTHAPNTTTHAPNTTTHAPNTTTHAPNTTTHAPNTTTHAPNTTTPIPAPTPPANLTVGKY
NSSQDGKLCILADFAIGIRVNTSEVNDTFIVQPSKTTSSGGCSEKTANINLLFGEGSVIL
KFVNDDTAQKIYVQLVEVDLTYAFNTKVGSKNYSGKNDSLQLFASVPGHYYSCSSQTVYM
GNGLSLDLTHNKIQAFNFKNNEFGTPDVCKADQPDYRVPIAVGIILIILIVIVVIAYLIS</t>
  </si>
  <si>
    <t>YRVPIAVGIILIILIVIVVIAY</t>
  </si>
  <si>
    <t>ZDB-GENE-100727-3</t>
  </si>
  <si>
    <t>clip2</t>
  </si>
  <si>
    <t>CAP-GLY domain-containing linker protein 2</t>
  </si>
  <si>
    <t>A0A286YAU5</t>
  </si>
  <si>
    <t>MNMLKSSGLKIPGRGPKHASPVGRTTAGPSTSPATQKEGCPYKQTTPTPSSNASDKSSSK
ASEVGDEVAGDFVVGERVWVNGVKPGVIAYLGETQFSPGQWAGVVLNDLVGKNDGSVNGV
RYFECQALQGIFTRPSKLTRQPIGDGSDEQQNAQLQGGAGASGQRVVMPLREGMLNSSVK
TGNESGSNMSDSGSVKKGGEKDLKVGDRVLVGGTKTGVVRYVGETDFAKGEWCGVELDEP
LGKNDGAVAGTRYFQCPPKFGLFAPIHKVIRIGFPSTSPAKAKKSKRMAMGVSSLAHSPS
SSSISSVSSVASSVGGRPSRTGLLTETSSRYARKISGTTALQEALKEKQQHIEQLLAERD
LERAEVAKATSHICEVEKELAALKARHLQYATETESNLQQVRAMLASTQKDKMELANQLE
EEKRKVEDLQFRVEEESITKGDLEVRGRLQPTPTRLGKSVKQTTVEEKTRVMQLEEELAL
RKAEVEELQVRFQRGSSGSATDAEDGEPGITSETLVLREQLLSVGRERREESSQLRERYE
ASLSTSQKEIERLKAITERQGQEISDLKQRLQQATRENMEMMDSWKAKLDALVGDHQRAL
EELKASLTTDCGSGEINGGEGEGSLPEMRAALEGLKMEHQLELENLKAKHEIDAAVMAKE
REDLRSRLQELRDQLEDSEENWKIQVETKSNQHTLEIKEVSEKLQKAELRIVDLDKSQEE
REKVNQLLKEQLMLAEKKMVDYEALQKAEAQSRAEILSLQEKLRVTENRLQAVEADHTTQ
DVNMIENNDNSDEKVKLKQNVEETLEKLTKREKEVSTLTTQVDALKTQITALEEKVRLGE
KTADGLIKEKTRLEAELETMTKKSHDASGQLVNISQELLKKERSLNELRVLLLESPRHSA
GVDRDLSREVHRAEWRMKEQKLQDDIKTLREKLLLLGRERLSPDHRRYSMMDPSASDTEV
ARLRQRLLNTEDALRNALEHNQHVDQLVQAMRTRPDKNQAHASANSANGIHQEDPSFTQE
VNRNSFKLGNLLILYVTLNLVFLSRKNTDEG</t>
  </si>
  <si>
    <t xml:space="preserve">cyto: 16.5, cyto_nucl: 9.5, mito: 9, extr: 2, nucl: 1.5, plas: 1, E.R.: 1, pero: 1 </t>
  </si>
  <si>
    <t>i45-67o</t>
  </si>
  <si>
    <t>A0A2R8Q4M3</t>
  </si>
  <si>
    <t>ALLIPLHEQHSRHSRRKLYKQMKRSSPKAVMAFKRQKMLHAGKMWTGCLIFLLFHFLFFT
VFLDLFYI</t>
  </si>
  <si>
    <t>WTGCLIFLLFHFLFFT
VFLDL</t>
  </si>
  <si>
    <t>H</t>
  </si>
  <si>
    <t>ZDB-GENE-030131-7664</t>
  </si>
  <si>
    <t>si:ch211-176g13.7</t>
  </si>
  <si>
    <t>Si:ch211-176g13.7</t>
  </si>
  <si>
    <t>F6PA84</t>
  </si>
  <si>
    <t>MMALLKSGWLWRQSSVLKRWKLNWCDLWIDGSFVFYKSESRRDYETKVNLKSSCVNVRSG
LECAGVGPPESHPRENLLVVYLRDGTMLSLCANSEDEALAWKLTLMEAKRNPVFTYNPYD
DTYQTVPIDSHNAVYIMPGTQHVWVHRDSYEDGFGEQIALGLLAGMAAGAAMRSLLWMPF
WFC</t>
  </si>
  <si>
    <t>ZDB-GENE-071120-8﻿</t>
  </si>
  <si>
    <t>ifngr1l</t>
  </si>
  <si>
    <t>Interferon gamma receptor 1-like</t>
  </si>
  <si>
    <t xml:space="preserve">plas: 31, cyto: 1 </t>
  </si>
  <si>
    <t>i133-155o</t>
  </si>
  <si>
    <t>B8A456</t>
  </si>
  <si>
    <t>EFTYSTDFYNEKTHKCTLDFPAVDASVHKDVIEVSFKHPSAFYERASLEEEFEYTIILNP
SSSSVPHLQEKSSHSCFEDELGYLCETKVHVNQSVVVQWVVLKFEGKIASIPVHTYKNVS
VPQLEPASAKTEWIAAILCGSIALLFIVFVVLWFIHKNFSKIPKVPSILRNI</t>
  </si>
  <si>
    <t>TEWIAAILCGSIALLFIVFVVL</t>
  </si>
  <si>
    <t>HKNFSKIPKVPSILRNI</t>
  </si>
  <si>
    <t>ZDB-GENE-040426-1973</t>
  </si>
  <si>
    <t>ndufb4</t>
  </si>
  <si>
    <t>Complex I-B15</t>
  </si>
  <si>
    <t xml:space="preserve">cyto: 13, cyto_nucl: 10.5, mito: 9, nucl: 4, extr: 3, plas: 2, E.R.: 1 </t>
  </si>
  <si>
    <t>o89-106i</t>
  </si>
  <si>
    <t>E9QEE8</t>
  </si>
  <si>
    <t>MSRLREYKPAPLATLPKTLDPDEYYNLSPEYRRAEEERTALRSQMKRQYQMQLNNPYRKE
LIEDPALTRWLHARNIVYPHFRPSTKSSLIGVAFGALPLVLLYFVLKTDRGFQNRCRDL</t>
  </si>
  <si>
    <t>SLIGVAFGALPLVLLYFVL</t>
  </si>
  <si>
    <t>KTDRGFQNRCRDL</t>
  </si>
  <si>
    <t>ZDB-GENE-121214-76</t>
  </si>
  <si>
    <t>si:dkey-31e10.5</t>
  </si>
  <si>
    <t>Si:dkey-31e10.5</t>
  </si>
  <si>
    <t>o230-252i</t>
  </si>
  <si>
    <t>R4GE18</t>
  </si>
  <si>
    <t>LKAYLFLYAVYSSEIVARGDTAVVFGQDASLSCTLPFVSGVKQVTWQRVRAQDVHTLATF
SERFKDNVDEDFVGKIIFQASFNSTTIEIKNTTFEDEACYICSFKLYPTGPKRETLCVTV
KGISEITAAVNPADTSDTEVVVSCSATGKPAPTIQWKSREQELKHFRSDDFTTHNKDSST
TVTSNITLPLSQFHGKYVECLAQSDDYERSETIYIPRQQHPDEDASRNFIITFSVLAVIA
VVVILITVIFIYCKR</t>
  </si>
  <si>
    <t>RNFIITFSVLAVIA
VVVILIT</t>
  </si>
  <si>
    <t>CKR</t>
  </si>
  <si>
    <t>ZDB-GENE-091204-254</t>
  </si>
  <si>
    <t>si:ch211-8c17.2</t>
  </si>
  <si>
    <t>Si:ch211-8c17.2</t>
  </si>
  <si>
    <t xml:space="preserve">plas: 28, E.R.: 2, nucl: 1, cyto: 1 </t>
  </si>
  <si>
    <t>o289-311i</t>
  </si>
  <si>
    <t>A0A0R4IVQ8</t>
  </si>
  <si>
    <t>MSDAVALTVSDRPQTALSVSPQNWLTEGDSVTLICEVDGSSTGWTFNWYMLMLSDNRYHH
KPLSDSSRGAGGKYTVSSVALKHTGVYLCEIERGKPTYKTYSNTLPLWVTASVSPPVSLV
ISPSRAQHFEDDSLSLSCEDKSNSTGWRVRRYTDSRQMSDCSSQTRSTCTVSLTTSDTGV
YWCQSESGENNNPVNITVQSGVILESPVHPVTEGDTLTLHCLYKSTTPAKLRADFYKDGS
LVQNQTSEMIITAVSKSHEGFYYCKHTEGESPKSWISVRVSGSASQISVFNILSSGLAVC
PYLLVTVVLIVKCCRMRGNTTE</t>
  </si>
  <si>
    <t>SQISVFNILSSGLAVC
PYLLV</t>
  </si>
  <si>
    <t>KCCRMRGNTTE</t>
  </si>
  <si>
    <t>ZDB-GENE-090512-3</t>
  </si>
  <si>
    <t>btr31</t>
  </si>
  <si>
    <t>Bloodthirsty-related gene family, member 31</t>
  </si>
  <si>
    <t xml:space="preserve">nucl: 27, cyto_nucl: 15.5, cyto: 2, pero: 2, plas: 1 </t>
  </si>
  <si>
    <t>o122-144i</t>
  </si>
  <si>
    <t>I3IT06</t>
  </si>
  <si>
    <t>MVSSCGLNEELQCSICLDVFTDPVTTPCGHNFCRTCLDQYWTNTHTCCCPICKEKFSKQP
DLKVNIALREVVEHLKQESRPAESETMEDRLKKIQEINHSEDPNKTAAVSRSLLLPFQTL
HMSNWMLASLVVLLAVLLLFIMPAPHNI</t>
  </si>
  <si>
    <t xml:space="preserve">
HMSNWMLASLVVLLAVLLLFI</t>
  </si>
  <si>
    <t>PHNI</t>
  </si>
  <si>
    <t>Ig-like domain-containing protein</t>
  </si>
  <si>
    <t>o221-243i</t>
  </si>
  <si>
    <t>A0A2R8QLZ9</t>
  </si>
  <si>
    <t>MSLFLSPDADAVKSVSVTEGDSVTLNSDLTELPTGRLIMWKFEPNGNLLAKIDLTSKLIS
IFDKGEFRGRLKVDNQTASLTITDSKKTDAGVYIMSISHNIKRTFLFNVTVYARLPVPVI
ISESPPNSSSSSSSVQYCSVLCSVVNVSAASLSWYKGNRLLSSISVSDLNNSFPLHMECL
DGSYSCVVSNPISNQTQHVNNTEHCQPCSDCAFCCHVSEVVTRLVLSVLVGVATVVILVY
DIITSRKGKT</t>
  </si>
  <si>
    <t>SEVVTRLVLSVLVGVATVVILV</t>
  </si>
  <si>
    <t>TSRKGKT</t>
  </si>
  <si>
    <t>ZDB-GENE-980526-174</t>
  </si>
  <si>
    <t>ascl1b</t>
  </si>
  <si>
    <t>Achaete-scute homolog 1b</t>
  </si>
  <si>
    <t xml:space="preserve">cyto: 19, cyto_mito: 13.8333, cyto_nucl: 11.5, cyto_plas: 11, mito_pero: 7.16667, mito: 5.5, pero: 3.5, nucl: 2.5, plas: 1.5 </t>
  </si>
  <si>
    <t>o837-856i</t>
  </si>
  <si>
    <t>A0A2R8S0I4</t>
  </si>
  <si>
    <t>MAQINGNPNTQNEDDYSGKKLKALPRQLLQRGADAVKVELQRNRLRQITDISQLTNLKEL
NLSRNEITDFPVEIRALRQLKTLYLNQNNIKTIPENVFPSLEKLNFLKLSTNRLEKLPSD
ISRCQDLTYLNLSNNCLKDLYPLVGLSRLKELYIERNQLAELPDRLFQNSSLNVFKANGN
PLRKPPGEVCAGGLKDIQNYFAMLEANAPDVYTVKTMFLGNSMAGKSTLCRSLKEGCPVQ
VAEADRTVGIEISEFTVRDGSDSIRFLFWDFAGQEEYYITHHVFITPQAFVILAINLSSY
KMDEATFKENVVFWITNLQLQIPDSVVLLVGTHVDQCQDENEVKKKKEHIEEQVKKMLDT
HTVNLEQRRKNLQEVDDPSSNSEQINQIERLTEYKLKVLELVPIDCTKPADIDKLKTRIK
AEVLNKDTFPSIEQTLPRSYYEVENHIQELLENGDIPEHGVVSQDVLLCELKNRLTTLDD
DKLKLILQYLHRIGVIMWYKEIPELQESLFVKPSFLISLFKTVVRHDLVQELNKISSAQR
KSENALVVDKKRWIRDYEERASLSNVAIRILVRTELEKIYESADKELIEEVVGSKNKEGS
LLSLLKHFDVCLSTKHNSGLNPKANEFCPKKDWVPSNPTVYELDACMFPSFLPDNMQVER
EWGSNSSEDLNIRVYLMPEIPHGFFHRLVVRTCSFYSPFWIGKDQCMLCCGDKRVLLRER
RFDEDQFIEIRCKESALETSEDIQKAWKVIKEIMKRLDRLKEQWQGLCQKVHSPCKAQDC
EDFFEWTDWHDWLEDSETNRFNLGLEEKTTCRNGHQRRTELLFPRSKCFHLEKYNKPLLF
FLLLIIKYIYFYLQLLMPRMDNK</t>
  </si>
  <si>
    <t>PRSKCFHLEKYNKPLLF
F</t>
  </si>
  <si>
    <t>MPRMDNK</t>
  </si>
  <si>
    <t>si:dkey-30k22.5</t>
  </si>
  <si>
    <t>LRAT domain-containing protein</t>
  </si>
  <si>
    <t xml:space="preserve">plas: 26, mito: 2, lyso: 2, extr: 1, nucl: 1 </t>
  </si>
  <si>
    <t>A0A2R8QEB8</t>
  </si>
  <si>
    <t>MIALRLLNWFFITSTIEEEYEEDRRKKTYDVSLYKRGDLLIVSRTLFKHFGIYLGEGRVA
HFIPDILPAFTTEKAVVEKMVTNERLILGVLAKLASVRVDSLADFAYGADIEVNGTDGMV
SVPPLNGEEVAQRAEKLIGSFSYSLLWHNCEHYVMYCRYGVEYSFQTYQFCKAVRTALLN
RMTAMLSAVIGFCIIVYLGAITPLSILPVVIIPFTIWMAS</t>
  </si>
  <si>
    <t>SAVIGFCIIVYLGAITPLSILPVVIIPFTI</t>
  </si>
  <si>
    <t>PFTIWMAS</t>
  </si>
  <si>
    <t>ZDB-GENE-041008-183﻿</t>
  </si>
  <si>
    <t>si:ch73-234b20.5</t>
  </si>
  <si>
    <t>Si:ch73-234b20.5</t>
  </si>
  <si>
    <t>nucl: 27, cyto: 2, plas: 1, mito: 1, golg: 1</t>
  </si>
  <si>
    <t>i72-94o</t>
  </si>
  <si>
    <t>A0A2R8QRN6</t>
  </si>
  <si>
    <t>EPAAPPSKLNQVQDQVNDVKVILKDNINKVLERGERLDDLIGKTDDLQATADSFQRTSTH
VARKMWWRNTKMMIIIGVVVVAIIVLIIVLATQVK</t>
  </si>
  <si>
    <t>KMMIIIGVVVVAIIVLIIVLAT</t>
  </si>
  <si>
    <t>ZDB-GENE-081028-31</t>
  </si>
  <si>
    <t>si:ch211-236p5.3</t>
  </si>
  <si>
    <t>Si:ch211-236p5.3</t>
  </si>
  <si>
    <t>E7FD84</t>
  </si>
  <si>
    <t>MSLYEKKDEKHPEPSCVSVKSDRSMEFPPKFSDEGVASDHDISCLCEKGGEDGVQTHKTA
SPEPSCVSVKSDRSMEFPPKFSDKAMTSDHEVMNDKAIISVKPRLTCIDFQTLNRQRVKD
QHKTSMKDKCERLFEGIKLEENQTLLNRIYTQLYIIEGESEGVNEEHEVLQMEKTARTQD
TPIYCNDIFKPLQEPEHEEKDQIKTVLTKGIAGIGKTVSVQKFILDWSEGKANQDVDFMF
VLPFRELNLIKDHQYSLHTLLLDFHPELQDLDSEMYEECKVVFIFDGLDESRIPLKFSDR
RKVSDVNESSSVAVLMSNLIRGDLLPSAHIWITSRPAAANQIPSKYINRLTEILGYNDSQ
KEEYFRKKISDEHQASRIISHIRRSRSLHIMCHIPVFCWISATVLQKLLNEDDRAEIPQT
LTEMYIHFLLTQINMRNQKYEERDPENLLESSREMIVKLAELAFKQLMKGNVMFYEEDLI
ESGIDVTSAAVYSGICTEIFKEQSVIHQRKVYSFIHLSFQEFLAAFFVFYSYEVKNKESL
KLYLKGYKWYSREISLFDLLEGSIEKSLQSENGHLDLFLRFLLGISQDFIQKLLQDLLTH
TENSSESIRRITRYIKDKIKGDEHLSADRCVNLFLCLLEINDQTLYREIQKFVKSQNCLV
EKLSPSHCSAISYMLQISEVVLDEFDLKKYNTSDEGRRRLLPAVVNCRKAQLARCNLTDQ
CCNSLFLSLQSSNSLRELDLSHNDLQDSGVKLLSDGLKSSQCQLEILRLSGCMVTEKGCC
FLASALRLNPSHLRELDLSYNKPGQSLVELISDKNYRLDKLNMDNAAACRITTGLQKYAS
QLTLDVNTAHTYLILSNRERMATLVTMKQLYPDHPERFDESHQVLCKESLTGHCYWEAEW
SGDEGVNMSVAYKGISRKGGGEESWFGYNKRSWSLICFKNRLIAKHNNKITFIDVPSCPF
SRVGVYLDWPAGTLSFYSVSDTNTLTHLHTFNTTFTEPLYAGFGLYFGSSVSLWEIKQHR</t>
  </si>
  <si>
    <t>ZDB-GENE-030131-1250</t>
  </si>
  <si>
    <t>wu:fb64b08</t>
  </si>
  <si>
    <t>Wu:fb64b08</t>
  </si>
  <si>
    <t>plas: 21, pero: 4, mito: 2, golg: 2, nucl: 1, cyto: 1, E.R.: 1</t>
  </si>
  <si>
    <t>i167-186o</t>
  </si>
  <si>
    <t>A2BHM3</t>
  </si>
  <si>
    <t>MDKFIGDFQRRLHKEVYGLKEVTILEHCGFILYFCLITSRAGTDIDAAIRTLMLVQADKQ
VIIAVLYPTIDPEKTIPDSNNAIKRENTYLVDFLFNEDEGFMNCQKNIDAIKKLAWYIKS
KNLTSYYLQNYGIPRTYTYQNGEDFLFPTRGHSGHRFGGDFWQKNRVACTVIVGVVIFGI
LLWIILDVLF</t>
  </si>
  <si>
    <t>NRVACTVIVGVVIFGI
LLWII</t>
  </si>
  <si>
    <t>DVLF</t>
  </si>
  <si>
    <t>ZDB-GENE-060929-176</t>
  </si>
  <si>
    <t>zgc:153993</t>
  </si>
  <si>
    <t>Zgc:153993</t>
  </si>
  <si>
    <t xml:space="preserve">cysk: 15, nucl: 5, plas: 4, mito: 4, extr: 1, cyto: 1, E.R.: 1, lyso: 1 </t>
  </si>
  <si>
    <t>o182-200i</t>
  </si>
  <si>
    <t>Q08BX9</t>
  </si>
  <si>
    <t>MADGKNGETTDENELKGATGGEDVVDDAIIEQSAVLLRGYVIQQATIDDPNIHVSHETLG
GRPQDEEDPQIKEVVDQLLKIADDLNKNAELQHLISTVQSNCAQDVFMTVARSIFDDGIN
WGRVVALFHLAYRLIFQALTQNHLEIIKNIISWFLQFMKKHISAWIRQQGGWEGIFRSMT
RWRTVSTIAAVAFIVAVVYWRRTR</t>
  </si>
  <si>
    <t>T
RWRTVSTIAAVAFIVAVVYW</t>
  </si>
  <si>
    <t>RRTR</t>
  </si>
  <si>
    <t>ZDB-GENE-051113-212</t>
  </si>
  <si>
    <t>bnip4</t>
  </si>
  <si>
    <t>BCL2-interacting protein 4</t>
  </si>
  <si>
    <t xml:space="preserve">plas: 30, E.R.: 2 </t>
  </si>
  <si>
    <t>i154-176o</t>
  </si>
  <si>
    <t>E9QCH8</t>
  </si>
  <si>
    <t>MSTQKVIPKEESLHDSWVELHFDSSSEHSEDTPALSDIMDLEKMLLEAQRESSSSSRTSS
HCSSGFCDLFPPPSPRRVQTPPLINTAVFNTHTIAQGEVVLESKQEAEAVARISDWSSRP
ENIPPTAFIIKRPKRNRICNTNTDKDDKEIDRDLLKLLLPSLVLTHILMLGLGICIGRRL
STQCSTI</t>
  </si>
  <si>
    <t>RDLLKLLLPSLVLTHILML</t>
  </si>
  <si>
    <t>RRL
STQCSTI</t>
  </si>
  <si>
    <t>ZDB-GENE-100922-189</t>
  </si>
  <si>
    <t>tsnare1</t>
  </si>
  <si>
    <t>Si:ch211-208k15.1</t>
  </si>
  <si>
    <t>plas: 23, mito: 5, golg: 2, nucl: 1, E.R.: 1</t>
  </si>
  <si>
    <t>i264-286o</t>
  </si>
  <si>
    <t>A0A0R4IK07</t>
  </si>
  <si>
    <t>MSYGSIDAGSFGSRNPFGGPTRQGYQPVATQVSPSELQDVFQETSSNIFQINANVVTLEK
NLQSLGTSRDTAELRQSLHSTQQQTNKVITSTSQLVKQLTDIISGSSRQDRLRLTRLKTE
LSDSVQRYGELQKKIADRSRALLPPAQKDRKQSVQTPFSELVEEGPLFGAGESTEGDVQA
FLSEISEEDVEILRQREEALLQIERDMLDVNQIMKDLASMVHEQGDTIDSIEDYIQTTSS
HVETANQELAKASHYQRQLRRRKCFLLIGGLLLLTLLIIIIAVSARK</t>
  </si>
  <si>
    <t>RRRKCFLLIGGLLLLTLLIIII</t>
  </si>
  <si>
    <t>ZDB-GENE-040801-124</t>
  </si>
  <si>
    <t>zgc:100997</t>
  </si>
  <si>
    <t>Zgc:100997</t>
  </si>
  <si>
    <t xml:space="preserve">nucl: 19, plas: 7, cyto: 5, E.R.: 1 </t>
  </si>
  <si>
    <t>o662-684i</t>
  </si>
  <si>
    <t>F1RA97</t>
  </si>
  <si>
    <t>MTSRLSERNGQVGKEKKCKQRAQDERHAVQERTFTKWINMHLKSCEPPLQVHHLFTDIQD
GKVLMALLEELSGCNLLDKFRPFPHRIFRLNNISKVLNFLKDRNISLVNIEADDIADGSP
SAVLRLIWNIIVYYQIKQVTRSLEKSPSTFSLLSLPCDSDSSGRSSPASPGDDIFGTLPS
KGKKSLKNLKYRGTAIKTLLSWAQNCTAKYGVEIRDFGKSWRSGLAFVALVKFFCPEFVH
MRKALSSEPRLNMETAFRAAQEWLGIPPLLNPDDVAVHSPDEQSIITYIAQFLECCPGHD
EDAMSTDSSRGTPNSTERWDRVSTDSDSCVFPSNVSTEALRDLYNLSETSEEEQTYHTGD
QESLSVCQENIRDLAARSESLLNVKKTSTGGQCCDSIAWRKRWIGSLEDDGNCSEVSKEA
VYSLSVLDSDEEDAFSYILELDHKDSGLESNIDFGLNTVMDSQAVEFDLNVASIFETQES
EIKYCCCEAQRNLKATDVSVRSGGGKCTNKITLDQVRPTKSNILTENNCDEKTLPASDTL
LMNQNSIEKIENNFKLYTDERPDLNCSLKMKESDSADAFTHSNGTDDAFVHLDNCVDEDK
LREELFLCPVKENLLDNDQYEQNNVLDRSVLDGITEEPAVSHAKRKEGLDQASYEVQELH
MLLFLWMIAYCVLMYPHLDIFSLLSPN</t>
  </si>
  <si>
    <t>ASYEVQELH
MLLFLWMIA</t>
  </si>
  <si>
    <t>SPN</t>
  </si>
  <si>
    <t>ZDB-GENE-030131-8387</t>
  </si>
  <si>
    <t>si:ch73-31d8.2</t>
  </si>
  <si>
    <t>Si:ch73-31d8.2</t>
  </si>
  <si>
    <t xml:space="preserve">plas: 19, extr: 7, cyto: 3, mito: 2, nucl: 1 </t>
  </si>
  <si>
    <t>i67-89o</t>
  </si>
  <si>
    <t>X1WDF5</t>
  </si>
  <si>
    <t>MKMTMMVDSKDFWSLDLSNIMVKQRSTSSQTRYSISSCLCNLSRCEKNSPKFTEVQMPED
SQVVEMAVLVLGILLGFVGFVAGVVVIVMSKLEPQAV</t>
  </si>
  <si>
    <t>MAVLVLGILLGFVGFVAGVVVI</t>
  </si>
  <si>
    <t>SKLEPQAV</t>
  </si>
  <si>
    <t>ZDB-GENE-030131-298</t>
  </si>
  <si>
    <t>clk2a</t>
  </si>
  <si>
    <t>CDC-like kinase 2a</t>
  </si>
  <si>
    <t>F6PAG4</t>
  </si>
  <si>
    <t>MPHSRRYPSSERASRSSYQDRYRERDRDRDRGRKPRHRRSPTYSSSSERERRARGHRQDT
GYARSRSYDNRSSDRRPYDRHYGESYRRLDHSRERDRDQNRDHRTPSNYYSRDASPSYDF
RRGRDRDREDSYRRKGSRRKHKRRRRRTRSYSASSSMRLSALWVRAPSGG</t>
  </si>
  <si>
    <t>ZDB-GENE-060503-136</t>
  </si>
  <si>
    <t>tapbp.2</t>
  </si>
  <si>
    <t>Si:ch211-51f10.1</t>
  </si>
  <si>
    <t>B3DIC7</t>
  </si>
  <si>
    <t>MVLFHAKQGIREFIHRYHFILTYTATMSEISTIYKISVFAFTLCFGVCGSACPVLECWFV
QEKPGHGGGLSTPMSQEKSLMFIRTEAYSEEIKTELHPPADISSSRVYYVTDPAGTFCSA
ALNPPKGSVNKPKCEINPFMPHASMVRWASALTDSAQSPVYLQADWFSVAAQGLDEQLTL
SNIMRAPSASKEPKVILSVSSKTPVVRCRLGEPVLLDCGFWIDPSSPLHGSGFSIEWRYQ
FRGEGRLVLAYDGKNDRFAETSESGAEMDITGLYQTGNASLILEESQVRHSGTYICTVYL
PHLLAQVAVDLEIVEPPSLSILPSPLPLLVPGQVLSVQCEASGFAPHTLDLGWEFIGADG
KALSLGQGSVVGHRRASDGTFSQSSRLELDSTKLRLARGGEISCVAKHDGGTRRASAALN
VIGVGAPSIEDSMAMVAVALLLYGMIKFFSWTFSSDAELNDKKEK</t>
  </si>
  <si>
    <t>ZDB-GENE-120112-1</t>
  </si>
  <si>
    <t>il17rel</t>
  </si>
  <si>
    <t>Interleukin 17 receptor E-like</t>
  </si>
  <si>
    <t>plas: 12, pero: 8, cyto: 4.5, cyto_nucl: 4, E.R.: 3.5, E.R._mito: 3, nucl: 2.5, mito: 1.5</t>
  </si>
  <si>
    <t>o361-383i</t>
  </si>
  <si>
    <t>E7F4E8</t>
  </si>
  <si>
    <t>MIGHCQIYTFGRVGGFNVTGKQVDVRFKCVPVRPGQHLFVTLKTIPNYCKAMWSQRHLVP
DCRHEGVRDEVAECITGKLAYTVDKAKKLFSVTVTGAPEDTEYNLRLCHKRNVICAGEGT
HKTVKPQHLQRSVQLHYSKALPCLCIEGWPAKVDARRVQVCPFKNNFEELWSGITYDLRK
GELIWEPLCPVKVLVSLCHADGSKSCRDIGEAFHSDGQKVVFSSVDPHPALCTKFTTEVG
TWIRCPFSEGNFSVWTAKMAFKDGQQWAEISAWVKANFSVSICEMKPSQCKSIEGSNLKT
LSDKTKPTVFNLSESACKVCVCIQVQRVDVLFSVPVLQCDLQCPNWCHDPDSDHSEDIEM
ILLPAVIFLTVILAVVLFGRLTIKGKGYCGLPHL</t>
  </si>
  <si>
    <t>EDIEM
ILLPAVIFLTVILAVV</t>
  </si>
  <si>
    <t>KGKGYCGLPHL</t>
  </si>
  <si>
    <t>ZDB-GENE-100921-84</t>
  </si>
  <si>
    <t>soga3a</t>
  </si>
  <si>
    <t>SOGA family member 3a</t>
  </si>
  <si>
    <t>plas: 19, nucl: 10.5, cyto_nucl: 6, E.R.: 1, golg: 1</t>
  </si>
  <si>
    <t>o777-799i</t>
  </si>
  <si>
    <t>X1WHG9</t>
  </si>
  <si>
    <t>MESVENMKQQQQQQRASSPGRFKDSPTKAASKSGCSKASASKTGGKSSRSNSPVTVHTGK
DRHAGKGAAAVHASGAESPTLRRAEKGRSTERSGSSEEPYAAAEEPLLGADVVSDQPSSS
KPSPGKRESSKADGGKQAAKSAVGCGPGFWREGCLQSELIQFHMNKSLKKDSGMTTKTPS
SPVTEPQRPPEDTRRPAEPLPEPDQELEEEIERLQDENDFLKHEIDEMRAEMDEMRDTFY
EEDACQLQDMRRELERAHKNCRILQYRLRKAERKRMRYAETGEIDSELLRSLEQDLKVAK
DVSVRLHNELENVEDKRARTDDENERLRQQLIEVEVTKQALQNELDKTKDLSLKRRGKDV
QKSEKRTPQTPTEEENEDLKCQLAFIKEEAVLMRKKMAKIDKEKDRLEQELQKYRSFYGD
VDSPLPKGEAGGPPTTRESELKLRLRLVEEEANILGRKIVELEVENRGLKAELDDLRGDE
LTGGAADSSSREQSEALSELRQQLQLVEDEAELLRRNLADVEEQNTKMTSELNKLKYKAG
SHEGSRYSSSAVDGAKLEALQEELKAARLQINELSGKVMQLQYENRVLLSNMQRYDLASH
LGIRGSPRDSDAESDCGRRESDDDCSRLTPHRKREGPVGGESDSEEVRNIRCLTPTRSLY
TPEGRFLSRSFKDRQQMIDIRMEAERLSRTIDRLIADTSTIIAEARVYLNNGELFGRLDD
EEEGGRIREHELLYRINAQMKAFRKELQNFIDRLEVPKPEDRESEEPLSMFQPIILLILI
LVLFSSLSYATIFKLVFLFTLFFVL</t>
  </si>
  <si>
    <t>EEPLSMFQPIILLILI
LVLFSSLSYATIF</t>
  </si>
  <si>
    <t>TLFFVL</t>
  </si>
  <si>
    <t>ZDB-GENE-070912-312</t>
  </si>
  <si>
    <t>fer1l6</t>
  </si>
  <si>
    <t>Fer-1-like family member 6</t>
  </si>
  <si>
    <t xml:space="preserve">plas: 14, cyto: 14, mito_pero: 2.5, mito: 2, nucl: 1 </t>
  </si>
  <si>
    <t>o544-566i</t>
  </si>
  <si>
    <t>F1QQP4</t>
  </si>
  <si>
    <t>VYDKELEAEFGPFDDWVKTFELFRGKANEEDGSAYERFVGKFKGRFCLYKLPEADGEAEE
GYVDSGQFKINQGIPPNTAVNVLIRVYIAFNLHPADPDGKADPYIVLKLGKTEIKDRDNY
IPKQLNPVFGRSFEFQATFPKESLLTILIYDYDLVGGDDLIGETQIDLENRFYSRHRATC
SLPTEYAIEGYNAWRDCMKPVDLLIKLCKENRLDNPQFSPGRITIGNKVFMGKTVFPDED
QMVESYEHLALKVLHRWSEMPNGGCKLVPEHIETRALYLKDKPGIDQGHLQMWVDIFPLD
MPHPGPPVDISPRKPKGYELRIIIWNTEDVILEDTNFITGQQSSDIYVKGWLKGLEDDGQ
ETDVHYNSLTGEGNFNWRFVFPFSYLPAEKVVVVQKRESIYSLDKTEQKMPAVLVMQVWD
FERLSSDDFLGSVELDLHGFPRGAKSAKACKMEMLTELTENISIFQQKRSKGWWPFIKAG
ELTGKVEAEFHLVTAEEAEKNPVGRARKEPEPLEKPNRPDTSFSWFMNPFKCFFHLIWGN
YKKYIIAGLVLLILTLFLVLLFYTLPGALSTKIVNG</t>
  </si>
  <si>
    <t>LIWGN
YKKYIIAGLVLLILTL</t>
  </si>
  <si>
    <t>GALSTKIVNG</t>
  </si>
  <si>
    <t>ZDB-GENE-030131-9136</t>
  </si>
  <si>
    <t>cox8a</t>
  </si>
  <si>
    <t>Cytochrome c oxidase subunit 8A</t>
  </si>
  <si>
    <t>mito: 26, pero: 3, extr: 2, plas: 1</t>
  </si>
  <si>
    <t>o42-64i</t>
  </si>
  <si>
    <t>E9QFA6</t>
  </si>
  <si>
    <t>MSGLLRGLARVRAAPVLRGSTITQRANLVTRPAKEALGPVETTAALAIFTLAILGPAGWV
LSNLENYKKRDSVESE</t>
  </si>
  <si>
    <t>TTAALAIFTLAILGPAGWV</t>
  </si>
  <si>
    <t>ENYKKRDSVESE</t>
  </si>
  <si>
    <t>ZDB-GENE-060503-427</t>
  </si>
  <si>
    <t>cpne4a</t>
  </si>
  <si>
    <t>Copine IVa</t>
  </si>
  <si>
    <t>o126-148i</t>
  </si>
  <si>
    <t>A0A2R8Q1D7</t>
  </si>
  <si>
    <t>MSDIYESAANSLGLFSSPCLTKVELRVACKGISDRDALSKPDPCVVIKMQSHGQWLEVDR
TEVIRSCINPTFSKVFTLDFYFEEVQRLRYELYDISSSHNGMREADCLGAMECTLGQVSN
RLHHAFIPAAMCVIIIVCLALFGNARFVTGSLCDC</t>
  </si>
  <si>
    <t>HAFIPAAMCVIIIVCLALFGNA</t>
  </si>
  <si>
    <t>TGSLCDC</t>
  </si>
  <si>
    <t>ZDB-GENE-081022-198</t>
  </si>
  <si>
    <t>soga3b</t>
  </si>
  <si>
    <t>SOGA family member 3b</t>
  </si>
  <si>
    <t xml:space="preserve">plas: 21, nucl: 7, cyto: 2, pero: 1, cysk: 1 </t>
  </si>
  <si>
    <t>o783-805i</t>
  </si>
  <si>
    <t>F1Q572</t>
  </si>
  <si>
    <t>MSSAASGAADFPPSSADGTEGRRRPSPGQTSAKPALNPRGSRSASSTASKPGAKSTKGRE
GEQDTRVVKLRGAAAVRGAETEAILETEERIDRAPPPDTRRALRFPCVKRDSSAEKLDGA
PGGVRGGQAAAGGEYVGCGPAFWGGGCLQSELIQYHINKRLRKSGRMQRQTPGETQPGSG
AQAEEVMTQQDEALQEEIERLEDENDELKSTIEEMRTEMEEMRDTFYEEDTCQLDEMRRE
LERANKNCRILQYRLRKAERKRLRYAQTGEIDEDLLRSLEQDLKANVSVRLHHELENVEE
KRTKTEDENERLRQKLIEVEVTKQALQLELDKAKEIYVCCIQSQKRRGSKDAQKPERKTQ
TPTEEDSEDLKCQLAFIKEEATLMRKKMAKIDKEKDRLEQELQKYRSFYGDLDSPHPKGE
AGGPPTTRESELKLRLRLVEEEANILGRKIVELEVENRGLRAELDDLRGDESSNGGLSGA
EGGIGREQGSELSELRQQLQLVEDEAELLRRNLADVEEQNKRVTSELNKLRFKEGTRHAS
GSNATGSNNGGGDSSKSEALQEELKAARKQINELSGKVMQLQYENRVLLSNMQRYDLASH
LAVTPRDSDAESDGGPAIGGRRGSDDDSSSSRLPPHRKREGPVGGESDSEEVRNARCLTP
TRSLYSPESARLLSRSIRDRQQMIDIRAEAERLGRTIDRLIADTSNIIAEARVFVANGDL
FGRMEDEDDGGRIREHELLFRINSQMKTFRKELQGFIDRLEVPKPEERDSEEPLSMFQPI
ILFILILVLFSSLSYATIFKLVFLFTLFFVL</t>
  </si>
  <si>
    <t>EEPLSMFQPI
ILFILILVLFSSLSYATIF</t>
  </si>
  <si>
    <t>ZDB-GENE-030131-9881﻿</t>
  </si>
  <si>
    <t>A0A2R8QCT2</t>
  </si>
  <si>
    <t>MEGQDGKGNNDCNRKEDKRFALWYMGWSALDRRTTLPMLPWLVAEIRRKSEKNESGPTQA
REVQLHLSPPLIRCVPASSSNPSVFIFEHKAQFISRFIHNSHDLSYFAYLIRSQPENPES
EMACHVFKACDPNQVPEVISSIRQVSKAALKEESKPKQESDESFYNSQKFEVLYCGKVTV
NHKKAPSTLIDDCIDKFRQHEIERKRLRLLNGQRNSTEAPVEFIMGEDPLSSSLCEVDEP
ESEPSLTEEELSEVGNGKLDLANSSSTGSLRGAFPECILEDSGFGEQQEIRTRCNSLAGG
LQKRPREAGKGTTRRRHASAPNNVQPSDADKNRTMLFQVGRFEVNLISPDTKSVVLEKNF
KDISSCSQVDEVMLTLKQAFTTAAALQSSQNQIKLCEACPMHDLHKLCERIEGLYPPRAK
LAIQKYLSQLSDNEQVNIFEQVQKMKPASDHEENELVILHLRQLCETKQKSHVHIGEVTQ
NVSGSSVTSDNSSAGRNKLDVFKNKARSSLTSSLENIFSRGASRMRMRLGSMGSFDRQGD
SPGDSPPGTPPSYLEEDPDAPQFRRRAHTFSHPPIKKKISFTDVSSQANKAPLRRQQSLA
PELLQSSTVGFSRVRSVSESESYFGLSSSFHTPTFLKSFYQGSLGSLASLSDSGSLKSGN
GEGRKRSLSGCSTDSLTLVPPPRRVSWRQKIFLRVASPMNKPSDSMQNVDHMDGRELLPL
SPRALTQDQGDQTGPQSPEQSSAGQKRSPADYRGLWKKAIHQQILLIRMEKENQRLEASR
DELHIRKMKLDYQEVCSCSKELQALWDRKLSSPCRTKVQWNKEEIHSAVCQGVPKSRRGE
VWLLLSQQHRLRQRLPHRQQPPETPFQDLLKQLTAQQHAILVDLGRTFPTHQYFSAQLGA
GQLSLYNLLKAYSLLDTEVGYCQGISFVAGLLLLHMSEEQSFDTLKFLMYDLGIRRQYRP
DMISLQIQMYQLSRLLHDYHRNLYSHLDEHEICPSLYAAPWFLTLFASQFPLGFVARIFG
IFYTHT</t>
  </si>
  <si>
    <t>ZDB-GENE-110715-1﻿</t>
  </si>
  <si>
    <t>stx12l</t>
  </si>
  <si>
    <t>Syntaxin 12,-like</t>
  </si>
  <si>
    <t>plas: 19, mito: 4, golg: 2.5, E.R._golg: 2.5, cyto: 2, pero: 2, E.R.: 1.5, lyso: 1</t>
  </si>
  <si>
    <t>i244-266o</t>
    <phoneticPr fontId="0"/>
  </si>
  <si>
    <t>E7F0D3</t>
  </si>
  <si>
    <t>MSYGMMDSSHSQSQPRDFNNLTQTCSSNIQKITQNTGQIKSMLFQLGTRPDTPELQDRLQ
QVQHYTNQLAKETNRHLKDLGTLPQPQSPSEQRQQRIQKDRLMNDFSAALNNFQVVQRRA
AERERESVARARAGSRFQVDELNQDEQLVTFEKNEGWRMQTEEEPVTEEDLELIKERETN
IRQLESDIMDVNQIFKDLAVMIHDQGDMIDSIEANVESAEVHVERGAEQLQHAAYYQRKS
RKRMCILALVLSLVATIFAIIIWQAIR</t>
  </si>
  <si>
    <t xml:space="preserve">
RKRMCILALVLSLVATIFAII</t>
  </si>
  <si>
    <t>ZDB-GENE-030131-9848﻿</t>
  </si>
  <si>
    <t>jph2</t>
  </si>
  <si>
    <t>Junctophilin</t>
  </si>
  <si>
    <t xml:space="preserve">nucl: 15, plas: 11, cyto: 4, E.R.: 1, golg: 1 </t>
  </si>
  <si>
    <t>o758-780i</t>
  </si>
  <si>
    <t>A4QNV2</t>
  </si>
  <si>
    <t>MSGGRFEFDDGGAYCGGWEGGKAHGHGICTGPKGQGEFSGSWNYGFEVVGVYTWPSGNTY
EGYWSQGKRHGLGVETKGHWIYKGEWTHGFKGRYGTRISQGSGAKYEGTWNNGLQDGYGT
ETYADGGTFQGQFTGGMRHGYGVRQSVPYGMAAVVHSPLRNSLSSLRSEHSNGTLLQQDV
PVITTTNASGQETPVNLPMPLGPSRGGFALTLQVDPDAVKPKKSGLFRRGSFLGKLKKSD
SRTSLSSQKSKISFLRTESALSSAASDANSTISLGESEGEGEGHNFPPVEADIDATTTEV
YMGEWKNDKRSGYGISERSSGLKYEGEWLNNQRHGYGCTTFPEGGKEEGKYVNNMLVKSV
KKKMIQLKGTKIKQKVERSLEGAQRAAAIAKQKAEIANSRTAHAKSKGDAAEQAAVAANN
ESSIARVVARELSPSFHQPGPEYIKKRALQEVAESNENMETGIHEPLLAEDSLPTPPESP
FMHEMEGLRPSSTPARTPSPTLVIVPQAPSKDDPHLLSPGSWNGDKISRGSASKSSSRAG
SRPNSRPITPAAAPTPDAAPEEHSAPSSKVPSRTPSRQSAKVEQGSDMEIKALQKTDIES
KVAEPAPVAKPVRTNLILPNDEEEPPRPAPKLSPKAATPEPKAAEVKHRADTRQPINERP
ASMTESKPEYRTDVREEKKFINKVEPKPSPKREPSPAPKVTPKPEPKTVPKPEPKPVVMP
VAKPVAKVEAKTETRQRSIMKAPSEMTQPSMELEEGPNTIMICMVIFLNIGLAILFVHIL
S</t>
  </si>
  <si>
    <t>MTQPSMELEEGPNTIMICMVIF</t>
  </si>
  <si>
    <t>ZDB-GENE-120215-257</t>
  </si>
  <si>
    <t>kcna7</t>
  </si>
  <si>
    <t>Potassium voltage-gated channel, shaker-related subfamily, member 7</t>
  </si>
  <si>
    <t xml:space="preserve">pero: 10, plas: 7, cyto: 5, E.R.: 4, nucl: 3, mito: 3 </t>
  </si>
  <si>
    <t>o194-216i</t>
  </si>
  <si>
    <t>E7FA39</t>
  </si>
  <si>
    <t>MDKGEGEEESNSKMEDKTQTEEEVSESDKKLKDQRNKAEKGDKEKGEKKRENRRSGSTWR
GGWALSERLAINVSGMRYETQIRTLAQFPDSLLGDPRRRLRYFDPLRNEIFLDRNRFCFD
AILYFYQSGGRLRRPANVPLDVFMDELRFYELGEDIMARFKEDEGFPKEEPRPLPESEFQ
RKIWMLFEHPESSGGARIIAIISVMVIVVSILIFCLETLPDFRVEKEQREVSV</t>
  </si>
  <si>
    <t>ESSGGARIIAIISVMVIVVSIL</t>
  </si>
  <si>
    <t>ETLPDFRVEKEQREVSV</t>
  </si>
  <si>
    <t>ZDB-GENE-040801-100</t>
  </si>
  <si>
    <t>trim101</t>
  </si>
  <si>
    <t>Tripartite motif-containing 101</t>
  </si>
  <si>
    <t xml:space="preserve">nucl: 23.5, cyto_nucl: 13, pero: 4, plas: 2, cyto: 1.5, mito: 1 </t>
  </si>
  <si>
    <t>o397-416i</t>
  </si>
  <si>
    <t>F1QQV8</t>
  </si>
  <si>
    <t>MSLPLDIRSYQKDPSLGTLEKQLICPICMDVFTKPVVILPCLHNLCRKCANELYQPTLFQ
VGIEGSFRCPSCRREVVLGRHGVFGLQRNLLVENIIDVYKQESESYRPPPMPPAEFNCKE
HEDEKLNIYCITCQQPSCSLCKVFGAHKNCKVVPLPDIYQKEKAELSDRLASLVSTNERV
QSFVNDLEALNRNIEENSRIQKQILCEKFDRMSAILEERRKIMMQQITFEQEEKTGWTQS
LLQTYNEHLDTNSKLIQAAQSAIDEPEMAAFVQTSKDLTEKVGKASKCFTLETLDPDYQN
MDHYRVDFDAEERVLQQLDFMEIEPEVEETPDEPDSEAESETEPLQTPEPESEADQDLKS
EGSEVANPTPETMEDSWRQEDSCGDLKKVAMCEKNGLSTAQVVTLVLYFLAFLVILQRIW
GHIQCFIFI</t>
  </si>
  <si>
    <t>MCEKNGLSTAQVVTLVLYF</t>
  </si>
  <si>
    <t>RIW
GHIQCFIFI</t>
  </si>
  <si>
    <t>ZDB-GENE-041210-274</t>
  </si>
  <si>
    <t>si:ch211-76m11.9</t>
  </si>
  <si>
    <t>Si:ch211-76m11.9</t>
  </si>
  <si>
    <t>Q5RGC3</t>
  </si>
  <si>
    <t>MNMSHADSGDETHSRHKSFTDNLQSIFQNLESKIIRFLKNELEKFKKILQEENRQEFIKE
FIENRSIITEAALDLTLFFLREMKQDQAAEPLQGELFFINQLKCSLKKKYQSVFEGIAQQ
GDSTLLNKMYTDLYITQVASEQVNTEHEIRQIEAASRRHQSLEIQVECKHLFEAAEQDEQ
IRTVLTKGVAGIGKSVSVQKFVLDWAEGKENQDISFIFPLPFREMNLKEKERQSLKDLIT
QFFPETKGLNLTRSTRFKVLFILDGLDECRLPLNFAGNETCRDVSSAVSLDVLLTNLIKG
NLLPSALIWITSRPAAASKIPADCIDRLTEIRGFNDAQKEEYFRKRLTDQNQAREIIDHI
KQSKSLFIMCHIPVFCWISATVLQNILKLKHRAHA</t>
  </si>
  <si>
    <t>ZDB-GENE-040426-2846﻿</t>
  </si>
  <si>
    <t>pank1a</t>
  </si>
  <si>
    <t>Pantothenate kinase 1a</t>
  </si>
  <si>
    <t>E9QCQ7</t>
  </si>
  <si>
    <t>MDKAKSVMDQKGSSPCYQNGMHKPIRRQLSNGSCSPYSPTDDNYHHLHHDPQINGSPAKR
CRLRMRLESARKNRPPFPWFGMDIGGTLVKLVYFEPKDITAEEEQEEVENLKSIRRYLTS
NTAYGKTGIRDVHLELRNLTICGRTGNLHFIRFPTAAMHRFIQMGRDKHFSSLHTTLCAT
GGGAYKFENDFRTMADLELLKLDELDCLIQGLLYIDSVGFNGHPECYYFENPSDTQNCIK
RPCRLDNLFPMLLVNIGSGVSILAVN</t>
  </si>
  <si>
    <t>ZDB-GENE-030131-9888</t>
  </si>
  <si>
    <t>ccnjl</t>
  </si>
  <si>
    <t>Cyclin J-like</t>
  </si>
  <si>
    <t xml:space="preserve">cyto: 17, nucl: 10, extr: 1, mito: 1, E.R.: 1, pero: 1, golg: 1 </t>
  </si>
  <si>
    <t>o82-104i</t>
  </si>
  <si>
    <t>X1WH39</t>
  </si>
  <si>
    <t>MGKMESEGQWWKTQLAADIHQALRIKELKLPTYQAHSPQIGMRRYFADLLAVLSNRYQLC
PTARHLAVYLLDLFMDHYDVAVRQLYVIALSCLLLASAVSYELAPMNRKSRILLK</t>
  </si>
  <si>
    <t>AVRQLYVIALSCLLLASAVSYE</t>
  </si>
  <si>
    <t>PMNRKSRILLK</t>
  </si>
  <si>
    <t>A0A2R8RUL6</t>
  </si>
  <si>
    <t>FKGPSTETEVIEEAPADPNNEELPPYLREEPPEDLEKDHPKNEAGVVWRVTGGLFNLTRG
AVGATLGGVAWVGSKSFELTKTAVTSVPAAGVGLVKGGVSVVTGGVGAVGSAVAGKVTPK
KKDKFLSIIELFLLNLCCILQIKHSVF</t>
  </si>
  <si>
    <t>ZDB-GENE-040426-754</t>
  </si>
  <si>
    <t>plekhb2</t>
  </si>
  <si>
    <t>Novel protein (Zgc:55604)</t>
  </si>
  <si>
    <t>Q1LUB7</t>
  </si>
  <si>
    <t>MAFVKSGWLHRQSTILRRWKKNWFDLWSDGRLVFYDDQQRRDMEDEIHMKVDCINIRNAS
ACRELAPPEGKGKDSLLQIVCRDGRVISICADSADDALAWTMALQDARLNTVVAPPQMGF
GEDPVASAPPPYSELNPTPQVFYPDGYGGYVPHPPPYATQMVYSADGQQYAVAYPYHYQG
GFTQPVNHVIVQERRREDTGDVALGMLAGAATGLALGSLFSVF</t>
  </si>
  <si>
    <t>ZDB-GENE-030131-8063</t>
  </si>
  <si>
    <t>si:dkey-238d18.10</t>
  </si>
  <si>
    <t>Si:dkey-238d18.7</t>
  </si>
  <si>
    <t>o222-244i</t>
  </si>
  <si>
    <t>X1WBI5</t>
  </si>
  <si>
    <t>XYFQYMADVIPEITALPRSCVVIPCSFSVEHKYLTGLRVRWVNNNGGYMYHTDPVDVLDN
FKGRTRLLGNPDERNCTLEMDDVRTHDNGPFCFQAEKKEEKYSFNNSCVFIIMRASPDQP
VMSSVPEDIEPGTAVTVKCSVKHTCSSHPPKITWSVPTVRETISHNPMGGGVWETVSKMK
FIPTGYEEEDEIICSANFWGGKTQSNSSAPLSVKRIQAVESGPYIIASSLVFVLICILAG
VFMYKRHQRQPCEDITRSE</t>
  </si>
  <si>
    <t>VESGPYIIASSLVFVLICILAG</t>
  </si>
  <si>
    <t>KRHQRQPCEDITRSE</t>
  </si>
  <si>
    <t>ZDB-GENE-040724-140</t>
  </si>
  <si>
    <t>si:dkey-70p6.1</t>
  </si>
  <si>
    <t>Si:dkey-70p6.1</t>
  </si>
  <si>
    <t xml:space="preserve">extr: 25, plas: 7 </t>
  </si>
  <si>
    <t>o20-42i</t>
  </si>
  <si>
    <t>B0S7A2</t>
  </si>
  <si>
    <t>MASMQDGVNFSAHPYGKVLLLGAIAAASAFVVTILIVVLCVGCQRKGKTHNGPGEERKHR
LMDMSILRQSKLRSISKSDTKLHEMNRLNCNGKNLLRRTVLPAWICFYSLAVAQTPTCVL
RVASCLRS</t>
  </si>
  <si>
    <t>LLGAIAAASAFVVTILIVVLCVGCQRKGKT</t>
  </si>
  <si>
    <t>RKGKTHNGPGEERKHR
LMDMSILRQSKLRSISKSDTKLHEMNRLNCNGKNLLRRTVLPAWICFYSLAVAQTPTCVL
RVASCLRS</t>
  </si>
  <si>
    <t>ZDB-GENE-131122-94</t>
  </si>
  <si>
    <t>si:ch73-190f9.4</t>
  </si>
  <si>
    <t>Si:ch73-190f9.4</t>
  </si>
  <si>
    <t>cyto_nucl: 14.5, nucl: 14, cyto: 9, plas: 3, extr: 3, pero: 3</t>
  </si>
  <si>
    <t>i278-300o</t>
  </si>
  <si>
    <t>A0A2R8PY09</t>
  </si>
  <si>
    <t>MDTYYNQSSDNPHHEWSSVVLTLDPDVDEQELIESMKQFSQIHSLDFSFDEDTNCRHIYV
TFEHSGRDQQPDPVVPTSRFIELKTLLVSNLHPMVTEQQLIEKFGALGSISTVQVCRNNI
ISPAYAFVTFHHRRDAVRAQKALNFTDLLNKPLIIMWGPDKTIEVLSDNDSSSPRQTEER
ETAGETEERKTSGETERKAAGDTEERKTSRETEREAAGDTEERKTSGETEREAAGDTEER
KTSKETEREAAGDTEERANSESSWGRRISNNVKSAVKAAVSSPAAWVGVGIGVCAAYAYF
RSRS</t>
  </si>
  <si>
    <t>SAVKAAVSSPAAWVGVGIG</t>
  </si>
  <si>
    <t>RSRS</t>
  </si>
  <si>
    <t>LOC103909535</t>
  </si>
  <si>
    <t>o197-219i</t>
  </si>
  <si>
    <t>A0A286YAC9</t>
  </si>
  <si>
    <t>MEGDSVTLESGVAELKEEDVVTWLFGPKKTQIAEVDTDAAISSTSDGDAVGFRNRLKLDN
QTGSLTIMNTRIADSGVYQQTLSGKTKPTTLNFRVTVYAHLPVPAIIIRDCSSSSSSSVQ
NCSVLCSVVNVSAVSLSWYKGNSVLSSISVSDLSISLSLPLEVEYQDNNTYSCVINNTIS
NQTTHLDINTLCQPCPGIFIYCTLLSLSYLLLVLEFNVSKLV</t>
  </si>
  <si>
    <t>PCPGIFIYCTLLSLSYLLL</t>
  </si>
  <si>
    <t>KLV</t>
  </si>
  <si>
    <t>ZDB-GENE-030131-6531</t>
  </si>
  <si>
    <t>synj2bp</t>
  </si>
  <si>
    <t>Synaptojanin 2-binding protein</t>
  </si>
  <si>
    <t>cyto: 12.5, cyto_nucl: 9, extr: 5, mito: 5, plas: 3, nucl: 2.5, E.R.: 2, pero: 2</t>
  </si>
  <si>
    <t>0118-140oi</t>
    <phoneticPr fontId="0"/>
  </si>
  <si>
    <t>Q7ZV59</t>
  </si>
  <si>
    <t>MNGSAHSAPSDVEFTLKRGPAGLGFNIVGGVDQQYMMNDSGIYVAKIKENGAAALDGRLQ
EGDKILAINGRKLDNLSHGAAVELFRSAGEDVHLCIQQRPVLQNGPTSSRADGESSSALG
TWTLFAVVTLAVMTASFIAYKRFHPRGPRGPF</t>
  </si>
  <si>
    <t>SALG
TWTLFAVVTLAVMTASF</t>
  </si>
  <si>
    <t>KRFHPRGPRGPF</t>
  </si>
  <si>
    <t>ZDB-GENE-041212-47</t>
  </si>
  <si>
    <t>iqcb1</t>
  </si>
  <si>
    <t>IQ motif-containing B1</t>
  </si>
  <si>
    <t>A0A0R4IC62</t>
  </si>
  <si>
    <t>MGPSGDEIYPELKDLVEDTREISEDKFNDVLSKLKELLDLKSLGDQRDLEVCRLRLYTHG
VLQYCSSSLRFRPARIQGGYAALTQIADLLSTCCVGLAAFRDIEVFSHEFLPSVVESLLF
LAERLMNRALRDKAPSEMIRLFRKVFDSIGWLLRAHRHLIHHVLRCKHYESVQICEDDDV
SIVTVTLWNDIFRTNSAVLAEMGNRALTDIMDDIVYKMSSSSNPVIGRAAVKTLVLILDH
SSSTQQLIQRRYRGLSDLAEKDWRGKGFDSALDQLIDHLQLDVPWKEPKESSEECVRAAC
VIQAAWRAHLTRRRLKKLPRAVSTLQRSFREKRRQQQEHTERRRAEEELRHQVCLRRQRA
MRLFRQHQLHLMEILPAGQVQRYLGELENKAALVIQRVWRGHRERRHFQQHKHILRRHRA
AVTLQRAVSHFSFSFSYISFLYLYFHVCTANSISVRLIISERLV</t>
  </si>
  <si>
    <t>ZDB-GENE-060526-366</t>
  </si>
  <si>
    <t>cabp7b</t>
  </si>
  <si>
    <t>Calcium-binding protein 7b</t>
  </si>
  <si>
    <t>plas: 14, pero: 6, mito: 4, E.R.: 4, cyto: 2, nucl: 1, golg: 1</t>
  </si>
  <si>
    <t>i186-208o</t>
  </si>
  <si>
    <t>B0S519</t>
  </si>
  <si>
    <t>MPVRAVTSRFMYRGLCSIPDILSYRAPVSLPEDEVEEIREAFKVFDRDGNGFISKQELGV
AMRSLGYMPNEVELEVIIQRLDMDGDGQVDFEEFVALLGPKLSSAGMPDRFHGAEFDSIF
WKCDMQKLTVDELKRLLYETFCDHLTMKDIENIIMTEESHLNSPECQVDIDKSPMQQVKH
TCVRKSLICAFAIAFIISVMLIAANQMLRRGMK</t>
  </si>
  <si>
    <t>VRKSLICAFAIAFIISVMLIAA</t>
  </si>
  <si>
    <t>RRGMK</t>
  </si>
  <si>
    <t>cysk: 20, mito: 5, plas: 2, cyto: 2, lyso: 2, nucl: 1</t>
  </si>
  <si>
    <t>o172-189i</t>
  </si>
  <si>
    <t>Q9I9N4</t>
  </si>
  <si>
    <t>MAAPSGGGDTGSGNDQILDLGAALLNNFVYERVRRHGDRDAEVTRSQLGGVELCDPSHKR
LAQCLQQIGDELDGNAQLQSMLNNSNLQPTQDVFIRVAREIFSDGKFNWGRVVALFYFAC
RLVIKAISTRVPDIIRTIISWTMSYIQEHVINWIREQGGWDGIRSYFGTPTWQTVGVFLA
GVITTALVIRKM</t>
  </si>
  <si>
    <t>PTWQTVGVFLA
GVITTALVIR</t>
  </si>
  <si>
    <t>RKM</t>
  </si>
  <si>
    <t>ZDB-GENE-070112-1822</t>
  </si>
  <si>
    <t>dcbld2</t>
  </si>
  <si>
    <t>Discoidin, CUB and LCCL domain-containing 2</t>
  </si>
  <si>
    <t xml:space="preserve">extr: 30, nucl: 1.5, cyto_nucl: 1.5 </t>
  </si>
  <si>
    <t>o5-27i</t>
  </si>
  <si>
    <t>E9QHT5</t>
  </si>
  <si>
    <t>MDASVMVGRGTGGAALFILIVFIVLLGARSSRAQKEHLNIYF</t>
  </si>
  <si>
    <t>VMVGRGTGGAALFILIVFIVLL</t>
  </si>
  <si>
    <t>ARSSRAQKEHLNIYF</t>
  </si>
  <si>
    <t xml:space="preserve">plas: 30, extr: 1, mito: 1 </t>
  </si>
  <si>
    <t>o48-70i</t>
  </si>
  <si>
    <t>A0A2R8PYD6</t>
  </si>
  <si>
    <t>INVIGSFLFFFFFNNDVLELIFDYSSCSLHCGMLYFDSHWLLMRTSELHLIEIINIYIDI
KSFFLFVLLLKSVKTH</t>
  </si>
  <si>
    <t>LHLIEIINIYIDI
KSFFLFVL</t>
  </si>
  <si>
    <t>KSVKTH</t>
  </si>
  <si>
    <t>ZDB-GENE-070822-11</t>
  </si>
  <si>
    <t>zgc:171310</t>
  </si>
  <si>
    <t>Zgc:171310</t>
  </si>
  <si>
    <t xml:space="preserve">nucl: 13, cyto_nucl: 12.5, cyto: 8, extr: 3, pero: 3, plas: 2, mito: 1, E.R.: 1, golg: 1 </t>
  </si>
  <si>
    <t>o270-292i</t>
  </si>
  <si>
    <t>A0A0R4II53</t>
  </si>
  <si>
    <t>MDSYYNQSSDNPHHEWSSVVLTLDPDVDEQELIESMKQFSQIHSLDFSFDEDTNCRHIYV
TFEHSGRDQQPDPVVPTSRFIELKTLLVSNLHPMVTEQQLIEKFGALGSISTVQVCRNNI
ISPAYAFVTFHHRRDAVRAQKALNFTDLLNKPLIIMWGPDKTIEVLSDNDSSSPRQTEER
ETAGETEERKTSEETEREAAGDTEERKTSGETEREAAGDTEERKTSGETEREAAGDTEER
KTSGETEERANSESLWERRISNNVKSAVKAAVSSPAAWVGVGIGVCAAYAYFRSRS</t>
  </si>
  <si>
    <t>ZDB-GENE-041008-183</t>
  </si>
  <si>
    <t xml:space="preserve">nucl: 29, plas: 1, mito: 1, golg: 1 </t>
  </si>
  <si>
    <t>A0A2R8QAT1</t>
  </si>
  <si>
    <t>ESAAPPSKLNQVQDQVNDVKVILKDNINKVLERGERLDDLIGKTDDLQATADSFQRTSTH
VARKMWWRNTKMMIIIGVVVVAIIVLIIVLATQVK</t>
  </si>
  <si>
    <t>ZDB-GENE-090313-28</t>
  </si>
  <si>
    <t>antxr1d</t>
  </si>
  <si>
    <t>ANTXR cell adhesion molecule 1d</t>
  </si>
  <si>
    <t xml:space="preserve">plas: 31, E.R.: 1 </t>
  </si>
  <si>
    <t>o242-264i</t>
  </si>
  <si>
    <t>B8A5Y2</t>
  </si>
  <si>
    <t>MLRMSFIVFSTRGTTIMRLTENRDDITRGLNTLKREIPGGDTYMNLGLEEANVQIYHGNY
GAASVIIALTDGELNDHQFVTAQQEAQRARSMGAIVYCVGVKDFNETQLATIADTIEHVF
PVIGGFQALEGMIDSIIKKSCIEILAAEPSSVCAGDSFQVVVRGNGFLHARNINQVLCSF
KVNDTSTVNERPVSVEDTLLLCPAPIINEAGKVIYLQVSMNEGLSYITSSVHITTAECFD
GTILLISLLAVFLLLGLVLMWWFWPLCCTV</t>
  </si>
  <si>
    <t>FD
GTILLISLLAVFLLLGLVL</t>
  </si>
  <si>
    <t>PLCCTV</t>
  </si>
  <si>
    <t>RRM domain-containing protein</t>
  </si>
  <si>
    <t xml:space="preserve">nucl: 13, cyto_nucl: 12, cyto: 7, extr: 4, pero: 3, plas: 2, mito: 1, E.R.: 1, golg: 1 </t>
  </si>
  <si>
    <t>A0A2R8QI30</t>
  </si>
  <si>
    <t>MDTYYNQSSDNPHHEWSSVVLTLDPNVDEQELIESMKQFSQIHSLDFSFDEDTNCRHIYV
TFEHSGRDQQPDPVVPTSRFIELKTLLVSNLHPMVTEQQLIEKFGALGSISTVQVCRNNI
ISPAYAFVTFHHRRDAVRAQKALNFTDLLNKPLVIMWGPDKTIEVLSDNDSSSPRQTEER
ETAGETEERKTSEETEREAAGDTEERKTSGETEREAAGDTEERKTSGETEREAAGDTEER
KTSGETEREAAGDTEERANNESSWGRRISNNVKSAVKAAVSSPAAWVGVGIGVCAAYAYF
RSRS</t>
  </si>
  <si>
    <t>osbpl8</t>
  </si>
  <si>
    <t>Oxysterol-binding protein</t>
  </si>
  <si>
    <t xml:space="preserve">plas: 22, nucl: 5, pero: 4, cyto: 1 </t>
  </si>
  <si>
    <t>0658-680i</t>
  </si>
  <si>
    <t>E7F3A1</t>
  </si>
  <si>
    <t>MPSDDAAFLTPAKMSQKGKEAGLHTPNKDQLTSPSLSPGISYSHGFDRGKEEILPLKEDS
THSISKSKSETKLYNGSDKDVSVSGNKLTKKESLKVQKKNYREEKKRATKELLSTITDPS
VIVMADWLKIRGTLKSWTKLWCVLKPGVLLIYKTNKNGQWVGTVLLNACELIERPSKKDG
FCFKLFHPLEQCVWCAGRCWMDALELALKCSSLLKRTMIREGKEDPPQTAEHSHINFYSL
LRAHNMFNDSDQFKDPDLYSDKSDRENEPEQEDEESDSDTSERQEDSYIDLDPNETLRET
MYIEQSHEELGEAGEASQTETVSEENKSLIWTLLKQVRPGMDLSKVVLPTFILEPRSFLD
KLSDYYYHADFLSEAAVEENAYNRMKKVVKWYISGFYKKPKGLKKPYNPIIGEMYRCLWI
HSRTNSKTFYIAEQVSHHPPVSAFYVSNRKDGFCLSGSILAKSKFYGNSLSAILDGEARL
TFLNRGEDYVMNMPYAHCKVGYSLTQMLCLCDPSRFNDSDQFKDPDLQNFCTHLKLHKHT
YKQIPQIQRHKYCADIYTTQTHTHLHTCKNKYHPNTHTHKHCPHYNRSHTQTHTQTYKTL
TEIFPSGHKSKHSSRHRKKGTDLSEIQSAIESIRQTQEDINRSVSALRSRMASQTSFLTH
RDIAIILFLIFLQVLLNFIFK</t>
  </si>
  <si>
    <t>RSRMASQTSFLTH
RDIAIILF</t>
  </si>
  <si>
    <t>ZDB-GENE-060526-169</t>
  </si>
  <si>
    <t>susd1</t>
  </si>
  <si>
    <t>Sushi domain-containing 1</t>
  </si>
  <si>
    <t xml:space="preserve">plas: 17.5, extr_plas: 9.5, nucl: 7.5, cyto_nucl: 6.5, cyto: 4.5, E.R.: 1, golg: 1 </t>
  </si>
  <si>
    <t>0454-476i</t>
  </si>
  <si>
    <t>A0A2R8RHE1</t>
  </si>
  <si>
    <t>MIWRGDTKVGSSVSYKCIEGFRNVRKEETSVCDSEGIWSLPDFLCQEVDCGVPVSLPHSV
VLWNNSSSLGSVALYVCQAGFHTVGEGNVSLCRSDAKWSKLNMRCEEINCGPPPEFPHTD
LDWNKASTLGSVVQYKCKSGLKQEGDKNMTMCKSDGTWEKVSVTCSAHCGPAPELPHTEV
LWDNSTAVVHRCVKGHYRHAGSDISKCDITGEWQVATLHCRELKLTINDLVVFNERCLRW
NAENEGYREKYTVTFVGLRDFEHFFSDRRKMLFTSSAVWPVLCLNLLPATNYTITITAES
TRATATVTANTSIPVPPTPEIKYSEVEASSPTLRLRRSTNTLDSICMYEVFVLPVEGVML
FDCSSSLSRHFSTQQGCDGGYVTAQIQLRDLNAEMNFTVGDQQLYGDFFNAPLQNGKDYF
IILRTVCQWGKSRTQSCIIWAKTRGTHYIMKISALVTVGSISAVGSVIIVGYWYSWYCKK
SSPRHFSQVL</t>
  </si>
  <si>
    <t>HYIMKISALVTVGSISAVGSVIIVGYWYSW</t>
  </si>
  <si>
    <t>CKK
SSPRHFSQVL</t>
  </si>
  <si>
    <t>ZDB-GENE-080502-1</t>
  </si>
  <si>
    <t>odr4</t>
  </si>
  <si>
    <t>Protein odr-4 homolog</t>
  </si>
  <si>
    <t>plas: 22, cyto: 3.5, mito: 3, cyto_nucl: 3, E.R.: 2, nucl: 1.5</t>
  </si>
  <si>
    <t>o429-451i</t>
  </si>
  <si>
    <t>E7EXN0</t>
  </si>
  <si>
    <t>MGRSYFVDEAVEEYLSGLQAAPGSCVTGLLAGHSSPQRDFVVLAVQTPHRESEGQTKATA
GGSALDDIDVAWLTEHAKQVSRMLPGGLCILGLFIVTPPELSKDANNTLKRLLFAMDKYI
TKGRLWDLSEEDVTERVTLHICSKTKKAVCKTFDVKDPKSSAKPADWKYQTGVSSPWPML
TCSVEVDLQIPLIGSSSNNIETCMKDGLMRWAKQIEAGYCLISGRQALDDTELFIGQKKN
PKTSHRQILPVRILVSNEKSDVDERCSAVVQVCSGSMRVRGVVHCRAYINSNKPKARHAV
QAIKRDIINTVSSRVEMFLEDLLMSEGSHKGLSTGQQALPRRVFAPMPFSSLSVCDYMFP
DENTADVAERLKEMLDCETPVEDIDISLESNQLLSTGSVITDSHSDDSNEHINSVVQDEN
LKIQKAPQYYAGVAVSAAIALLATAVSLLYLSE</t>
  </si>
  <si>
    <t>KIQKAPQYYAGVAVSAAIALLA</t>
  </si>
  <si>
    <t>SE</t>
  </si>
  <si>
    <t>ZDB-GENE-030131-2455</t>
  </si>
  <si>
    <t>stx4</t>
  </si>
  <si>
    <t>Placental syntaxin 4A</t>
  </si>
  <si>
    <t xml:space="preserve">cyto: 14.5, plas: 14, cyto_mito: 8.5, E.R.: 2, mito: 1.5 </t>
  </si>
  <si>
    <t>i275-296o</t>
  </si>
  <si>
    <t>Q7ZV18</t>
  </si>
  <si>
    <t>MRDRTKELGNTADASDEDEETVALMIKPGSGTSANEDKENEAFFKKVQEIREGLETLKRK
VSELENKQKTVLGVALPEDSMKKELQSLREDIKGMASQIQKKLKSLEPKKLEVEEKYIPV
NVRMRRTQHGVLSREFLELMGRCNTIQAQYRDRNVERIKRQLKITGNSVSDDELETMLES
GQTDVFTQNILNDAKATRQALNEIESRHDEIIKLERSIKELHDMFQYLAMEVEAQGEMVD
RIESNIKMSHDYVEKAVAETEAAVKTSKKVQKKKIYIAVCLAVLLLIIAICLAISFS</t>
  </si>
  <si>
    <t>QKKKIYIAVCLAVLLLIIAICL</t>
  </si>
  <si>
    <t xml:space="preserve">plas: 25, extr: 3, E.R.: 3, lyso: 1 </t>
  </si>
  <si>
    <t>i2-24o28-50i</t>
    <phoneticPr fontId="0"/>
  </si>
  <si>
    <t>A0A2R8Q1N6</t>
  </si>
  <si>
    <t>CLGLLAISSVMVLPFITIKWSIITNLFFVVYVFGLSAVIFVIIYTLAYFVRTFSALNHKT
Y</t>
  </si>
  <si>
    <t>ZDB-GENE-030131-3708</t>
  </si>
  <si>
    <t>lamp1a</t>
  </si>
  <si>
    <t>Lysosomal-associated membrane protein 1a</t>
  </si>
  <si>
    <t>0322-344i</t>
  </si>
  <si>
    <t>A0A0G2KUM5</t>
  </si>
  <si>
    <t>SVSVFALPASASVSERSSCGSAAVPPELALVFGDTHTHTLSLLFSRDQRLYRVSNISLQY
NLSDGDIFPQSSSAGKHTHTHTHTHTHAPSHNTFPQSSSAGHTHTLKICFKSVCAVLNSS
VCVCVIESVCSADQPSTTVAPPPSTTTSPPPIPPVPERGNYSVTDGNGTVCVLALMGLQL
NITHTTTQNQSVSELMNLQPNQTTVSGSCGVTESSLRLSDETTNLTFSFTMQPIINSYIS
ASEHRRDLWPVSVFVFEAGNTSLSALQCSVGRSYVCSAQQMLSVTPVFSINTFRLQLQPF
NITANRFSTAEECRVDQENMLIPIIVGAALAGLVLIVLVAYLIGRKRTHAGYQTI</t>
  </si>
  <si>
    <t>QENMLIPIIVGAALAGLVLIVL</t>
  </si>
  <si>
    <t>RKRTHAGYQTI</t>
  </si>
  <si>
    <t>ZDB-GENE-030131-3102</t>
  </si>
  <si>
    <t>hmox1a</t>
  </si>
  <si>
    <t>Heme oxygenase</t>
  </si>
  <si>
    <t>B0UXS0</t>
  </si>
  <si>
    <t>MDSTKSKAAENTGSDLSEQIKAVTKDSHVRAENTQLMLSYQKGQITQTQYKLLLCSLYEI
YRALEEELDRNADHPAVQPIYFPQELARLEALGQDLEHFFGPQWRKRITVPAATHRYAQR
LREIGKSSPELLVAHAYTRYLGDLSGGQVLGKITQKSLGLTGNKGILFFSFPGVTSANRF
KQLYRSRMNSIEFTEQKRQEALDEAVRAFEFNIDVFDDLQKMLSITEEASSDKGNEAASQ
SLSKTFSSSPALQFALGVGITLATVGMGVYAF</t>
  </si>
  <si>
    <t>CH211-207O15.3-001</t>
  </si>
  <si>
    <t>Novel protein</t>
  </si>
  <si>
    <t>plas: 9, cyto: 6.5, mito: 6, pero: 6, cyto_nucl: 4, E.R.: 2, golg: 2</t>
  </si>
  <si>
    <t>i125-147o</t>
  </si>
  <si>
    <t>B0R1C0</t>
  </si>
  <si>
    <t>MAMLSSKSNEDIRLMLDDYGIKHGPVVDSTRALYEKKLREAIAKSKKPQSDRTYYREEED
VTYIHHRRPQQYGDVSDRTWTDYRAMDYVDEPVVYRTQSSYRNISRSTPAEPPTQKTPEN
SSTRLVPIWLQILVFVIVSALLYLVFINMEPAGPVKRLT</t>
  </si>
  <si>
    <t>ZDB-GENE-040625-92</t>
  </si>
  <si>
    <t>vamp4</t>
  </si>
  <si>
    <t>Vamp4 protein</t>
  </si>
  <si>
    <t xml:space="preserve">plas: 20, cyto: 5.5, cyto_nucl: 3.5, mito: 3, E.R.: 2, golg: 1 </t>
  </si>
  <si>
    <t>i118-137o</t>
  </si>
  <si>
    <t>Q6IQB0</t>
  </si>
  <si>
    <t>MPPKFKRHLNDDEVTGSIRSERRNLLEEDSDEEEDFFLRGPTGPRFGGQNDKIRQVQSQV
DEVIDVMQENISKVIERGERLDELQDKSESLSDNASAFSSRAKQLHRRMWWRDTKMKMIV
ALVVVILLLIIIVPVILRYR</t>
  </si>
  <si>
    <t>KMIV
ALVVVILLLIIIVP</t>
  </si>
  <si>
    <t>RYR</t>
  </si>
  <si>
    <t>ZDB-GENE-070510-2</t>
  </si>
  <si>
    <t>fndc3bb</t>
  </si>
  <si>
    <t>Fibronectin type III domain-containing 3Bb</t>
  </si>
  <si>
    <t xml:space="preserve">plas: 27, nucl: 4, cyto: 1 </t>
  </si>
  <si>
    <t>o1140-1162i</t>
  </si>
  <si>
    <t>E7FFS1</t>
  </si>
  <si>
    <t>MFVTMMMTDQMLDLPPPLSNELPMMHHMINGDASQQMILVQVNPGETFTIRMEDGALQCI
QGPAEVPMMSPNGSIPPIHVPPGYVSQVLEDNTGVRRVVVTPHSECYPPSYSPALSPSHH
IHPPYLTHPHFIPASHTSYYPPVSPGDVPHQFYQHRLPPIYPEEIIPLYNVSTFMGHEEY
CKPPPKKLKQPVERTPLSQMNIPVSNSYKNSTTTTANGYGKSHGSPGGGGGVGGSPGNKR
PERRARGSPKHTDTETQGEPPQKNISKKKIVHLKMKISHSALVSWSSISVSGSPGRVPSC
SYELQLKDKSRDGKYKVVYSGEELQHTLTDLRPATDYHVRVSTVCNSVKGPSSDVRAFTT
QCAPPDIPLPPRLSHRSKSSLTLQWKPPADNGSKINNYIVEWDEGKKNSIFREYCVVPQR
HCKVLRLCPGVGYTFRVAALNDIGTSGFSTEVVFYTTGSLQQTSLPPRLVLAGSSWVTLE
WTRPNSCSAEEMITYTLEMQDETKGLDFQAVYSGLELNHKVESLRRNTQYKFRLITCSGE
WRSAPSSLLVCKTTAERPGPPVNPAVNTLTYHSFCVTWEPPEDDGGSGDLTYILEISESN
NNEERQWEAVYRGPERKHSCEDLKSATSFSLRLSCVSAAGQSQVLVCSLCLMLTHSCSGQ
TDGVEFCLEMCAIEEDSEPVEVFRGSKTECTVGNLLPGTTYRFQVRAVNSAGYGPFSESV
DISTAAGPPEQCNPPVINATSHTCAHVTWENTESSGIDVSGYRLYWGRDLDSLELVYSGD
ETYFQISNLEASTEYCCRIQAVNQAGAGPYSDLVTCRTPAAAPDLISGFHQLNLPLNPAE
SESFSLSTCLALTWDEPNCNGAQIISYNIQIGDRIISTENTNQHIIRDLLPDSEYSLKIW
AENEMGAGPLSETLRVRTRPLPPSPPRLECAAVGPQSLKLRWAFSSRSQFTDDTNYILQM
EDRNQRFVVVYRGPSHTFKLQRLNESSRYRFRIQAVSEAGEGPFSETYTFSTTKSLPPTL
KAPRVVQLEGNTCEVTWESIPPMRGDRVSYVLQVLGGRESEYKQVYKGEDASFQLLGLQW
NTDYRVRVFACRRCSDSLQELCGSFSPSALFSLRRTDTTLAVEADVNKSTISRSLSDEQF
AGLIVFGVASLSVLIAFLLQLLI</t>
  </si>
  <si>
    <t>VEADVNKSTISRSLSDEQF
AG</t>
  </si>
  <si>
    <t>ZDB-GENE-050417-213﻿</t>
  </si>
  <si>
    <t>zgc:165532</t>
  </si>
  <si>
    <t>Zgc:165532</t>
  </si>
  <si>
    <t>mito: 20, cyto: 11, E.R.: 1</t>
  </si>
  <si>
    <t>i235-257o</t>
  </si>
  <si>
    <t>F1Q729</t>
  </si>
  <si>
    <t>MRCPHGRHLIAGISAFNGIRPNRSALLLPRVSHRVFRELSTSAQALQYDVKRSDMAKSGN
RKLFFDTHAMVQLLEESGFMTQQAEVIVKMMVNITNSNMDIMYSDMATKTQQEIMLQKVM
SHIAAVKKDMIILEKSEFSALLAENEKIKVELLQLRIQLADVINKRRADIILDLNIEKSR
VKEMWADFNRKLIGTRNELLEMNSEQDRHVTQTNMKIDTEVAGLKTMLEAHKLDTIKYLA
GSVFTCLTVILGFYRIWM</t>
  </si>
  <si>
    <t>KLDTIKYLA
GSVFTCLTV</t>
  </si>
  <si>
    <t>ZDB-GENE-160113-35</t>
  </si>
  <si>
    <t>si:ch73-122k23.1</t>
  </si>
  <si>
    <t>Si:ch73-122k23.1</t>
  </si>
  <si>
    <t xml:space="preserve">cyto: 23, pero: 5, nucl: 3, plas: 1 </t>
  </si>
  <si>
    <t>i296-318o322-344i438-460o</t>
    <phoneticPr fontId="0"/>
  </si>
  <si>
    <t>A0A140LGC4</t>
    <phoneticPr fontId="0"/>
  </si>
  <si>
    <t>XKHGYKVKKEYEAGVSGKVFLVKDKDEDLCIIKEINCRDAKILQEVRKEVEMLKTLSHGY
IISYVESFEDEETGFFYIVMEYCAGGDLSKRMKTQKYFFEEEQILDWLVQICLALQYIHE
KKVLHRDIKPQNLFLTEEGYINIGDFGCSKVLDRAEAYAQSVVGADLYVSPEVYEKKYNS
KSDIWSLGWLLHDLCMLDIWEDIKTRRLNHALSMKGTIPHISESYSKELRELISQMLSCD
PKDRPSAEEILRRPFLREAAYNDNYKDFEVLVKEWGETTDSLEDMHYSATAGSLSGAVIG
TAGGITALAGVALAPVTFGASLIVSAVGAGVGAAGGITGAASNITDSVKQKSYRENFEQI
EKKYKKSSEPILNTLNKLRGVLGKVYKFSIFERNSHSSNLQTAWEIGKGAADCATGAVSL
AMLANVGRIALQASKIGRAVAAASAVLSGILVVVDVTFIVKDAKEIHEMRQN</t>
  </si>
  <si>
    <t>ZDB-GENE-091118-58</t>
  </si>
  <si>
    <t>cables2a</t>
  </si>
  <si>
    <t>Cdk5 and Abl enzyme substrate 2a</t>
  </si>
  <si>
    <t>E9QCE8</t>
  </si>
  <si>
    <t>MAAAACGPRGCPRTNSAKPHKELLRKSRDSRRRQAALLFLTNISLDGRPVYNLSNGLVGP
REVDSRCVDVGAAVAGLPLSTTSSYGTFTQVSSSISGGAATPIPRTNVNTYPAPMSPPPA
LNQGSSDVFTEDGRSDPLSVQAPPLSPTAGPRNTALGSSKSPSQFPSSNPLPDPRQRTRN
LSGSPGPKVSKKVHFIKNMRQYDTRGSRVVLICAKRSLCAAFSVLPYGESYHISDSKLEA
QRQRHSSGGGSDMVPGLEGVEVDFGKTVSYARFLLPTNALVRLKSSGQTDISTAQMPMSR
NRINGQKNFTPSRISSTIGQDTGVDELSEYDPNLLSDPQWPCGKHKRVLIFASYVTTVIE
YVKPSDLKKDMNETFKEKFPHIKLTFSKIRSLKREMRSVSEECGLQPVTIAMAYVYFEKL
VLQGRLNKHNRKLVSAACVLLAAKISSDLKKQEVKQLIDRLEERFRINRKELISLEFTVL
VALEMALYLPDSKVMPHYRRLVQQG</t>
  </si>
  <si>
    <t>ZDB-GENE-131121-226﻿</t>
  </si>
  <si>
    <t>si:ch211-147g22.4</t>
  </si>
  <si>
    <t>Si:ch211-147g22.4</t>
  </si>
  <si>
    <t>cyto: 11.5, plas: 10, cyto_nucl: 8, nucl: 3.5, mito: 3, cysk: 2, pero: 1, golg: 1</t>
  </si>
  <si>
    <t>o186-208i</t>
  </si>
  <si>
    <t>E7F3P0</t>
  </si>
  <si>
    <t>MCELKDDGEPGQMITQEAFEGFTIDTLLYVDHNFTLHINLSIPQEQIEQTLEMVKNRHKT
LYQPFCYKTLKGYLEKRKDQVNRKVKPEVRLFYEANSDSGDFRVSCLATGFYPRHINLTL
LRDGQPVSDYEVTGGDLLPNGDGTYQMRKSLEIRAEERQKHKYTCSIKHLGKEYHIDLAE
PQRNHIWIAVAVSVLLVCAIIVGLAMLIWKRYQAAG</t>
  </si>
  <si>
    <t>RNHIWIAVAVSVLLVCAIIVGL</t>
  </si>
  <si>
    <t>WKRYQAAG</t>
  </si>
  <si>
    <t>ZDB-GENE-040426-1138</t>
  </si>
  <si>
    <t>myof</t>
  </si>
  <si>
    <t>Myoferlin</t>
  </si>
  <si>
    <t>plas: 24, nucl: 4, cyto: 2, pero: 2</t>
  </si>
  <si>
    <t>o1995-2017i</t>
  </si>
  <si>
    <t>F1QZG1</t>
  </si>
  <si>
    <t>MLRVAVESAADLPKKKLGSPDPIASLVFRDEKKKTRSINNEVNPVWNETLQFDLKGVPLD
SSSYIDVIVKDYETLGKDKLIGSAKVSLKDLASSQVKSLPVKNLTLVDENGKSIGGTISM
TVGYEPPAGAGANPLDQQDGNVGGDTAEGEAGDVPDAGSRGAFTSPGEPGQKLQLRSRNR
NNLANKPQDFQIRVRVIEGRQLPGNNIKPVVKVHVCGETHRTRIRKGNNPYFDEIFFFNI
NMLPSELFDEVISFRVYNASSFRADCLMGEFKLDIGYIYDEQAHCIMKKWILLNDPDDSS
SGAKGYLKVSMFVVGTGDEPPVEKKEQDSDKDDVESNLLLPAGVALRWVTLKLKVFRAED
IPQMDDSITQSLKEAFGGEGNKKNLVDPFVEAWFAGKKLCTQIIEKNANPEWNQQLNLQV
KFPSMCERIKLTVYDWDRLTRNDTVGTTYLDLTKIASSGGESEGDTGESEMGFLPTFGPC
YINLYGSLREFSGLPDPYDDLNLGKGEGAAYRGRILVELSTKLDGKADKSVEEISSDDIL
VVQKYQRRRKYCLCAVFHSATMIQEPGEPIQFEVSIGNYGNKMDLTCKPLASTTQYSCAV
FDGNNYYYLPWGDTKPVVAVTSFWEDISHRLDSLNILLYISNHLQTNISALKFAVQSKAT
DARLVEIWLKLINQLMEDISSLKIPDLEGKPNLTSLDIQIKKLRDKALEGIMEGAKRLFE
EATDVNKCLTIIEGWLEKLRQLAEEPQNSMPDINIWMLRGEKRIAYTRIPAHQVLFSSYC
EQACGQYCGKTQTVFMQYPMDSKNGLKIPVKIRVNMWLGLATEEKNFNQYAEGMFNVFAE
LYENQAQVLGKWGTTGLLNRSKFSDVTGKIKLKHEYFMPPVGWEWEGDWSVDPEKALLTE
ADAGHTEFVDEVYENETRFPGGEWKLATETYTDVNGEKVLGPKEIECPSGWTWEDNWTFD
VNRAVDERGWEYGITIPPDEKPKSWVACEKMYHVHRRRRMIRPRKKIPGAKTADKKDTGN
AEGWEYSSLIGWKFHRQQRSSDTFRRRRWRRKMAPAGRVGASAIFKLEGALGVDMESEEK
GTKADSSVKQFGANTPMISCTFDRSNAYHLRVYVYQARNLTALDQDSFSDPYVHVSFLHH
SQTTETIQSNLNPTWDQTLIFKNVEIYGDPQSLVQNSPVVVMEIFDRDQVGKDEMLGRST
CVPLVKLASGMDGSPKLLWEPVTHKNASAGEILVAAELILKTKGNDTELPLVPPKRGDSL
YMVPQGVRPVVQLTAIEVLAWGLRNMKMYQLAPVTSPCLVVECGGERVQTAVIKNMKKCP
NFQGNVLFLKVLLPKEEMYTPPIVLKVIDHRPFGRKPVVGQCTITSLEEFRCDPYVTVSE
VAMSSKVSLMAASPGHLSVNIDDSRQQLLEAQREKEKETVDWWSKFYASLGQSEKCRPYL
DKGYDTLEVYEHELENVKEFMGLTDFCKTFKLQRGKNEIDDEDPNVVGEFKGSFMVYPLP
DDPTVLAPPRQFRELPDSVSQECVVRIYVVQGIDLQPKDNNGKCDPYIKISLGKKSVDDR
DNYMPLTLNPVFGRMFEITCFLPQDKDLKIAVYDFDLLSRDEKVGETVIDLENRFLSHFG
SNCGLAQTYCISGPNQWRDQLKPSQILEHHARWKGLSPPRSEDNGNTLSFNGQLYSLSDF
EANKEIHEHLGPPSERIALHVLRTQGLVPEHVETRTLYSSFQPTLPQGKLQMWVDIFPKS
LGAPGPPFDISPRKAKKYFLRVIVWNTTDVVLDEKSITGENMSDIYVKGWMQGMEEDKQK
TDVHYRSLDGDGNFNWRFVFGFDYLPTEQLCHISKKEHFWSLDKSEFRIPPKLTVQIWDN
DKFSLDDYLGAVELDLHHLISPSKSSEKCSLSMLPDGPAHPKSDQYKSLFDQKSVRGWWP
CYMEKDGKKELGGKVELTLEIVNEKEADERPAGKGRDEPNMNPKLDPPKRPETSFFWFTN
PCKTCKFIVWRRFKWLFIGLVVLILVLLFLGILFYSLPNYISMKIVKPFS</t>
  </si>
  <si>
    <t>PKLDPPKRPETSFFWFTN
PCK</t>
  </si>
  <si>
    <t>PNYISMKIVKPFS</t>
  </si>
  <si>
    <t>ZDB-GENE-040718-53﻿</t>
  </si>
  <si>
    <t>mettl21e</t>
  </si>
  <si>
    <t>Zgc:92518</t>
  </si>
  <si>
    <t>R4GEE2</t>
  </si>
  <si>
    <t>MKRHFRPSLIKTEAWEGYEFADKEIKITESTDCYGAVLWPSAMVLCHFLDSHRDQYNLLD
KKIIELGAGTGLVTIVTSLLVV</t>
  </si>
  <si>
    <t>ZDB-GENE-130530-524</t>
  </si>
  <si>
    <t>zmp:0000000521</t>
  </si>
  <si>
    <t>Zmp:0000000521</t>
  </si>
  <si>
    <t xml:space="preserve">cyto: 15.5, cyto_nucl: 11, mito: 5, nucl: 3.5, E.R.: 3, extr: 2, golg: 2, plas: 1 </t>
  </si>
  <si>
    <t>i183-205o</t>
  </si>
  <si>
    <t>E7EXK0</t>
  </si>
  <si>
    <t>MSKKRARKRSSGELSDSLTPDPNNLLGRRIQHSWREKGALTKWKGTVLDRLSVNSSLFMV
KYDGFDCVYGIELFKDERVSNLQVLNEKVVNNKIKVPHDAEELVGKAVEHLFEKEDGEKN
EWRGMVLSRAPIMTNWYYITYEKDPVLYMYQLWDDYKDGDLRILPEAGFEYICFESGDIV
CMCVYIYIYIYIYIYIYIYIYIYSIDIMHVCVYSLVYTCA</t>
  </si>
  <si>
    <t xml:space="preserve">
CMCVYIYIYIYIYIYIYIYIY</t>
  </si>
  <si>
    <t>DIMHVCVYSLVYTCA</t>
  </si>
  <si>
    <t>ZDB-GENE-130530-906</t>
  </si>
  <si>
    <t>si:ch73-361p23.3</t>
  </si>
  <si>
    <t>Si:ch73-361p23.3</t>
  </si>
  <si>
    <t xml:space="preserve">cyto: 11.5, extr: 9, cyto_nucl: 8, plas: 7, nucl: 3.5, golg: 1 </t>
  </si>
  <si>
    <t>o156-178i</t>
  </si>
  <si>
    <t>A0A0R4IQK2</t>
  </si>
  <si>
    <t>XEQHFFEYTGSNVINECTLTSDTQCRCMKGFTPVDTLKEEVCVCKKGSGVNKKGNECQTC
SQGFFTDKDDTACQRWKECKNGVNISGTTTSDVVCNNIKTEEIKAPTILIPLFRTAKPTF
AATLGTQTTSGTTTTSETKTTSGTTTYSPGEKADSFYIFWLIIICATTTLLLAGFLYGK</t>
  </si>
  <si>
    <t>DSFYIFWLIIICATTTLLLAGF</t>
  </si>
  <si>
    <t>ZDB-GENE-131121-171﻿</t>
  </si>
  <si>
    <t>si:ch73-329n5.6</t>
  </si>
  <si>
    <t>Si:ch73-329n5.6</t>
  </si>
  <si>
    <t>plas: 23, E.R.: 3.5, mito: 3, E.R._golg: 3, golg: 1.5, cyto: 1</t>
  </si>
  <si>
    <t>i229-248o258-280i373-395o</t>
    <phoneticPr fontId="0"/>
  </si>
  <si>
    <t>A0A0R4IYA9</t>
  </si>
  <si>
    <t>TTTADTTDTTTVDPATTSETTTEIPTTTPETTTETTTVDTSTISETTPETTTETTTVDTT
TIPETTPETTTEESTTTTETTTEESTTTTETTTEESTTTTETTTEESTTIASTTAWTAPA
IFYPFGSAAGDTGHLERGDDSFQHVDFSTPFTYFTRNYSSIYVNNNGLLTFNQPLRESHP
VPFPSYGNEDYIAALWTELDDIGYGYYWFHEYTSGSVLDRATKDINQYFPKRGFTASWVF
VVTWDYMFSTDWYTLNNHLGPAITVQAVLISGGGFSFLLLNYGDCAGIYFPVEAGYDTIG
STDYHVIHYDYPTGYLIPNLKDTTNVNVPGRWAFLVNNGTENVIGLQMKLGSYLDLTQTQ
NIESVLQLVSQSLCVCVCACVCVCVYIYIYIYIYIYI</t>
  </si>
  <si>
    <t>ZDB-GENE-040724-162</t>
  </si>
  <si>
    <t>mito: 27, cyto: 5</t>
  </si>
  <si>
    <t>o227-249i</t>
    <phoneticPr fontId="0"/>
  </si>
  <si>
    <t>A0A2R8QBM6</t>
  </si>
  <si>
    <t>NLKIRHKVTLKANQNGLYWSQHGRCIFLLGLHKTTAVKTYDVRKVELTPLEQRKLTFDSH
ALVKELESSGFEKRQAELIVTALVTLTTANIDIVYRDMVTGAHQEIALQQIMAHLDAIRK
DMVILEKSEFANLRSENAKMKTELEQITNRLLEESQKIRAEAKLDINLERSRVTDMFTEQ
EKKLMDVRMEFQKMNADIESEAVETSKKIDIQVASLKTLLESLKLETVRYLAACIFTCLA
IALGFYRFWK</t>
  </si>
  <si>
    <t>KLETVRYLAACIFTCLA
IALG</t>
  </si>
  <si>
    <t>ZDB-GENE-060825-67</t>
  </si>
  <si>
    <t>frmd7</t>
  </si>
  <si>
    <t>FERM domain-containing 7</t>
  </si>
  <si>
    <t>cyto_nucl: 16, cyto: 15.5, nucl: 11.5, mito: 3, plas: 1, pero: 1</t>
  </si>
  <si>
    <t>i224-246o</t>
  </si>
  <si>
    <t>F1R8Z1</t>
  </si>
  <si>
    <t>MNMSDRKKHVKTSENTRKDSLFSLRVIFLDDSEHVFQMEQRVLGKDFFNSVCGHLKLVEK
EYFGLEFRHHCGSYVWLELLKPLAKQIKRRNDLIFRFIVKFFPPDPGELQREVTRYLFAL
QIKQDLSNGSLTCSDNSAALLVSYLLQAEIGDFIEELDKQHLENKRYIPNQDVLHKKIMR
FHKRHRGQSPAEADHQLLEVSRKLDMYGIRPHAATDGENMRINLAVTHCGVLVFQVQTMC
YTLWLIMLHFNHY</t>
  </si>
  <si>
    <t>RINLAVTHCGVLVFQVQTMC
Y</t>
  </si>
  <si>
    <t>MLHFNHY</t>
  </si>
  <si>
    <t>ZDB-GENE-030131-6454</t>
  </si>
  <si>
    <t>o1797-1816i</t>
  </si>
  <si>
    <t>A0A2R8QE00</t>
  </si>
  <si>
    <t>MCSIPGLPQVGSRLTVHITRVNLTPHTVLVEFGGNLNRGQENREIWQQLKDIEVPRRRQH
AFEGKPGEICLVYEDRTWHRARIISETEYEYNVFLIDDGKSLWTTSEVLTKCPHNLCGLA
PKVELCILTNVSPLCLESGWSAGASKFIRSLCGKNISGCVQDVIMPSRIILLDVPSISKQ
MYEFGFAKNTPCKNFKILVTYSLHLPRSPSIQTDLLTTNGQQEHASNSDRLWQYLYPELS
PGTIEIVTVTQVVHPLKIYCKLCVFSQELKKLSVQLYEHYEDAFSAQIPVPLCDGSPCAT
KGSDGKWYRSVLQQNDISDVVKVFHVDYGIGDFVKLSNIRPLSARFFHLPVVTYGCSLHG
VIDKGVGWRTDQIDYLKSVILDQILVGKFEHYSVSEGVYYITLYGNDNVNVNLTFGHKEH
CLAVNEKMCGDPTLDTLNKVTYGNMHGRNDSLQSLHSAHLTECSSSVEDVNVVGPSKAEG
NLQSTKGGYTLNAATTSPLQTDAYVDVPPKIKVGAKMKLHITCVQSVNQFYGHFAQNTDA
VTKMTKDIQQLCRKRPQAKFSISPKMMCLAKFSDGQWHRGQIESVHPKILVQFVDYGDLV
VVDKSDILPFPPNANAIASLPIQAVQFELFNVALPEPCELNEWFKNYATDCMFNVVVKLN
SSGKLSVEMYDDKTNLNLKIKDLWSKTKRNESINTKGIVKTRGFKETSEGMEFREVRNSF
STTSQAHERTLKPVGQARTEQNFQSATGYSNATGNNRAWPNVLQQQVMAYPKLTELPLRT
IDVGYVSDVYVSHCNSPSNFFVQLTTDEDEIFSLIEKLNCTLISDLQVELNLLQSDDLVK
AEYPADGAYYRAVVKSKKNGMVQVQFIDFGNEVTLLPTKIKQLDKQFLSTPRLSIQCMLE
DGKRRGKRDWTQEEIMTFKEAAGENGEKKIQCKFIQEDANCWLVSLEHQEGWFTVKSDAQ
SESQVHCIKNTQPLTFKKPAVTPGQTVEAYASSIVGPNYFWCQFKNSEILDKISLLAQEI
GNSSHTKAIQPDQLRQGGICLARFSDQLWYRAQVINTHEKVSVLFIDYGNESEIDFNSIK
ALPTKLLESPPQAFLCQLQVLGSVEGTWSDSAADKFFEILVDEPLKVTVQNMVVTPNPTM
CPQFSVLVECKELIVNDLMKDFLSDPKPQVSSKGSMAKTNAGKDDFGVTNSEAVQKNKTP
NLNSSTTPSIDDVNNSAALTTGVNMMDPESMQSFPRSVDLPQRVIQPGTMSEVYISHINN
LRSFYVQLKEDENTLFSLTESLNSHQPSEKDEMHGLSVQQGSLVKAMFPEDDSWYRAVVK
CAPENDMVFVEFIDFGNEAMVSSLKICRLDEHLLSYPRFSIHCSYSLNDQFKGMKKQEIL
FKEVLGGAGENTLSCSFIKKDDIAWEVTMTPCEGTSDSFSKKWDQLDLNALSVVTKPVKE
TFNFLFKKPDVSLGQTIEAFASCIVGPDYFWCQFSNSEILDHITQVAQECGNSSETQPIL
LDNLDSGSPCLARFCDDQMWYRAQVIKKCTNTVSVLFVDFGNESEASEGSVKALPCDLLE
SPPQAFLCRLEGFNPSGGSWDSEATDNFYELLVDKPLKVSVQCIDDSVEPNSPPYYVKVE
SSQSLVNELMAKFWSNCTHHDQNSAEVIESCEKDVGSAPVDQSISEDKTSECLAISTEDN
HTSVPTCPELHRDNPLMENGNLHNVPENEVDDKIVGADVIATTTNSDVAANDPANSDLEI
QEGYHEPDGDSVVSAEQAQLHTEENKEDGEESTSQNADLPLTPNRSSDWVARLEKQMLPM
VLLFVLASVIFVFSFFF</t>
  </si>
  <si>
    <t>EDGEESTSQNADLPLTPNR</t>
  </si>
  <si>
    <t>ZDB-GENE-030131-7778﻿</t>
  </si>
  <si>
    <t>Otoferlin a</t>
  </si>
  <si>
    <t xml:space="preserve">pero: 10.5, cyto: 8, mito_pero: 7.5, plas: 6, mito: 3.5, nucl: 2, E.R.: 2 </t>
  </si>
  <si>
    <t>o1959-1981i</t>
  </si>
  <si>
    <t>X1WB77</t>
  </si>
  <si>
    <t>MALVVHLKTVTELRGKGDRIAKVTFRGLSFFSRVLENCEDEARFEQAFRWPIGSQVDGDE
MLEIQVFNYSKVFTNRLIGTFRMVLQKVVEEGHLEVSDTLIDDNNTAIQTTISIEIKYQT
MDGSVKVWSDGEFLDIPDDLDGTFQFETDSLLSGRSQSSGTSPGRSIHGIPTFRKAGKGV
FSAMKLGKTRTSKDDHKKGDDAAILDAEDLDRKAMRLGGILDPDTISLASVTAVTTNVSN
KRSKPDIKMEPSSGRPVDYQISVTVIEARQLVGLNMDPVVCVEIGEEKKYTSMKESTNCP
YYNEYFVFDFHVPPDVMFDKIIKISVIHSKNLLRSGTLVGTFKLDVGTVYTQPEHQFHHK
WAMLSDPDDITTGCKGYVKCDIAVVGKGDNIKTPHKASEADEDDIEGNLLLPEGVPSERQ
WARFYVKIYRAEGLPKMNTSIMANVKKAFIGENRDLVDPYVLVQFAGQKGKTSVQKSSYE
PIWNEQVIFTEMFPPLCRRLKVQIRDSDKVNDVAIGTHFIDLRKVSNDGDKGFLPTMGPA
WVNMYGSTRNYTLMDEHQDLNEGLGEGVSFRARLLISIAVEILDTTSAEIMSSTEVHMEP
VSNISESATGKMEEFFLFGSFLEATMIDRKIGDKPISFEVTIGNYGNQIDGVSKPALAKK
KKEGGGESEEEESELIHNSSEEEAEDDGDLTSVPSTPPMKPVITDRNYFHLPYFEKKPCI
YIKSWWQDQRRRLYNSNIMDKIADKLEEGLNDVQEIIKTEKAYPERRLRGVLEELSTSCS
RFVTLANKDQNLSGRTKLDRERLKSCMREMESMGQQAKTIRTQVKRNTVRDKLKLVLNFL
QRLRFLADEPQHSIPDVFIWMISNNKRIAYARIPSKDILYSIVDEEMGKDCGKVKAVFLR
LPGKKGFGPAGWTVQAKLEMYLWLGLNKQRKDFLIGLPSGFEENKAVKGIGIQAVPPISL
VYNMKQVFQLRAHMYQARSLFAADTSGLSDPFARVFFSTHSQVTEVLSETLCPTWDQLLV
FDNVELYGEAGELRDDPPIIVIELYDQDTVGKAEFIGRTFAKPLTKMVDEHYGPPRFPPQ
LEYYQIYRGNCAAGDLLAAFELLQIGPAGRAALPPIDGPTDSDRGPILPVPLGIRPVLSR
YRIEVLFWGLRDLKRVNLAQVDRPRVDIECAGKGVQSALIQNYKKNPNFSTLVKWFEVDL
PENELLHPPLNIRVVDCRAFGRYILVGSHAVTTLRKFIYSPPDKTANNWAHTGDIVVNMS
PEPNIKKMDTVVKIEATTDAVVKVDLNEDEKEKEKKKKKKKKGEEVEEEEPDESMLDWWS
KYFASIETMMENLRAQEAAQAEAEEREDLEIAAESAEIKADDFPMKGTKPKEKSKDKKST
KDKKKNNDGTEKRPPKPKVDELMVYNKELESEFGSFEDWLHTFNLYRGKAGDDDDHNVVD
EDRIVGRFKGSLCMYKLPLSEEITREAGFDPNMGMFQSIPHNDPINVLVRIYIIRATDLH
PADINGKADPYIVIKLGKSDIRDKENYISKQLNPVFGKSFDIEATFPMESMLTVAVYDWD
LVGTDDLIGETKIDLENRYYSKHRATCGIASNYSVHGYNVWRDPQKPAQILAKLCKEGKL
DGPHYGPGGRVKVANRIFLGPTEIEDESGLKKQTEEHLALTVLRHWEEIPRVGCKLIPEH
VETRPLLNPDKPGIEQGRIEMWVDMFPMDVPAPGPAIDISPRKPKRYELRVIIWNTDEVI
LEDDDYFTGEKSSDIFVRGWLKGQQEDKQDTDVHYHSLTGEGNFNWRFVFPFDYLMAEEK
IVISKKESMFSWDETEYKIPARLTLQVWDADHFSADDFLGAIELDLNKFPRGAKTAKQCS
LDMVLKEHELPTISIFKQKRVKGWWPFVAQNENDEFELTGKVEAELHLLTAEEAEKSPVG
LGRNDPEPLEKPNRPDTTFLWFLSPLKAIRYLICNRYKWLIIKIVLALLLLIMVGLFLYS
MPGYLVKKLLGA</t>
  </si>
  <si>
    <t>EPLEKPNRPDTTFLWFLSPLKAIRYLICNR</t>
  </si>
  <si>
    <t>PGYLVKKLLGA</t>
  </si>
  <si>
    <t>ZDB-GENE-030131-4411</t>
  </si>
  <si>
    <t>parvb</t>
  </si>
  <si>
    <t>Parvin, beta</t>
  </si>
  <si>
    <t>X1WCE0</t>
  </si>
  <si>
    <t>MESMSDLQEEGKNAINAPLLHTSPELLPEDTLLEENAERTILDPTSREDLNFKDLQKVLI
DWINSELEEDRIIVKDLEEDLYDGQVLQKLFEKLSGYKLNVAEVTQSEIGQKQKLQTVLE
AVNGVLRPLDWNTEWSVDSIHSKNLVSIVYLLLALAIYYAAPIRLPEHVSVQVIVV</t>
  </si>
  <si>
    <t>ZDB-GENE-131120-170</t>
  </si>
  <si>
    <t>si:dkey-238d18.9</t>
  </si>
  <si>
    <t>Si:dkey-238d18.9</t>
  </si>
  <si>
    <t>o118-140i</t>
  </si>
  <si>
    <t>X1WDK8</t>
  </si>
  <si>
    <t>XNSCVFIIMRKTPDTPVISPLPNDIKPGTAVTVKCSVKHTCSSHPPEIIWSVSTVRETIS
HNPMGGGVWETVSTVNFILTGYEEEDKIVCNAKFWGGKTQSNSSAPLSVKRIQAVGSGPY
IIASSLVFILICILAGVFIYRRRQRQPCEDITRSE</t>
  </si>
  <si>
    <t>SGPY
IIASSLVFILICILAGV</t>
  </si>
  <si>
    <t>RRRQRQPCEDITRSE</t>
  </si>
  <si>
    <t>ZDB-GENE-160728-147</t>
  </si>
  <si>
    <t>si:cabz01007794.1</t>
  </si>
  <si>
    <t>Si:cabz01007794.1</t>
  </si>
  <si>
    <t>A0A1D5NSK2</t>
  </si>
  <si>
    <t>NNLTTNSSQTQPNNQTQPNNMTVNPNQVGPSNITTSLPLTLPPNITTNQTLTLPPNLTTN
IRPPNITNNQTLPPNITSNQTQTLPPNITTNQTQTLPPNITTNIRPPNITTNQTQTPPPN
ISTNQTQTLPPNITTNQTQTLPPNITTNIRPPNITTNQTQTLPPNITTNQTQTLPPNITT
NQTQTLPPNITTNIRPPNITTNQTQTLPPNITTNLPQTLPPNITTMPTQQVPVTVTNLVT
PSGSNSNGNSNVPSQEITNRDNCRRDRACFSAPPTCNPGAQSTCYFMSTRAVSGSTNNFT
FELSGETAGYIGAALAPDNSGLGATVYSCANFNGLLKLIRSTMSNQILTQDNTFVPGSFS
GSVIGKKIQCVFTAAGLSSSRVARAANTPTTTDPVVSVVTGSVSNGTLGAPVTALVTNGT
ENLGNPNSTDASVISNVTASNTTSTTTGAPNTTASNAPASVSTASSNTTASNATASSNTT
ASTTNAPSNTTASNVTASVSTASSNTTASNATASSNTTASTTNASSNTTASNSTTASSTT
ALSNTTTSSNTTTSSNTTTSSNTTTSSNTTTSSSATASNSTQSSTSATSNTATTNGTVSR
SNCMKDRACFSTPANCDPSNSNGCYFVSTRPVSNNTNNLTFELSGASSGYIAVGLSSNNQ
QGYCDTIYSCANNNGVLKFIRASLNNTVLAQDNTFFPGSISGLVNSTKIQCIFTAAGLSS
NTRAANTNTYLYYFTGNYTNGTLGSPLTQMNTNSSVDLTNVNSSNVVIITPQSSTTSTNS
TATTAATAKPATTASRAALQNAVSQAAVVILAGILAVILL</t>
  </si>
  <si>
    <t>ZDB-GENE-990415-25</t>
  </si>
  <si>
    <t>rrm2</t>
  </si>
  <si>
    <t>Ribonucleoside-diphosphate reductase subunit M2</t>
  </si>
  <si>
    <t xml:space="preserve">cyto: 20, mito: 8, golg: 3, nucl: 1 </t>
  </si>
  <si>
    <t>i192-214o</t>
  </si>
  <si>
    <t>U3JAP5</t>
  </si>
  <si>
    <t>MKPPSLSSTRILASKTARKIFDESEGQSKAKKGAVEEEPLLKENPHRFVIFPIQYHDIWQ
MYKKAEASFWTAEEVDLSKDLQHWDSLKDEERYFISHVLAFFAASDGIVNENLVERFTQE
VQVTEARCFYGFQIAMENIHSEMYSLLIDTYIKDSKEREFLFNAIETMPCVKKKADWALN
WIGDKNARYGERVVAFAAVEGIFFSGSFASIFWLKKRGLMPGLTFSN</t>
  </si>
  <si>
    <t>YGERVVAFAAVEGIFFSGSFAS</t>
  </si>
  <si>
    <t>KKRGLMPGLTFSN</t>
  </si>
  <si>
    <t>ZDB-GENE-050417-133</t>
  </si>
  <si>
    <t>gosr1</t>
  </si>
  <si>
    <t>Golgi SNAP receptor complex member 1</t>
  </si>
  <si>
    <t>plas: 16, E.R.: 6, mito: 4, cyto: 3, golg: 2, nucl: 1</t>
  </si>
  <si>
    <t>i230-249o</t>
  </si>
  <si>
    <t>E9QCD0</t>
  </si>
  <si>
    <t>MIFGDDSMKTQTDLRKQARQLENELDLKLVSFSKLCTSYSSSRDGRRGDSSSDTTPLLCN
STQDRMFETMSVEIEQLLAKLTGVNDKMAEYTSTPGVTSLNAALMHTLQRHRDILQDYTH
EFHKTKSNFMAIREREDLLGSVRKDIETYKSGSGVNNRRTELFLKEHEHLRNSDRLIDDT
ISIAMATKENMTSQRGLLKSIQSRVNTLANRFPAINNLIQRINLRKRRDSLILGGVIGIC
TILLLLYAFH</t>
  </si>
  <si>
    <t>RRDSLILGGVIGIC
TILL</t>
  </si>
  <si>
    <t>ZDB-GENE-060720-1</t>
  </si>
  <si>
    <t>lrata</t>
  </si>
  <si>
    <t>Lecithin retinol acyltransferase a</t>
  </si>
  <si>
    <t xml:space="preserve">cyto: 14, plas: 8, extr: 5, mito: 4, pero: 1 </t>
  </si>
  <si>
    <t>o198-220i</t>
  </si>
  <si>
    <t>F1Q7T8</t>
  </si>
  <si>
    <t>MLDSLTFLFEKFFLFSNFNLFKSIWQPEKEECAVKCHPALRRGDLLEVQRTLFIHYGIYL
GENRVAHLMPDIMPLLTSNKQHIKPVVTNKRLILGCMYRLASIRVDSVEDFAYGAPILTN
DMDKKMKCQVLANEEVARRAEKLVGDIPYSLLWNNCEHFVTYCRYGTPVSEQTDKFCNCL
KSIIRDQRSVALTIGMGVMYILCFGLAPSTTLPTILIPFILWMAG</t>
  </si>
  <si>
    <t>GMGVMYILCFGLAPSTTLPTIL</t>
  </si>
  <si>
    <t>LWMAG</t>
  </si>
  <si>
    <t>ZDB-GENE-000511-7</t>
  </si>
  <si>
    <t>mcl1a</t>
  </si>
  <si>
    <t>MCL1 apoptosis regulator, BCL2 family member a</t>
  </si>
  <si>
    <t xml:space="preserve">plas: 11, mito: 11, mito_pero: 7, cyto: 4, E.R.: 3, nucl: 1, golg: 1 </t>
  </si>
  <si>
    <t>o232-254i</t>
  </si>
  <si>
    <t>Q1L8X3</t>
  </si>
  <si>
    <t>MALSLDFRRTATMSFFAQGVQTPTLKTCVEDELDGYIEEEEAPLKRLRPGTNGLKGLQLD
GRFVSATDGSLPTTPDPEELDYAELERDTRQLLLDFYRTHTGMCPVDRKLHHAIPTMKRV
VDNILVKHQIAYKGMIQRLQLDSQPASLDFIRCIASTMFKDGVTNWGRIASLVAFGAVVC
SRLKELQQDQCVERVAEQISSYLTSEQQDWILKNKSWHGFVEFFHQEDVESVVRHGLLAL
VGCAGIGAGLAFLIR</t>
  </si>
  <si>
    <t>VESVVRHGLLAL
VGCAGIGAG</t>
  </si>
  <si>
    <t>ZDB-GENE-060503-415</t>
  </si>
  <si>
    <t>jph3</t>
  </si>
  <si>
    <t>plas: 17, nucl: 11, cyto: 2, E.R.: 1, golg: 1</t>
  </si>
  <si>
    <t>o768-790i</t>
  </si>
  <si>
    <t>A0A0R4IT36</t>
  </si>
  <si>
    <t>MSTGGRFNFDDGGSYCGGWEEGKAHGHGICTGPKGQGEYAGSWSHGFEVVGIYTWPSGNT
FQGTWAQGKRHGIGIENKGKWVYKGEWTHGFKGRYGVRESTGTSGKYEGTWNNGLQDGYG
TETYSDGGTYQGQWVGGMRHGYGVRQSVPYGMAAVIRSPLRTSINSLRSEHSNGTALLTG
DRAPVAGVGGSGVLVVGSPAVSRGGFVLTAHSEAELLKNKKKGLFRRSLLSGLKLRKSES
KSSLASQRSKQSSFRSEAGMSTVSSAASDINSTISLGEGEGELPVGDDDVDATTTESYAG
EWKNDKRTGCGVSRRSDGLQYQGEWLGNKRHGYGCTTFPDGTKEEGKYKQNILVSGKRKN
LIPLRASKIREKVDRAVESADKAADIAKQKAEIALSRTAHARGKADAATAAAQKAQEECR
LARITAKEFSPSFQHRGNRVECQRPKQQNSSENDVEVISSGTADSTELYMKGSTPPDLTP
DVSPTPSRPSTPPRSPTTKSSHRTKNARFLRQTAVDEERGGTQEIQVLMEGRGGGGGGGS
GGGGDYLRANSWSEEKRPSRGGSSRGGSRGSSRSTTPSVQDEVRVGAARANGHKHSSNHK
PRDHSSSNHKTPRERRPDGPSASWTSQRVHGDSLAHSRLLEQDEEKLSNYEMEMRPLQPM
DSHNSQKPYGHGEERHGHSETRAHMLQQRGKNRDRERDVRDASGHRDTREGPALDSVQKL
DSLRVGEKLEARPLRRDLTLSPPQKSPPIALEHDDENQSQLKVNSGSNSILVVMVILLNI
GVAILFVHFFI</t>
  </si>
  <si>
    <t>ENQSQLKVNSGSNSILVVMVIL</t>
  </si>
  <si>
    <t>ZDB-GENE-050320-71﻿</t>
  </si>
  <si>
    <t>cacna2d2a</t>
  </si>
  <si>
    <t>Calcium channel, voltage-dependent, alpha 2/delta subunit 2a</t>
  </si>
  <si>
    <t>cyto: 20, mito: 5.5, mito_pero: 5, plas: 3, E.R.: 1, cysk: 1</t>
  </si>
  <si>
    <t>o424-446i</t>
  </si>
  <si>
    <t>F1QDC0</t>
  </si>
  <si>
    <t>MHWAGRIEKELEKVLQLVTGGQQMRAIYNDKRNQFDVVRNTPKQLVEKVAGDIAKLLNRK
RKALERLAREAEDIQREHSWQDAIKENDIQYYDAKADSDVMDDDDGENLLDNPNSLSLEF
VDDPNFKNKVNYSYTAVQIPTDIYKGSPTILNELNWTQSLERVFIENSREDPSLRWQVFG
STTGVTRYYPATKWKAPNKIDLYDVRRRPWYIQGASSPKDMVIIVDVSGSVSGLTLKLMK
TSVIEMLDTLSDDDYVNVARFNEKAYAVVPCFTTLVQANIKNKKIFKEAVMNMQAKGTTD
YKTGFQFAFDQLLNDTSAPRANCNKMIMMFTDGGEDRAQDIFEKYNWPNRTVRVFTFSVG
QHNYDVTPLQWIACFNKGYYFEIPSIGAIRINTQEYLDVLGRPMVLAGERAKQVQWTNVY
QDALVWTIIIIVRIISSAKLCFIVLAMTCF</t>
  </si>
  <si>
    <t>NVY
QDALVWTIIIIVRII</t>
  </si>
  <si>
    <t>MTCF</t>
  </si>
  <si>
    <t>ZDB-GENE-050522-69﻿</t>
  </si>
  <si>
    <t>s100z</t>
  </si>
  <si>
    <t>Protein S100</t>
  </si>
  <si>
    <t>Q503K9</t>
  </si>
  <si>
    <t>MPSKLEGAMDALITVFHNYSGSEGDKYKLSKGELKELLNAELTDFLMSQKDPMLVEKIMN
DLDSNKDNEVDFNEFVVLVAALTVACNDFFQEQQKKRSK</t>
  </si>
  <si>
    <t>ZDB-GENE-070912-575﻿</t>
  </si>
  <si>
    <t>arhgef4</t>
  </si>
  <si>
    <t>Rho guanine nucleotide exchange factor (GEF) 4</t>
  </si>
  <si>
    <t>plas: 20, extr: 8, pero: 2, E.R.: 1, lyso: 1</t>
  </si>
  <si>
    <t>i30-52o</t>
  </si>
  <si>
    <t>A0A1D5NSE9</t>
  </si>
  <si>
    <t>MARGGQRTSTRQGLAHFLLRCNLSPEAQKVVVFVIMMLLVIINVVLMFLLAFQ</t>
  </si>
  <si>
    <t>VVVFVIMMLLVIINVVLMFLLA</t>
  </si>
  <si>
    <t>ZDB-GENE-030131-2348</t>
  </si>
  <si>
    <t>vapb</t>
  </si>
  <si>
    <t>VAMP (vesicle-associated membrane protein)-associated protein B and C</t>
  </si>
  <si>
    <t xml:space="preserve">pero: 10, cyto: 6.5, cyto_nucl: 5.5, plas: 4, mito: 4, nucl: 3.5, extr: 2, golg: 2 </t>
  </si>
  <si>
    <t>o220-242i</t>
  </si>
  <si>
    <t>Q6P2B0</t>
  </si>
  <si>
    <t>MARPEQVLLLEPQHELRFRGPFTDVVTTTLKLANPTDRNVCFKVKTTAPRRYCVRPNSGV
IDAGTSINVSVMLQPFDYDPNEKSKHKFMVQSLLAPPDMTDTEGVWKDAKPEDLMDSKLR
CVFDMPAENEKTHEMESNKISSLSKSESSTLSMKSMASSMDDGEVKKIMEECKRLQTEVQ
RLREENKQIRQEDDGLRMRKSTVMSAPHSSLAVRVKEEGLSSRVIALIVLFFVVGVIVGK
LAL</t>
  </si>
  <si>
    <t>EEGLSSRVIALIVLFFVVG</t>
  </si>
  <si>
    <t>ZDB-GENE-040426-2853</t>
  </si>
  <si>
    <t>ube2j1</t>
  </si>
  <si>
    <t>Ubiquitin-conjugating enzyme E2, J1</t>
  </si>
  <si>
    <t xml:space="preserve">plas: 24, nucl: 3, mito: 2, cyto: 1, E.R.: 1, golg: 1 </t>
  </si>
  <si>
    <t>o282-304i</t>
  </si>
  <si>
    <t>Q6P7Y0</t>
  </si>
  <si>
    <t>MESKYNLKSPAVKRLMKEAAELRDPTEHYHAQPLEDNLFEWHFSVRGPPDSDFDGGVYHG
RIVLPPEYPMKPPSIILLTPNGRFEVGKKICLSISGHHPETWQPSWSIRTALIAIIGFMP
TKGEGAIGSLDYTPEERKALAKKSQDFCCEACSSCMRSALLPLSPDSDLRPADPQRLAQQ
INFKAESSSSAADSSSSSSAAAEVFSNTSESSETADQDTEDTSAAEQTESSSVAPQTSAE
DPSVSAAPSPRQRRSQNQSPRSPVFPASPAPPHLPQDSSRTGSAILIVLLTLALAALIFR
RIYLAHEYKFDYEL</t>
  </si>
  <si>
    <t>SSRTGSAILIVLLTLALAALIF</t>
  </si>
  <si>
    <t>AHEYKFDYEL</t>
  </si>
  <si>
    <t>ZDB-GENE-050309-87</t>
  </si>
  <si>
    <t>atp5mf</t>
  </si>
  <si>
    <t>ATP synthase membrane subunit f</t>
  </si>
  <si>
    <t xml:space="preserve">cyto: 18, cyto_nucl: 11.6667, cyto_plas: 10.6667, mito: 8, nucl: 3, extr: 1, golg: 1 </t>
  </si>
  <si>
    <t>i56-75o</t>
  </si>
  <si>
    <t>F6P873</t>
  </si>
  <si>
    <t>MADKAVSLAEKKLMDVKLGQLPAWLGTRDFTPNGVVRGIRGGYERYYNKYINVKKGGIGG
IAMFLVGYVVLSYAWEYDHIKHDRWRKYH</t>
  </si>
  <si>
    <t>GGIGG
IAMFLVGYVVLSY</t>
  </si>
  <si>
    <t>EYDHIKHDRWRKYH</t>
  </si>
  <si>
    <t>A0A2R8QQA1</t>
  </si>
  <si>
    <t>MAKKGRAKGEKPEALISALQAANEDLRSKLTDIQIELHQEKCKVTKLEREKVQEGKRIRE
QEQHRHTVTLTEQRARWHEEKLKELATLRESLTRQHEQELARNAKIKEGEIQRLRTALSA
LRDGSGEKVRTALTLEAREEARRFFDQERVKLLQEIAELKSVKRQKDEALSTMIIADKMK
AGDLRTEHQAHQEQITKIKWDCERDIRRLVDEIKAKDRTIFSLEKELETATGFLQKLQLQ
KDALDEQLFLVKEAECNLGSPKREIPGRAGDGAEHCGSPDMRRNQKRVSELKSTIRKLED
RNTILVDERNELLKRVRETEKQCKPLLEKNKILSKKNDELSLSLQRMEDKVKSVTKENLE
MKEKITSHPPLKKLKSLNDLDQANDDQEIEFLKLQVLEQQSMIDELTRDREKLLRKKRHK
RSRPIKRHIVVDTFYGYDEESMDSETSSVASLRMDRTPATPDEDLDEGLAAEESELRFKQ
LTREYQALQRAYALLQEQKGGVLDAEMEAKAHEQLQAEAHRYKAKIEDLEKELSLKGQDS
RWVEEKQLFMRRNQELLDKVDKLESENGKLQQELQDSRDQNELLEFRILELEERERRSPP
FTLQIHPFSEGVSALQIYCIKEGVKNLRNEEQVAIIQASTVLSLAEKWIQQIEGTEAALH
QKMMDLELEMEMFCKQKGYLEEELDYRKQALDQAYMQIQELEATLYNALQQDKVIKYGEP
LDELQKDELRTAVEKLRRQMLRKSREYDCQVLQERMELLHQAHQRIRDLEDKTDIQRRQI
KDLEEKFLFLFLFFSLAFILWP</t>
  </si>
  <si>
    <t>ZDB-GENE-040426-2289</t>
  </si>
  <si>
    <t>parp16</t>
  </si>
  <si>
    <t>Poly [ADP-ribose] polymerase</t>
  </si>
  <si>
    <t>plas: 23, extr: 3, mito: 2, pero: 2, E.R.: 1, lyso: 1</t>
  </si>
  <si>
    <t>o297-319i</t>
  </si>
  <si>
    <t>Q6NX05</t>
  </si>
  <si>
    <t>MQPPLPAAAVRELVCSCLHRDPVAADLRCSLFVAAVQSYKHDSVLRPFPPRYLRGEIKDF
EELQKDVDSLPNVRDLVRLGHGDGDHHMALVHWVLSSKSFAVKTLQKEEFARLSQLAQRE
GVSAPAPDFLFELQYCDLLNSKFERTRAGRDLIYAFHGSRLENFHSIIHNGLHCHLNKTS
LFGEGTYLTSDLSMAILYSPHGNGWRESVLGPFISCVALCEIIDHPDVKCQVKKKDSESI
DRQRLRARNSEGGEVPEKYFVVTNNELLRVKYLLVYSQRRYRSRHARGTSWLVRHHFAIM
MGLYLLLLIFIGAFNSSAFQSFWHRMFR</t>
  </si>
  <si>
    <t>VRHHFAIM
MGLYLLLLIFIGA</t>
  </si>
  <si>
    <t>QSFWHRMFR</t>
  </si>
  <si>
    <t>ZDB-GENE-030131-5488</t>
  </si>
  <si>
    <t>Sec22bb protein</t>
  </si>
  <si>
    <t xml:space="preserve">extr: 20, cyto: 4, E.R.: 3.5, E.R._mito: 2.5, plas: 2, nucl: 2 </t>
  </si>
  <si>
    <t>o195-217i</t>
  </si>
  <si>
    <t>A7MCK9</t>
  </si>
  <si>
    <t>MVLLTMIARLADGLPLAASMQEDEQGSEKMGRDLQQYQSQAKQLFRKLNEQSPNRCTLEA
GSMSFHYVIEKGVCYLVLCEAGFPKKLAFAYLEDLQAEFHEQHGKKVPTVSRPYSFIEFD
TYIQKTKKSYIDSRARRNLSNINTELQDVQRIMVANIEEVLQRGEALSALDSKASNLSSL
SKKYRSDAKYLNTRSTYAKLAAGGVFFIMLIVYIRFWWL</t>
  </si>
  <si>
    <t>NTRSTYAKLAAGGVFFIMLIVY</t>
  </si>
  <si>
    <t>ZDB-GENE-111117-1</t>
  </si>
  <si>
    <t>sema4gb</t>
  </si>
  <si>
    <t>Sema domain, immunoglobulin domain (Ig), transmembrane domain (TM) and short cytoplasmic domain, (semaphorin) 4Gb</t>
  </si>
  <si>
    <t xml:space="preserve">extr: 28, nucl: 3, plas: 1 </t>
  </si>
  <si>
    <t>U3JAZ9</t>
  </si>
  <si>
    <t>MGQTTMLNLILVGYLIPVIWCFPFGPVLDMDVTPRTTVRVN</t>
  </si>
  <si>
    <t>LNLILVGYLIPVIWCFPFGPVL</t>
  </si>
  <si>
    <t>MDVTPRTTVRVN</t>
  </si>
  <si>
    <t>LOC100329495</t>
  </si>
  <si>
    <t>plas: 26, mito: 3, pero: 2, E.R.: 1</t>
  </si>
  <si>
    <t>i188-210o</t>
  </si>
  <si>
    <t>F1QI16</t>
  </si>
  <si>
    <t>MPMHPVTSTLMYRGICTIPDILSYRAPVNLPEDEVEEIREAFKVFDRDGNGFISKQELGM
AMRSLGYMPNEVELEVIIQRLDMDGDGQVDFEEFVTLLGPKLSAAGMPDKFNGTNFDSVF
WKCDMQKLTVEELKRLLYDTFCDHLSMKDIENIIMTEENHIENPEDCQVDIDTESPTQQV
KQTCVRKSLICAFAIAFIISVMLIAANQVLRSGMK</t>
  </si>
  <si>
    <t>RSGMK</t>
  </si>
  <si>
    <t>ZDB-GENE-141222-100</t>
  </si>
  <si>
    <t>fxyd2</t>
  </si>
  <si>
    <t xml:space="preserve">plas: 27, extr: 2, nucl: 1, cyto: 1, golg: 1 </t>
  </si>
  <si>
    <t>o47-69i</t>
  </si>
  <si>
    <t>A0A0R4IKI6</t>
  </si>
  <si>
    <t>XLSLTVSHRYRGGIISSDIFEILQHIKKMGVESPEHSDADFTYDYELIRRGGLIFAAVLF
CLGMVIIFSKKLRCGKSSAT</t>
  </si>
  <si>
    <t>LIRRGGLIFAAVLF
CLGMVII</t>
  </si>
  <si>
    <t>KKLRCGKSSAT</t>
  </si>
  <si>
    <t>ZDB-GENE-041114-1</t>
  </si>
  <si>
    <t>mospd2</t>
  </si>
  <si>
    <t>Motile sperm domain-containing 2</t>
  </si>
  <si>
    <t>A0A2R8QKX7</t>
  </si>
  <si>
    <t>MAEAGQAESEQDIEIKIQETRQRFKSEYVEAQESQEKYDSRDVEKLFRDDALVEGYLTWR
HFIVEDTLKMIDESLQWRREFSVNDLTESSIPRWMFEIGAVYLHGYDKEGNKLFWFKVKL
HIKDPKTVLDKKRYVAFWLERYAKREPGMPLTVVFDMSESGLSNIDMDFVKYIISCFKVY
YPKFLSKMIMYEMPWIMNAAWKIVKTWLGPDAISKLKFVSKSDIQTFVGPEHLPPYMGGT
DQFKYSYPPLPDDDFQSPICENGPIISEDESDLKDAESESKETLESSFNTDQSIKPKKVN
FMTEDGQRSEELDRESVRLKGARKPTTTFKATLMHISPAEELSFGASESEKKCLIVLNNV
TKNHVAFKVRTTAPEKYRVKPSNSSCEPGASVDIVVSLHGGFQASPQDRFLVMAAEMESS
SGAAATDLAQFWKEVSKPKIMEHRLRCHVLESPKSILSNSFEFPSSPTTNVNEHQDLQST
LMRLLATNAALEQKLDWCLWTQKVLLLLLSFLLALSFTTAYKLWTS</t>
  </si>
  <si>
    <t>Syntaxin 4</t>
  </si>
  <si>
    <t>cyto: 14.5, plas: 14, cyto_mito: 9, mito: 2.5, E.R.: 1</t>
  </si>
  <si>
    <t>i275-297o</t>
  </si>
  <si>
    <t>A0A2R8RWS3</t>
  </si>
  <si>
    <t>MRDRTKELGNTADASDEDEETVALMIKPGSGTSANEDKENEAFFKKVQEIREGLETLKRK
VSELENKQKTVLGVALPEDSMKKELQSLREDIKGMASQIQKKLKSLEPKKLEVEEKYIPV
NVRMRRTQHGVLSREFLELMGRCNTIQAQYRDRNVERIKRQLKITGNSVSDDELETMLES
GQTDVFTQNILNDAKATRQALNEIESRHDEIIKLERSIKELHDMFQYLAMEVEAQGEMVD
RIESNIKMSHDYVEKAVAETEAAVKTSKKVQKKKIYIAVCLAVLLLIIAICLAISFSW</t>
  </si>
  <si>
    <t>ZDB-GENE-071116-3</t>
  </si>
  <si>
    <t>znf653</t>
  </si>
  <si>
    <t>Zinc finger protein 653</t>
  </si>
  <si>
    <t>A0A0R4IZ57</t>
  </si>
  <si>
    <t>MAAVNTDSRATGEQIKAILRRCRGRPRLTDADRAQRRLESRKKYDVRRVYLGEAHQVWSE
LRRRTSLSDAGLAKYLILLNSAYGEKYRQKYVRRKPLHEQYSTHRKGKKVSATSLENVVS
WYQSHCQSCPNEPELREVEPTVGLSTSALWQCAAGHSFVQYLPWPAGGESESDVEDSAVE
KEEEEESVTERKKKTTVINERNNNKRKRRIQNHRDLQGMGILPSGCFFMYYWE</t>
  </si>
  <si>
    <t>plas: 32</t>
  </si>
  <si>
    <t>o181-200i</t>
  </si>
  <si>
    <t>E7FAQ2</t>
  </si>
  <si>
    <t>MWMFECNPNGMSLVAEILNNITSKSDCDDGRFKDRLHIDSQTGDLTITNSSKTDSGVFKL
QINNGVSKCWSFNLSVYALLPVPVITRHFSSSSSDSRCSVLCSVVNVSAVSLSWYKGNSV
LSSISVSDLSISLSLPLEVEHQDNNNYSCVVNNAIRNQTTHLDISQLCPDLPGQRTLIKT
IGGVVVVALVLVSAVIYCLYKHCTTREGKYYLQLKYG</t>
  </si>
  <si>
    <t>KT
IGGVVVVALVLVSAVIYCL</t>
  </si>
  <si>
    <t>KHCTTREGKYYLQLKYG</t>
  </si>
  <si>
    <t>ZDB-GENE-040426-809</t>
  </si>
  <si>
    <t>slmapb</t>
  </si>
  <si>
    <t>Sarcolemma-associated protein b</t>
  </si>
  <si>
    <t>mito: 13, cyto: 6, nucl: 4, pero: 4, golg: 3, plas: 2</t>
  </si>
  <si>
    <t>i173-195o</t>
  </si>
  <si>
    <t>F1Q9I6</t>
  </si>
  <si>
    <t>RDRATKQQAGELEKVQKDCESLRRDCASLRSEREQLADKQQKEKASLQNENSSLRSEKEQ
LQKKQQQLEKELDSSKKQNTSLSNTVKSLEKTQADLEKRLSVLQEEHQRDNGQLEQSNSR
IKELQKEYEEMQAELSGLRGKFENAEEEKRSVSLELQQSQERLRLMQDKDNHLSLLQPIL
AVAIGLVLALLYWCLGPLW</t>
  </si>
  <si>
    <t>NHLSLLQPIL
AVAIGLVLALL</t>
  </si>
  <si>
    <t>GPLW</t>
  </si>
  <si>
    <t>ZDB-GENE-110411-127</t>
  </si>
  <si>
    <t>si:dkey-85n7.8</t>
  </si>
  <si>
    <t>Si:dkey-85n7.8</t>
  </si>
  <si>
    <t xml:space="preserve">extr: 13, cyto: 6, pero: 6, mito: 5, plas: 1, nucl: 1 </t>
  </si>
  <si>
    <t>o40-62i</t>
  </si>
  <si>
    <t>F8W4B6</t>
  </si>
  <si>
    <t>MLTFLRGAVQPVMVSRTRDIVHKRNSSIYSKPPKNKIGPGQSFLIMSVFAVALLAPAGWI
LHHIPEYRERAKTPPS</t>
  </si>
  <si>
    <t xml:space="preserve">GQSFLIMSVFAVALLAPAGWI
</t>
  </si>
  <si>
    <t>HIPEYRERAKTPPS</t>
  </si>
  <si>
    <t>ZDB-GENE-030131-3513</t>
  </si>
  <si>
    <t>mthfsd</t>
  </si>
  <si>
    <t>Methenyltetrahydrofolate synthase domain-containing protein</t>
  </si>
  <si>
    <t xml:space="preserve">cyto: 17, cyto_nucl: 11.5, extr: 7, E.R.: 2, plas: 1, mito: 1, pero: 1, lyso: 1 </t>
  </si>
  <si>
    <t>i217-239o</t>
  </si>
  <si>
    <t>F1R6Y7</t>
  </si>
  <si>
    <t>XETKWDVRHKVWNYIEVKNLANFPRPVHNRIPNFKGALEACNKVAQLEIFIESAVVKVDP
DKPMEGVRLAALKARKSLLVPTPRLRFGLFNRITPPKGATKETLRVCSTSQGIKEFSVPV
GLDDKVQVDLVVVGSVAVSEKGYRIGKGEGFADMEYAMMACMGSVTESTWVITVVHDCQV
MDIPEELIERHDLMVDFIITATRVIKTECKHPKPQGIIWSMVFIYICYLFWDICHCVTVL
KVLA</t>
  </si>
  <si>
    <t>PQGIIWSMVFIYICYLFWD</t>
  </si>
  <si>
    <t xml:space="preserve">
KVLA</t>
  </si>
  <si>
    <t>ZDB-GENE-110914-226</t>
  </si>
  <si>
    <t>si:ch211-214j24.14</t>
  </si>
  <si>
    <t>Si:ch211-214j24.14</t>
  </si>
  <si>
    <t xml:space="preserve">plas: 25, mito: 6, cyto: 1 </t>
  </si>
  <si>
    <t>o176-198i</t>
  </si>
  <si>
    <t>H0WF17</t>
  </si>
  <si>
    <t>MEPDLRSLDTSEMFLLQEDHSENHSSTSDIINLEAEPHERAESDDEDLQCSVLSIDKELA
EIEARVFSPCESDLRPPQAVELLMCVEEPIVQEIGSETAAEPVFTHTPLLSEPLDFTLAS
VPIPEIISQVLEHLPQSDESNIAESDALSVSRHNTASPAEEVTPKPDSISSSAFELPVLL
VGGAALVAVVGVLTYTLSRK</t>
  </si>
  <si>
    <t>FELPVLL
VGGAALVAVVGVLT</t>
  </si>
  <si>
    <t>RK</t>
  </si>
  <si>
    <t>ZDB-GENE-040718-18</t>
  </si>
  <si>
    <t>stx5a</t>
  </si>
  <si>
    <t>Syntaxin 5A</t>
  </si>
  <si>
    <t xml:space="preserve">plas: 16, cyto: 6, mito: 4, nucl: 2, golg: 2, E.R.: 1, pero: 1 </t>
  </si>
  <si>
    <t>i281-300o</t>
  </si>
  <si>
    <t>Q6DG84</t>
  </si>
  <si>
    <t>MTCRDRTLEFQSACKSLQGRQLQNGTHSKPANNALKQRSDFTLMAKRIGKDLSNTFAKLE
KLTILAKRKSLFDDKAVEIEELTYIIKQDINSLNKQIAQLQDLVRSRSGQNGRHIQTHSN
TIVVSLQSKLASMSNDFKSVLEVRTENLKQQRSRREHFSQAPVSASPLLANNFNSSVLMQ
DESRSLGAEVAIDMDSRANPLQLQLIDEQDSYIQSRADTMQNIESTIVELGSIFQQLAHM
VKEQEETIQRIDANVDDTELNVEMAHGEILKYFQSVSSNRWLMIKIFLVLIVFFVIFVVF
LA</t>
  </si>
  <si>
    <t>SSNRWLMIKIFLVLIVFFV</t>
  </si>
  <si>
    <t>LA</t>
  </si>
  <si>
    <t xml:space="preserve">mito: 14, cyto: 12, cyto_nucl: 11, nucl: 4, extr: 2 </t>
  </si>
  <si>
    <t>i92-109o</t>
  </si>
  <si>
    <t>A0A2R8QE07</t>
  </si>
  <si>
    <t>GGCLHTSTLKKVILELHSDHKCNTNRTQKYKCMATSLQFERYCKKAVTVQNLALFSMSKE
KVLAFYTAVYNQNIIHANLSLEFPKKKWQIYGYFRYLSYLFIGIFIFTYDDSKNELLITN
NRKYIGQF</t>
  </si>
  <si>
    <t>YGYFRYLSYLFIGIFIFTYDDS</t>
  </si>
  <si>
    <t>DSKNELLITN
NRKYIGQF</t>
  </si>
  <si>
    <t>ZDB-GENE-110411-101﻿</t>
  </si>
  <si>
    <t>si:ch73-352p18.4</t>
  </si>
  <si>
    <t>Si:ch73-352p18.4</t>
  </si>
  <si>
    <t>plas: 23, nucl: 3, pero: 3, mito: 2, cyto: 1</t>
  </si>
  <si>
    <t>o328-345i</t>
  </si>
  <si>
    <t>E7F8K1</t>
  </si>
  <si>
    <t>MNESGLCDYAGILGDSDDSDDDPNLAKQLAASWESLSIMDRLGLKSSVEMTEQEVESAFT
QFVMGFHCDQYTLTQRLQAERHDRIVAEENLQRELRQTRDMLQVLYERLPEVDSRNMIQQ
MNSSLQTLESNVDNVVKTAEMLGAAHQEARVSHAVELMSVHLEHLQKRHDTESEEMLEVR
KLLHRRKGRLYSDCTDDRDLFRHSSQQPTRRRVSITLLPTQSEMKQLETLFLDNCESNVE
VKKTPDEQTDKRQEVVPDSPFISLSQDDDGDSSVFQSVTQISPLCHRRRLNSQIEPAGSS
FEGEEPNTELCLTAERRPLLSWRSSYRWIVRITFTLIMLMIVALLY</t>
  </si>
  <si>
    <t>RSSYRWIVRITFTLIMLMI</t>
  </si>
  <si>
    <t>ZDB-GENE-061009-52</t>
  </si>
  <si>
    <t>rhot1b</t>
  </si>
  <si>
    <t>Mitochondrial Rho GTPase</t>
  </si>
  <si>
    <t xml:space="preserve">cyto: 13.5, pero: 9, cyto_nucl: 8.5, mito: 6, nucl: 2.5, plas: 1 </t>
  </si>
  <si>
    <t>o635-657i</t>
  </si>
  <si>
    <t>A0A286Y9M7</t>
  </si>
  <si>
    <t>MRKDVRILLVGEPKVGKTSLIMSLVSEEFPAVVPYRAEEITIPADVTPERVPTHIVDYSE
AEQTDEQLFQEISKANVICIVYSVNNQKSIEKVTSHWIPLINERTDKDSRVPLILVGNKS
DLVEHSSMETVLPIMNKYTEIETCVECSAKNLKNISELFYYAQKAVLHPTGPLYCPEKKE
MRTACVLALTRIFKVSDLDNDGVLNDNELTFFQKTCFNTPLAPQALEDVKNVVRKNISDG
VHDNGLTLKGFLFLHTLFIQRGRHETTWAVLRRFGYDDDLELHQDYLFPPLKIPPDSTTE
LNHDAYLFLQSVFDKHDKDRDGSLSPGELIDLFDVFPYVPWGLDVNSTVCTNDQGWITYQ
GYLSQWTLTTYLDVQRCLEYLGYLGYSIIAEQESQASAITVTRDKKLDLQKKQTQRNVFR
CHVFGITGSGKTGFLQGFLGRNLVHQRAIREEHKSYYAISTAHVYGQEKYLLLHKVFPDF
DFLSEMELTCDVACLIYDVSNPCSFEYCAQIFKQYFMDSKTPCMLIAAKSDLPETKQQYG
MTPLEFCRKHKMPPPQSYTCNTAGAPSKDIFIKLATMAVYPHARLRCMCTCNRCTFCLCQ
NFLNSELVQTVRTKLYTVILSRHIIHAELKNSSLWLKASVGATICAVLGFAIYRTLLRNR</t>
  </si>
  <si>
    <t>IHAELKNSSLWLKASVGAT</t>
  </si>
  <si>
    <t>RNR</t>
  </si>
  <si>
    <t>ZDB-GENE-060503-805</t>
  </si>
  <si>
    <t>si:dkey-13e3.1</t>
  </si>
  <si>
    <t>Si:dkey-13e3.1</t>
  </si>
  <si>
    <t xml:space="preserve">cysk: 13, plas: 5, mito: 5, nucl: 4, cyto: 2, extr: 1, E.R.: 1, lyso: 1 </t>
  </si>
  <si>
    <t>o185-207i</t>
  </si>
  <si>
    <t>F6NJF2</t>
  </si>
  <si>
    <t>MATTADLTIEAEPRIVEIADEDSAKSWKKPHNPLEDKLLRYIRDTERLADEVIVKEGAIC
LTRADFLTLGVRREMECEIGNACMRLIYEEARAHGNNIYIADLYVVATWKSSKDPLAYFP
NNADLMDALVLPAWIQATVSDHYVNIAQSLNPAQWTEVTGLDIGVLPQQNNSNDCGIFML
MYALYNVLDIPFNFSQVVFYILLLYIFNKVLYCWPLNSNNTNEILM</t>
  </si>
  <si>
    <t>YALYNVLDIPFNFSQVVFYILL</t>
  </si>
  <si>
    <t>NKVLYCWPLNSNNTNEILM</t>
  </si>
  <si>
    <t>ZDB-GENE-030131-7691</t>
  </si>
  <si>
    <t>cox7a2l</t>
  </si>
  <si>
    <t>Cox7a2l protein</t>
  </si>
  <si>
    <t xml:space="preserve">mito: 15, nucl: 11, cyto_nucl: 7.5, pero: 4, cyto: 2 </t>
  </si>
  <si>
    <t>i86-108o</t>
  </si>
  <si>
    <t>Q7SXI1</t>
  </si>
  <si>
    <t>MYYKFSGFTQRLTGAASSTAYSPQGLRANVPSESPAMIFGTPTKLVSESSATVEYMGKNR
VPDLQRIFQASDNIPVHLKRGVPDRLLYRSTMALTVGGVLYCLVALYLAAQPKKK</t>
  </si>
  <si>
    <t>RLLYRSTMALTVGGVLYCLVAL</t>
  </si>
  <si>
    <t>AAQPKKK</t>
  </si>
  <si>
    <t>ZDB-GENE-160728-76</t>
  </si>
  <si>
    <t>si:ch73-335l21.2</t>
  </si>
  <si>
    <t>Si:ch73-335l21.2</t>
  </si>
  <si>
    <t xml:space="preserve">nucl: 26, cyto_nucl: 15.5, cyto: 3, pero: 2, plas: 1 </t>
  </si>
  <si>
    <t>A0A1D5NSS6</t>
  </si>
  <si>
    <t>MSETQSTSAQTEVPESPEVECPVCYQEYDQHSKLPRMLECLHVFCTECLRKIQLTPLHPP
DPDSAPSISCPLCRHSTPLQGGDAHSLPCNSRILAQLPPVAFRLPASVSARLATVTQRLV
LSLGERDTRFIILPTVSLRVEQMGDATERANPPRVMHREMEVLRGHKKTLMCVQVLAVIF
WVMFVLTCVVGVVFGPSLFHN</t>
  </si>
  <si>
    <t>MCVQVLAVIF
WVMFVLTCVVG</t>
  </si>
  <si>
    <t>PSLFHN</t>
  </si>
  <si>
    <t>ZDB-GENE-040704-48</t>
  </si>
  <si>
    <t>acaa1</t>
  </si>
  <si>
    <t>Acaa1 protein</t>
  </si>
  <si>
    <t>Q6GQN6</t>
  </si>
  <si>
    <t>MQRVNILSGHLTSNRRMGLRQCSATAANPNDIVVVHGLRTAIGRAKRGSFKDTTPDELLS
AVMSAVIKDVGLKPSLLGDVCVGNVLQPGAGALMARVAHFFSGFPESVPVYTVNRQCSSG
LQALFNIAGGIRGGSYDLGLACGVESMSLRSPNNPGDISPRLMDNEKARDCIIPMGITSE
NVAERFGITREKQDRFALSSQQKAAMAQKNGIFDQEITPVTTKFVEENGTERTITVTKDD
GIRPGTTLEGLAKLRPAFKDTGSTTAGNASQVSDGAAAVLIGRRSAVEKLGLPVFGVLRA
SAVVGVPPDVMGIGPAYAIPEALKLAGLTVDDIDVFEINEAFASQAVYCVEKLGIPMEKV
NPNGGAIAFGHPLGCTGARQVVTLLNELKRRRKRGFGVVSMCIGTGMGAAAVFEYPGQ</t>
  </si>
  <si>
    <t>ZDB-GENE-040914-13</t>
  </si>
  <si>
    <t>hmox2a</t>
  </si>
  <si>
    <t>cyto: 14, pero: 10, mito: 4, nucl: 3, E.R.: 1</t>
  </si>
  <si>
    <t>o287-309i</t>
  </si>
  <si>
    <t>A7MD59</t>
  </si>
  <si>
    <t>MAADSAVSNGGENILTDSDDDILNPNDLSEVLAAGTKESHDKAENSPFVKDFLRGRIKRE
LFKLGTTALYYVYSAIEEEIEKVKDHAVFAPLYFPSELHRQEALAKDLAYFYGEDWESQI
SCSAATQPYVDRIHEVGRDDPVLLVAHAWTRYMGDLSGGQILKKVAQRALKLPPTGEGLN
FYHFEGIHNPTAFKRLYRSRMNELEVDAETKAKLLDEANLAFKLNLDVFTELQEIGKDIE
EEVQDIGPHAHGDMGGDISKCPYYAAKMAVSGNTTYACNFAKTVLRQSTVQVILATLVAA
VAGLAAWYLM</t>
  </si>
  <si>
    <t xml:space="preserve">TVLRQSTVQVILATLVAA
</t>
  </si>
  <si>
    <t xml:space="preserve">cyto: 23, mito: 7.5, E.R._mito: 4.5, pero: 1 </t>
  </si>
  <si>
    <t>F1QGC9</t>
  </si>
  <si>
    <t>MSSWGIFMRRQQQFCSLLKLHQLNIQPLCHQRGLHKTNAVKTYDVRKVELTPLEQRKLTF
DSHALVKELESSGFEKRQAELIVTALVTLTTANIDIVYRDMVTGAHQEIALQQIMAHLDA
IRKDMVILEKSEFANLRSENAKMKTELEQITNRLLEESQKIRAEAKLDINLERSRVTDMF
TEQEKKLMDVRMEFQKMNADIESEAVETSKKIDIQVASLKTLLESLKLETVRYLAACIFT
CLAIALGFYRFWK</t>
  </si>
  <si>
    <t>KLETVRYLAACIFT
CLAI</t>
  </si>
  <si>
    <t>A0A2R8PZN9</t>
  </si>
  <si>
    <t>TCQKYIVQYELLKECCFFNDVYMVTSLTLSEMKVMSSSCPLLLNIASLFLFINLSQLHSL
FKRIKKI</t>
  </si>
  <si>
    <t>ZDB-GENE-140106-98</t>
  </si>
  <si>
    <t>zmp:0000001138</t>
  </si>
  <si>
    <t>Beta-2-microglobulin</t>
  </si>
  <si>
    <t xml:space="preserve">extr: 16, plas: 3, nucl: 3, lyso: 3, E.R.: 2.5, E.R._mito: 2.5, golg: 2, mito: 1.5, pero: 1 </t>
  </si>
  <si>
    <t>F1Q8N9</t>
  </si>
  <si>
    <t>MEVFTVRASLLTLLLYPHIIITWTDYHTVNILAYTRVMGNGSIDQTVVVLVNDAIFAHFD
KANNTFALNPTASAGFSVLEKRESIFCLGEVNKGFHRQTEYLEKLKKETKSSKTLFVRPS
VIMYAEFPEEEGKANVLYCYATGFYPGDIDIRFFLNGQKSTAKLETSDLMYGEDWTFRVF
KYMKITPQTGDEYTCEVRHSSMSEPKITVWRPEFSSSTSHPYWAYTTALGVMLGIGTSTL
ILKRKHCSQL</t>
  </si>
  <si>
    <t>STSHPYWAYTTALGVMLGIGTSTL
ILKRK</t>
  </si>
  <si>
    <t>KRKHCSQL</t>
  </si>
  <si>
    <t>ZDB-GENE-141212-347</t>
  </si>
  <si>
    <t>si:dkey-108k24.2</t>
  </si>
  <si>
    <t>Si:dkey-108k24.2</t>
  </si>
  <si>
    <t xml:space="preserve">cyto: 17, cyto_nucl: 12, mito: 6, nucl: 3, plas: 2, extr: 1, E.R.: 1, pero: 1, golg: 1 </t>
  </si>
  <si>
    <t>o42-59i</t>
  </si>
  <si>
    <t>A0A0R4IYN2</t>
  </si>
  <si>
    <t>MAPSQGSRMLSKDDADYKLHFRMINEQQVEDITIDFFYKPHTITLLTFTVVSIMYFAFTR</t>
  </si>
  <si>
    <t>TITLLTFTVVSIMYFAFTR</t>
  </si>
  <si>
    <t>ZDB-GENE-070727-1</t>
  </si>
  <si>
    <t>ponzr1</t>
  </si>
  <si>
    <t>Plac8 onzin-related protein 1</t>
  </si>
  <si>
    <t xml:space="preserve">extr: 22, mito: 4, plas: 3, nucl: 3 </t>
  </si>
  <si>
    <t>i49-71o</t>
  </si>
  <si>
    <t>E9QIG8</t>
  </si>
  <si>
    <t>MAAISTTVVSTQRTSSGTWTTGICDCCSDMSTSEQQHILYCNDKDHLRLLWLLVFPMYAV
SDCVSVWLVFLHAIAGLLHGGVLLSPQENERTVQH</t>
  </si>
  <si>
    <t>LLWLLVFPMYAV
SDCVSVWLV</t>
  </si>
  <si>
    <t>HAIAGLLHGGVLLSPQENERTVQH</t>
  </si>
  <si>
    <t>ZDB-GENE-040718-260﻿</t>
  </si>
  <si>
    <t>sec61b</t>
  </si>
  <si>
    <t>SEC61 translocon subunit beta</t>
  </si>
  <si>
    <t xml:space="preserve">mito: 11, cyto_nucl: 5.5, plas: 5, extr: 5, nucl: 5, cyto: 4, pero: 1, golg: 1 </t>
  </si>
  <si>
    <t>F8W5Y7</t>
  </si>
  <si>
    <t>MPGPAASATNVGASSRSPSKTVAPRTAGTSARQRKATSSSARSGGRSTASAVLVMSLLFI
ASVFMLHIWGKYTRS</t>
  </si>
  <si>
    <t>TASAVLVMSLLFI
ASVFMLHI</t>
  </si>
  <si>
    <t>KYTRS</t>
  </si>
  <si>
    <t>ZDB-GENE-050306-17</t>
  </si>
  <si>
    <t>tmem222a</t>
  </si>
  <si>
    <t>Transmembrane protein 222a</t>
  </si>
  <si>
    <t xml:space="preserve">plas: 26, mito: 4, nucl: 1, E.R.: 1 </t>
  </si>
  <si>
    <t>i52-75o</t>
  </si>
  <si>
    <t>F6NRI8</t>
  </si>
  <si>
    <t>VRLALGFFRRRVCGRHDVSAHSVMADVSEIDTMKHYHGGFEKIDREMSRYPHCIVWTPIP
VLTWFLPFIGHMGICSSAGVIRDFAGPYFVSEDNMAFGKPTKYWKLDKNKVYGGGANAWD
VAVHEASEEYKNRMHNLCCDNCHSHVAMALNLMRYNNSSSWNMANLCLRFLIHSKHVSFV
GFLKTWLPFLMICGVIVTIALAVNLR</t>
  </si>
  <si>
    <t>HCIVWTPIP
VLTWFLPFIGHMGICSSAGV</t>
  </si>
  <si>
    <t>AGVIRDFAGPYFVSEDNMAFGKPTKYWKLDKNKVYGGGANAWD
VAVHEASEEYKNRMHNLCCDNCHSHVAMALNLMRYNNSSSWNMANLCLRFLIHSKHVSFV
GFLKTWLPFLMICGVIVTIALAVNLR</t>
  </si>
  <si>
    <t>ZDB-GENE-130313-1﻿</t>
  </si>
  <si>
    <t>caln1</t>
  </si>
  <si>
    <t>Calneuron 1</t>
  </si>
  <si>
    <t xml:space="preserve">plas: 14, pero: 7, mito: 5, E.R.: 4, nucl: 2 </t>
  </si>
  <si>
    <t>i233-255o</t>
  </si>
  <si>
    <t>A0A286YB91</t>
  </si>
  <si>
    <t>MIKIRQEKACLKRQVLRQNLKVLRLSLLLRSRESEFHSQGKMPFHHVTAGLLYKGNFLSR
SLSEHSNSEQLANISVEELDEIREAFRVLDRDGNGFISKQELGMAMRSLGYMPSEVELAI
IMQRLDMDGDGQVDFDEFMTILGPKLLSSETREGFLGNTIDSIFWQFDMQRITLEELKHI
LFHAFRDHLTMKDIENIIINEEESLNENSGNCQTEFEGVHPKKKNRQTCVRKSLICAFAM
AFIISVMLIAANQMLRNGME</t>
  </si>
  <si>
    <t>VRKSLICAFAM
AFIISVMLIA</t>
  </si>
  <si>
    <t>RNGME</t>
  </si>
  <si>
    <t>ZDB-GENE-030825-1</t>
  </si>
  <si>
    <t>mcl1b</t>
  </si>
  <si>
    <t>MCL1 apoptosis regulator, BCL2 family member b</t>
  </si>
  <si>
    <t>A2BF68</t>
  </si>
  <si>
    <t>MFAGRNNDNGFWPCTGLQSKPLVIPELKAHNQFAVDSLQGSVPSSPSDETGDYPPTALDM
DTREIIDTFLKIFTGLPHSKSGRKQVLSTMRRVVDNLAVKHELAYKGMIARLNLEQKGED
VSFIKQVATELFSDGTTNWGRIASLLTFGAMLCKYQNDRGHSKYVRLVGEEISSYLLTEQ
RDWILRNKAWDGFVEFFHVPDTEAAVRNTLLTIGGVATLSAALAYWIR</t>
  </si>
  <si>
    <t>ZDB-GENE-040724-233</t>
  </si>
  <si>
    <t>jph1a</t>
  </si>
  <si>
    <t xml:space="preserve">plas: 13.5, nucl: 8.5, cyto_nucl: 7.5, extr_plas: 7.5, cyto: 5.5, golg: 3, E.R.: 1 </t>
  </si>
  <si>
    <t>o660-682i</t>
  </si>
  <si>
    <t>F1R2C3</t>
  </si>
  <si>
    <t>MTGGRFDFDDGGTYCGGWEDGKAHGHGICTGPKGQGEYSGSWSHGFEVVGVYTWPSGNTY
QGYWSQGKRHGLGVETKGKWLYRGEWSHGFKGRYGVRQSTNTPARYDGTWSNGLQDGYGV
ETYGDSGTYQGQWMGGMRHGYGVRQSVPYGMATIIRSPLRTSLASLRSVQSNGAVLQDTV
PDTPVGSRGGFVLNFHSDTEVVTGKKKGLFRRGSLFGSLRQLRKSDSKTSISSKRSSARS
DATMSRISSSDANSTISYGEGEVPDDYTPMEDHVDATTTESYMGEWKNDKRNGFGVSERS
NGLKYEGEWMNNKRHGYGCTIFPDGTKEEGKYKNNVLVRGIRKQLIPLKNHKTKEKVDRA
VEGARRSAAIARTKVEIAVSRTSHARTKSEAADQAALAACQESDLARAVACELSPSFHQP
GLEYIKQKFSEPVEEIKEEAPKEEEKKSSGSPFYRRGTTPSHSPAQSPTPSPPRTSQKSQ
AQNPSISRKISKDNSVTARKISRDSTSVARKISKEERASIVAEITKVSVPPPPLPPPPPP
AVQTIKLQDVPPPKPPKALEPVAKPAGTGNGQLHTAYHSYYVKPVKQLPPPEEPEDEEPE
ITQSSLARMPPPPKTLNTPTPKPEVKIRKQESIKPKSLAETKKASLDLVEEATVEESGPN
SILVAMVMLLNIGLAIIFVHFLT</t>
  </si>
  <si>
    <t>EEATVEESGPN
SILVAMVMLL</t>
  </si>
  <si>
    <t>ZDB-GENE-041001-5</t>
  </si>
  <si>
    <t>nitr10a</t>
  </si>
  <si>
    <t>Novel immune-type receptor 10a</t>
  </si>
  <si>
    <t xml:space="preserve">cyto: 16, plas: 11, E.R.: 3, nucl: 1, golg: 1 </t>
  </si>
  <si>
    <t>i77-100o</t>
  </si>
  <si>
    <t>E7FEF4</t>
  </si>
  <si>
    <t>MVSTANIQAQPGETVPMWCSHSIHVSGDLYWFKQTDGAVPITIAKMLFTESLQKVKPNYF
NDYTKDRLVMNQSIKSTLLTIINVTTSDSGFYFCGFMGYPLKFGNGTSLEVKAHAEKHSS
TTIKTTTAVSRSEKNDIRISKNDHDECQVSTEESSRDIFFKLTFLFGGIIIFTCVLPLIW
GIMRVQKQQKHKKGDFLHVIKKM</t>
  </si>
  <si>
    <t>STLLTIINVTTSDSGFYFCGFMGYPLKFGN</t>
  </si>
  <si>
    <t>FGNGTSLEVKAHAEKHSS
TTIKTTTAVSRSEKNDIRISKNDHDECQVSTEESSRDIFFKLTFLFGGIIIFTCVLPLIW
GIMRVQKQQKHKKGDFLHVIKKM</t>
  </si>
  <si>
    <t>A0A2R8RHV3</t>
  </si>
  <si>
    <t>MAAGGGCGESVDQYRSEVERLTRELAEANREKIRAAECGLVVLEENQKLKHQYAELEIEQ
EALKQELEQLQEAFGQAYTNQRKVAEDGETNEETLLQESASKEAYYMGRLDDLQSQLKVS
SSAASNAQAETEHLNALMQELRENNETLELQRSRMREEIREYKFREARLLQDYTELEEEN
ITLQKLVSTLKQNQVEYEGLKHEIKVLEEETVLLNSQLEDALRLKDISQGQLEEALDSLK
SEREQKNNLRKELAHHLSLTDTSTHLAISAVEGLKFAEEAATNGTPNNEDSNRCNNECNG
HGPKGEYHRRKTEMLPVSDLFSELNLSEIQKLKQQLIQVEREKAILLTNLQESQTQLQHT
QGALTEQHRRVHRLTERVNAMKRLHNDKEFDTEESEKGDGPINGCCEFETDINGIELLEC
KYRVAVTEVIDLKAELKVLKEKYNQSLESQSEESNHSEGKVQALEEQVKQLEKSCREARE
RVSSLEAELRCASGMASESNGMLNAAQDELVTFSEELAQLYHHVCLCNNETPNRVMLDYY
RQSRVTRSGSLKGPEDPRALLSPRLARRLAAVNSSDMSKRGSPNRTPFGSPINGSSLSSS
TIPETGDLRREPMNIYNLNAIIRDQIKHLQKAVDRSLQLSRQRAAARELAPILDKDKEAC
MEEILKLKSLLSTKREQIATLRLVLKANKQTAEVALANLKSKYENEKCMVTETMMKLRNE
LKALKEDAATFSSLRAMFATRCDEYVTQLDEMQRQLAAAEDEKKTLNSLLRMAIQQKLAL
TQRLEDLEFDHEQSHCGRGGKVPKIKSSPQKVIPPLNFSFLFFNISQMMFNRARKF</t>
  </si>
  <si>
    <t>ZDB-GENE-120823-1﻿</t>
  </si>
  <si>
    <t>aldh3a1</t>
  </si>
  <si>
    <t>Aldehyde dehydrogenase</t>
  </si>
  <si>
    <t xml:space="preserve">plas: 16, pero: 6, mito_pero: 5.5, E.R.: 4, cyto: 3, mito: 3 </t>
  </si>
  <si>
    <t>o466-488i</t>
  </si>
  <si>
    <t>X1WBM4</t>
  </si>
  <si>
    <t>MEKQVVDGLREVFQSGRSRPLQYRKQQLRALLRLITERHADIEQALKQDLNRSMHGTSLF
ELIGIENDIKVAEREMTEWAAPRPVKKNLNSALDDVYVKPEPLGVVLIIGTWNYPWAMIF
QPLVGAIAAGNAAVVKPSELSEHSSRLMKELLPLYLDKEMYQVVTGGVPETQELLKQRFD
HIFYTGSSTVGKLVMEAASRHLTPVTLELGGKSPCYIDKNCDIAVACRRITWGKFANCGQ
TCIAPDYILCEPSIQDRIVEEIQKTLLEFYQTDPKSSPDYCRIINTRHFDRVLALMNECT
IALGGENDRSQCYIAPTVLKDVLPHFKIMQEEIFGPLLPIVTVNGLSEAINFINAREKPL
ALYIFSSDKTVIKRMLKETTSGGVTVNDVLMHYTVDTLPFGGVGNSGMGRYHGKHTFDQL
SHHRACLIKSFAMESLNDARYPPLTTARLRKAKFFMGHRMCSCNGMCVWAVIATVLAIGL
LVGLLVVLI</t>
  </si>
  <si>
    <t>RMCSCNGMCVWAVIATVLAIGL</t>
  </si>
  <si>
    <t>ZDB-GENE-040817-1﻿</t>
  </si>
  <si>
    <t>agrp</t>
  </si>
  <si>
    <t>Agouti-related neuropeptide</t>
  </si>
  <si>
    <t>A0A1D5NSV7</t>
  </si>
  <si>
    <t>MLNTVIFGWFLVNVVVMASHPHLRRRENSFILTSDT</t>
  </si>
  <si>
    <t>ZDB-GENE-060810-31</t>
  </si>
  <si>
    <t>lratb.1</t>
  </si>
  <si>
    <t>Lecithin retinol acyltransferase b, tandem duplicate 1</t>
  </si>
  <si>
    <t xml:space="preserve">extr: 14, plas: 7, mito: 7, pero: 2, E.R.: 1, lyso: 1 </t>
  </si>
  <si>
    <t>i201-223o</t>
  </si>
  <si>
    <t>F6PF49</t>
  </si>
  <si>
    <t>XQHCKMLDSLSLLLEKTLLLAHFNFFSTTSSKQERCTKRREESTYFQRGDLLEVPRTLFT
HFGIYLGDNKVAHLMPDILPVLTSNKSHLQNVVTNKRLLLGVLYKYASVRVDTVEDFAYG
SNILLNTMDTTLRKQPLAAEEVARRAEKLVGHFPYSLMWNNCEHFVTYCRYGTAVSLQTD
QFCESLKSIIRDQRSILLTTVIGMLSMFFVGIAPSTALPTFIIPFILWMAG</t>
  </si>
  <si>
    <t>LTTVIGMLSMFFVGIAPSTALP</t>
  </si>
  <si>
    <t>PFILWMAG</t>
  </si>
  <si>
    <t>ZDB-GENE-030131-4900</t>
  </si>
  <si>
    <t>ssr4</t>
  </si>
  <si>
    <t>Signal sequence receptor subunit delta</t>
  </si>
  <si>
    <t xml:space="preserve">plas: 18, extr_plas: 11, cyto_nucl: 6, nucl: 5.5, cyto: 5.5, extr: 2, mito: 1 </t>
  </si>
  <si>
    <t>i128-150o</t>
  </si>
  <si>
    <t>E9QHX8</t>
  </si>
  <si>
    <t>MRCHMLTYTETCTDPVISPSSYTTTDALISSETVFIVELSLACANGAQSVALYADVNGKQ
FPVTRGQDVGKYQVSWSVPHKQASSGTYQVKFFDEESYSTLRKAQRNNEDVDAIKPLFSV
NVDHRGAWNGPWVSTEVLAALIGIMVYYLAYSTKSAIQA</t>
  </si>
  <si>
    <t>GAWNGPWVSTEVLAALIGIMVY</t>
  </si>
  <si>
    <t>YSTKSAIQA</t>
  </si>
  <si>
    <t>ZDB-GENE-060503-319</t>
  </si>
  <si>
    <t>zcchc14</t>
  </si>
  <si>
    <t>Zinc finger, CCHC domain-containing 14</t>
  </si>
  <si>
    <t xml:space="preserve">plas: 26, mito: 5, cyto: 1 </t>
  </si>
  <si>
    <t>i277-299o</t>
  </si>
  <si>
    <t>A0A0R4ICX0</t>
  </si>
  <si>
    <t>MVENRCFVQREEVYRWFSVLSSAQRAEFLCGLLDLCVPIELRFLGSCLEDLARKDYHSLR
DAEIKANNPADLANLANITDEVVRSKLLVSLALLSSDNRVAAGVLFRTLTHIDTIINNYG
LKLNDGQTGEQFLLLFTMASNHPAFSFHQKQVLRQELTQIQEILQVTVGEAPSTSHGGGA
SAASVPTVSATPTFSSYITASTFNSCQAGCPCSKTGQREATGSQKDDSLSPEIMPPSPSL
LCQEMPLKVHVGKPSKVYVERIELRGVTSKSDKSAEYILEVSYLLVFSIIIYYSVIFFIQ
F</t>
  </si>
  <si>
    <t>KSAEYILEVSYLLVFSIIIYYS</t>
  </si>
  <si>
    <t xml:space="preserve">
F</t>
  </si>
  <si>
    <t>ZDB-GENE-060810-113</t>
  </si>
  <si>
    <t>stx16</t>
  </si>
  <si>
    <t>Syntaxin 16</t>
  </si>
  <si>
    <t xml:space="preserve">E.R.: 8.5, E.R._mito: 8.5, plas: 8, mito: 7.5, cyto: 4, pero: 3, golg: 1 </t>
  </si>
  <si>
    <t>A0A2R8Q071</t>
  </si>
  <si>
    <t>MATRRLTDAFLLMRNNAIQNRQILAEQLADDRMALVSGISLDPEAAIGVTKRLPPKWVEG
VDEIQYEITRIRQKMKELASLHDKHMNRPTLDDSSEEEHAIEITTQEITQMFHRCQRAVT
GLQTQSYHCTEQENRLLTNVVSSLAQSLQELSLNFRHTQSGYLKRMKNREERSKHFFDSG
PLVEEDEDIALYDRGFTDDQLVLVQQNTVMVEEREREIRQIVQSISDLNEIFRDLAGMVV
EQGTVLDRIDFNVEQSCVKTEEGLQQLQKAEQYQKKNRKMLVILILFVIVVVLILILFGT
KFS</t>
  </si>
  <si>
    <t>RKMLVILILFVIVVVLILI</t>
  </si>
  <si>
    <t>KFS</t>
  </si>
  <si>
    <t xml:space="preserve">plas: 10.5, nucl: 7, cyto: 6.5, extr_plas: 6, cyto_mito: 5, mito: 2.5, pero: 2, golg: 2, E.R.: 1 </t>
  </si>
  <si>
    <t>B8A4N9</t>
  </si>
  <si>
    <t>MSWFVDLAGKAEDFLNKVDQGAATALTKPNQKSSLSYNSPDATDSTQYNAAAYSSTQQHR
DSISASSQGTSTFISAAAGNIKKSKATVLAGTANVSSTTPLGSSSKASSNFVRPRKSEVN
DDLLFDFLNSSDPPQSEKKEVRRETVSKAFRPTGVSAQSQMPTVSLASDLHTGPSVTPTP
SSTQGLSRNSSLGSLSNSSHSVKTEDSSTRDQSQADVPESLTAGLDDLADPQPVLEIQSQ
DLQQQQQQQGQEHVISNLRLENQLLRNEVSSLNQEMASLIQRAKDMQEEVNLGRARADKW
NSDQSRVDRTVRELSSQVDDLTEALSAKDGQLAVLKVRLDEADQLLKARSSALEEAQNER
VRILQDHSEGSSLHSQAVQTLQDRLRDAEAAVKREQESYRQIQSEFAARLAKVEAERQTL
AESLTNAERRLTEEKQRAEDLQQQAKSSRSAAEYTRQELQDYKNKASRILQSKEKLINSL
KEGSGLEVLEGAGAGVELEELRHEKELQREEIQKLQAQIQSLRTEIQDLETQALTENESW
REQLAEVQEQHAQQIRAKQEIEAELERSKQELQYIEEEHHRTKITLQGRVKDREDEIQKL
RNQLTNKALSNSSQAELEGRLHQLTETLIQKQTMLEALGTEKNSLVFQLERLEQQLKSLQ
GGQNSASHINMAAMEGPGARQRNTPILFSDGDGPVTGVYGKVRKAASTIDRFSIRLGIFL
RRYPMARVFVIIYMALLHLWVMIVLLTYTPEMHHSHPDGR</t>
  </si>
  <si>
    <t>RLGIFL
RRYPMARVFVIIYMA</t>
  </si>
  <si>
    <t>ZDB-GENE-040625-59</t>
  </si>
  <si>
    <t>antkmt</t>
  </si>
  <si>
    <t>Adenine nucleotide translocase lysine methyltransferase</t>
  </si>
  <si>
    <t xml:space="preserve">mito: 9, extr: 4, lyso: 4, cysk: 4, cyto: 3.5, E.R.: 3, cyto_nucl: 2.5, plas: 2, pero: 2 </t>
  </si>
  <si>
    <t>E9QI20</t>
  </si>
  <si>
    <t>MEDDIQEEVLSEFREKRLGGWQILQLTAATGLTVYAVWAGILMPGFRRVPLKLQVPYIPA
SKAQVSNVMTLMKGRSGGIADLGSGDGRIVLEACRRGFSPAVGYELNPWLVRLAHFHAWR
AGHHRSVSYRREDLWKVDLSTYKNITVFLAPSVVSIAVIPELINTMQ</t>
  </si>
  <si>
    <t>GWQILQLTAATGLTVYAVWAGILMPGFRRV</t>
  </si>
  <si>
    <t>GFRRVPLKLQVPYIPA
SKAQVSNVMTLMKGRSGGIADLGSGDGRIVLEACRRGFSPAVGYELNPWLVRLAHFHAWR
AGHHRSVSYRREDLWKVDLSTYKNITVFLAPSVVSIAVIPELINTMQ</t>
  </si>
  <si>
    <t>rnf5</t>
  </si>
  <si>
    <t>zf-C3HC4 domain-containing protein</t>
  </si>
  <si>
    <t xml:space="preserve">plas: 26, mito: 3, nucl: 1, cyto: 1, E.R.: 1 </t>
  </si>
  <si>
    <t>i125-145o</t>
  </si>
  <si>
    <t>F1R8W7</t>
  </si>
  <si>
    <t>MEAAEQQRSSSDGAAARGAGFPGSGGGAGPGGGAEGERDRERATFECNICLDTARDAVIS
LCGHLFCRQQCPVCKAGISRDKVIPLYGRGSSSQEDPRLKTPPRPQGQRSEPESRGPFQG
FGDTGFHMSFGIGAFPFGFFTTVFNTNNPFHRADAHYGADQQANENANNGNNWQDSLFLF
LAIFFFFWILSV</t>
  </si>
  <si>
    <t>DTGFHMSFGIGAFPFGFFTTVFNTNNPFHR</t>
  </si>
  <si>
    <t>NNPFHRADAHYGADQQANENANNGNNWQDSLFLF
LAIFFFFWILSV</t>
  </si>
  <si>
    <t>A0A2R8Q8R7</t>
  </si>
  <si>
    <t>MNMLKSSGLKIPGRGPKHASPVGRTTAGPSTSPATQKEGCPYKQTTPTPSSNASDKSSSK
ASEVGDEVAGDFVVGERVWVNGVKPGVIAYLGETQFSPGQWAGVVLNDLVGKNDGSVNGV
RYFECQALQGIFTRPSKLTRQPIGDGSDEQQNAQLQGGAGASGQRVVMPLREGMLNSSVK
TGNESGSNMSDSGSVKKGGEKDLKVGDRVLVGGTKTGVVRYVGETDFAKGEWCGVELDEP
LGKNDGAVAGTRYFQCPPKFGLFAPIHKVIRIGFPSTSPAKAKKSKRMAMGVSSLAHSPS
SSSISSVSSVASSVGGRPSRTGLLTETSSRYARKISGTTALQEALKEKQQHIEQLLAERD
LERAEVAKATSHICEVEKELAALKARHLQYATETESNLQQVRAMLASTQKDKMELANQLE
EEKRKVEDLQFRVEEESITKGDLEQTTVEEKTRVMQLEEELALRKAEVEELQVRFQRGSS
GSATDAEDGEPGITSETLVLREQLLSVGRERREESSQLRERYEASLSTSQKEIERLKAIT
ERQGQEISDLKQRLQQATRENMEMMDSWKAKLDALVGDHQRALEELKASLTTDCGSGEIN
GGEGEGSLPEMRAALEGLKMEHQLELENLKAKHEIDAAVMAKEREDLRSRLQELRDQLED
SEENWKIQVETKSNQHTLEIKEVSEKLQKAELRIVDLDKSQEEREKVNQLLKEQLMLAEK
KMVDYEALQKAEAQSRAEILSLQEKLRVTENRLQAVEADHTTQDVNMIENNDNSDEKVKL
KQNVEETLEKLTKREKEVSTLTTQVDALKTQITALEEKVRLGEKTADGLIKEKTRLEAEL
ETMTKKSHDASGQLVNISQELLKKERSLNELRVLLLESPRHSAGVDRDLSREVHRAEWRM
KEQKLQDDIKTLREKLLLLGRERLSPDHRRYSMMDPSASDTEVARLRQRLLNTEDALRNA
LEHNQHVDQLVQAMRTRPDKNQAHASANSANGIHQEDPSFTQEVNRNSFKLGNLLILYVT
LNLVFLSRKNTDEG</t>
  </si>
  <si>
    <t>ZDB-GENE-110914-234</t>
  </si>
  <si>
    <t>atp5md</t>
  </si>
  <si>
    <t>ATP synthase membrane subunit DAPIT</t>
  </si>
  <si>
    <t xml:space="preserve">cyto: 12, nucl: 6, extr: 5, plas: 4, mito: 3, E.R.: 2 </t>
  </si>
  <si>
    <t>o23-45i</t>
  </si>
  <si>
    <t>H0WES8</t>
  </si>
  <si>
    <t>MGGHDAGSQHQFTGIAKYFNSYTITGRRNCVLATYASIAAIILFFKLKPKKQKAVTSS</t>
  </si>
  <si>
    <t>TITGRRNCVLATYASIAAI</t>
  </si>
  <si>
    <t>KLKPKKQKAVTSS</t>
  </si>
  <si>
    <t>ZDB-GENE-091204-251﻿</t>
  </si>
  <si>
    <t>caln2</t>
  </si>
  <si>
    <t>Calneuron 2</t>
  </si>
  <si>
    <t>plas: 27, mito: 3, E.R.: 1, golg: 1</t>
  </si>
  <si>
    <t>E7F7D9</t>
  </si>
  <si>
    <t>MPFHHVRAGLLYTDNYLSTSLSETSEEQLANISTEELGEIREAFRVLDRDGNGFISKQEL
GMAMRSLGYMPSEVELAIIMQRLDMDGDGQVDFDEFMTILGPKLVSSETREGFLGSTIDS
IFWQFDMQQMSLEELKHVLFHAFRDHLTMKDIENIIVTEEESLKENSGNCQTEFQGVHSK
KKNRQTCVRKSLICAFAMAFIISVMLIAANQMLRNGME</t>
  </si>
  <si>
    <t>VRKSLICAFAMAFIISVMLIAA</t>
  </si>
  <si>
    <t>ZDB-GENE-041014-171</t>
  </si>
  <si>
    <t>klf7b</t>
  </si>
  <si>
    <t>Kruppel-like factor 7b</t>
  </si>
  <si>
    <t>plas: 23, nucl: 3.5, mito: 3, cyto_nucl: 3, cyto: 1.5, pero: 1</t>
  </si>
  <si>
    <t>o170-192i</t>
  </si>
  <si>
    <t>F6NRQ1</t>
  </si>
  <si>
    <t>MDVLANYSIFQELQLVHDTGYFSAMPSLEENWQQTCLELERYLQTEPKRLSELFDEELDC
LLTPAFMKGDSDEDLMDPLLPSLSDEPSPPPLLVSLPKTLHTPANTKSTDAGLKEASGGV
NPAQLNAVTSLTPPSSPELGRHLVKPTQTLTATALTLHPLTSCNLHTLPLRFVFCSILFF
PCVFFFIGSFAVQSV</t>
  </si>
  <si>
    <t>LPLRFVFCSILFF
PCVFFFIG</t>
  </si>
  <si>
    <t>QSV</t>
  </si>
  <si>
    <t xml:space="preserve">plas: 18, E.R.: 5, mito: 4, cyto: 2, golg: 2, nucl: 1 </t>
  </si>
  <si>
    <t>i228-247o</t>
  </si>
  <si>
    <t>E9QFW9</t>
  </si>
  <si>
    <t>MAGGNSNYWEDLRKQARQLENELDLKLVSFSKLCTSYSSSRDGRRGDSSSDTTPLLCNST
QDRMFETMSVEIEQLLAKLTGVNDKMAEYTSTPGVTSLNAALMHTLQRHRDILQDYTHEF
HKTKSNFMAIREREDLLGSVRKDIETYKSGSGVNNRRTELFLKEHEHLRNSDRLIDDTIS
IAMATKENMTSQRGLLKSIQSRVNTLANRFPAINNLIQRINLRKRRDSLILGGVIGICTI
LLLLYAFH</t>
  </si>
  <si>
    <t>RRDSLILGGVIGICTI
LL</t>
  </si>
  <si>
    <t>ZDB-GENE-040426-1614</t>
  </si>
  <si>
    <t>cadm2a</t>
  </si>
  <si>
    <t>Cell adhesion molecule 2a</t>
  </si>
  <si>
    <t xml:space="preserve">pero: 11, plas: 7, cyto: 6, mito: 5, E.R.: 2, nucl: 1 </t>
  </si>
  <si>
    <t>o305-327i</t>
  </si>
  <si>
    <t>F1RAD4</t>
  </si>
  <si>
    <t>XAQGQVPLVQNMTVTEGGTANLTCRVEHNDNTSLQWSNPAQQTLFFGDKKALRDNRIELV
RATSQELTISISEVSLSDEGLYTCSLFTMPVKTAKAFLTVLGVPKKPEINGLTKPVLEGD
HITLTCVTSGSKPAADVRWFKNEMEVKGAKEVNASGKTFTVKSSLRLHVNRDDDGVAYTC
RVDHVALTATHEETTQVLEVHYAPYVEIRQSTNVPQEGQYLKLQCVPKGNPSPDPVLWTK
DGGELPDMDRMIVDGRDLTFTSLNKTDNGTYRCEATNHLGTSHAEFKLVIYDPNELKRAT
DHALIGGIVAVVVFATLCLIIVLGRYLARHK</t>
  </si>
  <si>
    <t xml:space="preserve">
DHALIGGIVAVVVFATLCLII</t>
  </si>
  <si>
    <t>ARHK</t>
  </si>
  <si>
    <t xml:space="preserve">plas: 17, mito: 5, E.R.: 5, cyto: 2, golg: 2, nucl: 1 </t>
  </si>
  <si>
    <t>i227-246o</t>
  </si>
  <si>
    <t>E9QH18</t>
  </si>
  <si>
    <t>MAGGNSNYWEDLRKQARQLENELDLKLVSFSKLCTSYSSSRDGRRGDSSDTTPLLCNSTQ
DRMFETMSVEIEQLLAKLTGVNDKMAEYTSTPGVTSLNAALMHTLQRHRDILQDYTHEFH
KTKSNFMAIREREDLLGSVRKDIETYKSGSGVNNRRTELFLKEHEHLRNSDRLIDDTISI
AMATKENMTSQRGLLKSIQSRVNTLANRFPAINNLIQRINLRKRRDSLILGGVIGICTIL
LLLYAFH</t>
  </si>
  <si>
    <t>RRDSLILGGVIGICTIL
L</t>
  </si>
  <si>
    <t>ZDB-GENE-040718-260</t>
  </si>
  <si>
    <t>Protein transport protein Sec61 subunit beta</t>
  </si>
  <si>
    <t>mito: 20, plas: 5.5, extr_plas: 4, E.R.: 2, pero: 2, extr: 1.5, cyto_nucl: 1</t>
  </si>
  <si>
    <t>o69-91i</t>
  </si>
  <si>
    <t>Q6DGH3</t>
  </si>
  <si>
    <t>MPGPAASATNVGASSRSPSKTVAPRTAGTSARQRKATSSSARSGGRSTASAGTGGMWRFY
TEDSPGLKVGPVPVLVMSLLFIASVFMLHIWGKYTRS</t>
  </si>
  <si>
    <t>KVGPVPVLVMSLLFIASVFMLH</t>
  </si>
  <si>
    <t>GKYTRS</t>
  </si>
  <si>
    <t>ZDB-GENE-041210-181﻿</t>
  </si>
  <si>
    <t>bik</t>
  </si>
  <si>
    <t>BCL2-interacting killer</t>
  </si>
  <si>
    <t xml:space="preserve">mito: 9, cyto: 6.5, cyto_nucl: 6.5, plas: 5.5, extr_plas: 5, extr: 3.5, nucl: 3.5, pero: 3, E.R.: 1 </t>
  </si>
  <si>
    <t>i130-149o</t>
  </si>
  <si>
    <t>Q5RGV6</t>
  </si>
  <si>
    <t>MVEETRQQKNATTLQAGPAEVDHSNLYAFNMRVTQTIGRQLAQIGDEMDNKWRQEPPVPW
QNLNFGIYPYVLSRRVFSGRILANLWGSKIMPIFRTSWLLPQLQNGCQEARKWAAWVSNL
HVSDWSRSTTYTLASALLLVTVSIFLVNWNEYEG</t>
  </si>
  <si>
    <t>STTYTLASALLLVTVSIFLVNW</t>
  </si>
  <si>
    <t>NEYEG</t>
  </si>
  <si>
    <t>ZDB-GENE-170601-47</t>
  </si>
  <si>
    <t>traj39</t>
  </si>
  <si>
    <t>T-cell receptor alpha joining 39</t>
  </si>
  <si>
    <t xml:space="preserve">cyto: 12, mito: 9, pero: 4, extr: 2, golg: 2, plas: 1, nucl: 1, lyso: 1 </t>
  </si>
  <si>
    <t>o101-123i</t>
  </si>
  <si>
    <t>F1RBR2</t>
  </si>
  <si>
    <t>TSGSGAYKLFFGTGTKLIVETKTEVKPNIYQVGNSCLATDFTKHNVFNITDSPFLKTSAV
RYSGQNYYSSLKFGLDDCEETGVCSSSGGGTDLERDEKVNFLSLGIFWLRILFLKTVVFN
VLVTFKAWMS</t>
  </si>
  <si>
    <t>NFLSLGIFWLRILFLKTVV</t>
  </si>
  <si>
    <t>TFKAWMS</t>
  </si>
  <si>
    <t>ZDB-GENE-040718-203</t>
  </si>
  <si>
    <t>sec61g</t>
  </si>
  <si>
    <t>Protein transport protein Sec61 subunit gamma</t>
  </si>
  <si>
    <t xml:space="preserve">cyto: 19, cyto_nucl: 13.6667, cyto_plas: 11.8333, extr: 4, nucl: 4, plas: 2, mito: 2, golg: 1 </t>
  </si>
  <si>
    <t>o36-58i</t>
  </si>
  <si>
    <t>F2Z4R1</t>
  </si>
  <si>
    <t>MDQVMQFVEPSRQFVKDSIRLVKRCTKPDRKEFQKIAMATAIGFAIMGFIGFFVKLIHIP
INNIIVGG</t>
  </si>
  <si>
    <t>IAMATAIGFAIMGFIGFFVKLI</t>
  </si>
  <si>
    <t>P
INNIIVGG</t>
  </si>
  <si>
    <t>ZDB-GENE-020424-3</t>
  </si>
  <si>
    <t>lmna</t>
  </si>
  <si>
    <t>Lamin A</t>
  </si>
  <si>
    <t>A0A2R8QPG3</t>
  </si>
  <si>
    <t>METPGQKRSSRGGVTNVLSPTRISRLQEKEDLSNLNDRLAVYIDKVRSLEVENAGLRMRI
TESETEISRELSGMKAAYEAELADARKTLDSVAKERARLQLELSKVREDYKELKARNGKK
EADLESALARLKDLESLLNSKDASLSTALGEKRTLEVEVRDLKAQLAKLEGSLNDAKKQL
QDEMLRRVDAENRIQTLKEELEFQKNIYSEELRESKRRYESRVVEIDSGRQQDYESKLAD
ALTDLRNQHEEQLRIYKEEIEKTYNSKLENARSSAERNSHLVGAAHEELQQTRVRMEGVS
SQLSQLQKQLAAREAKIRELEEALSRERDILRRRLEDKEKEMAEMRQRMQQQLDEYQELL
DIKLALDMEISAYRKLLEGEEERLRLSPSPPPARGVTVTRSSGSGSHTRVVQSSTSRTSS
GSAKKRRLNDNDSDASSVVGGTVTRTRISQQASASGRVTVDEVDLEGKFVRLNNKSDQDQ
SLGHWQVKRQIGSGTPIVYKFPPKFNLKAGQTVTIWAAGAGGTHSPPSDLVWKTQNSWGS
GDLFQTTLISSSGEEMAMRKVTRTLFQDEEDDEMAAHSTCGDSEYNLRSRTVLCGSCGQP
SDRNSSCVSASSGVSSASRSFSSGGGGGLTEAFVSPSHFIVSNDKPRQVCTVCVEGTFVC
LLNSITLWLVSLFFE</t>
  </si>
  <si>
    <t>ZDB-GENE-110411-178</t>
  </si>
  <si>
    <t>nfxl1</t>
  </si>
  <si>
    <t>Nuclear transcription factor, X-box-binding-like 1</t>
  </si>
  <si>
    <t>nucl: 12, plas: 11, cyto_nucl: 10.5, cyto: 5, mito: 2, extr: 1, E.R.: 1</t>
  </si>
  <si>
    <t>o854-871i</t>
  </si>
  <si>
    <t>F8W2N9</t>
  </si>
  <si>
    <t>MDPVWRQQGRGRGQGQGRGQVTGNPSSGRARGAVGSQVKASSQSRFDEIQKSDRAAAQRL
TTDTYSSSSEDEDDDDSEDGGKRGKILKSALSPYASHTGDTDGRLLEQTRHYLHEVCQSG
GVTCLICIASVRRTQPVWSCVGCYCIFHITCIQKWAKDSIFLVSSVTDEDFGKKDHPWPC
PKCRHEYSPHQTPTRYYCYCGKEAEPAPDPWLLPHSCGQVCGREFKPSCGHRCLLLCHPG
PCPPCPQMVSVSCLCGKSSRVPRRCSAKAWSCTKICGRKLPCRTHTCANTCHAGECAACP
RVSLQACACGRQRAERPCASPEWHCDQVCGRPLSCGNHKCERVCHAGVCGECPRAGNRSC
SCGKTKSVLPCTVDVPTCGDTCGKNLDCGLHTCSMRCHRGACETCRQEVEKTCRCGRYSK
LLPCHKEYLCESKCNKTRACSRHQCKRKCCPGNCPPCDMNCGRMLGCRNHKCPSVCHQGS
CYPCPEMVKVGCECGSTVISVPCGRERSTKPPRCKELCKKPPSCHHASQEKHRCHFGPCP
PCKQPCQLTLAGCVHLCPAPCHDQVLVKATDRANLAGPWEQPSTPAFVRTALPCPPCLVP
IPTACLGEHEVSPVPCHARGPFSCGRLCGRTLSCGNHKCSLECHHVTPTPNSDKTMAGQE
CVRCEEGCVKPRPAGCAHPCVLPCHRSACPPCQLMLRQRCHCKISSLYIECLKFTSADEQ
DKQLLMSCQNQCPKQLLCGHRCKLLCHAGDCDQNCGQKVKIRCPCKRIKKDFPCSRVQSQ
DGLLVCDETCQTLQKKHAEACAAEERALLEGEMRKQQAELEAFEKRQKGRRKKNRKVTEV
EMDEGVWHRYKLRLLLPFCGVLLAVAAFYLLKLTNEVTDSESAGH</t>
  </si>
  <si>
    <t xml:space="preserve">
EMDEGVWHRYKLRLLL</t>
  </si>
  <si>
    <t>KLTNEVTDSESAGH</t>
  </si>
  <si>
    <t>LOC101886501</t>
  </si>
  <si>
    <t xml:space="preserve">plas: 24.5, extr_plas: 13.5, mito: 4, pero: 2, extr: 1.5 </t>
  </si>
  <si>
    <t>o275-297i</t>
  </si>
  <si>
    <t>A0A0G2KR08</t>
  </si>
  <si>
    <t>MLHFLIHITHFSPQSSPLKIRRFFPLCSQTDTLCILMCSTNNAQGAILSWYNETKKCSSI
DVDNLSPTISLNLYVKYQDENTYSCVFHSSISPQTQNVTLSQYCDPCPDITKTAVPVRVG
DNLTLHTNLKSIQKMTQVVWSQTGDLKITNASHLISGVYKLLINNFTSRCWSFNLSVHNH
LPTPQISIDSSYCPSSFATCMLDCSVMNVSQVNLTWYKGQTLLSHIFISDQHKNFECLDV
HFEDKNNYSCVVSNSFINETKEAAISELCSGKKKTFGLAVGFCVAVALITIVCFLVYKHL
TQNGKYYLHPIFEHFG</t>
  </si>
  <si>
    <t>GKKKTFGLAVGFCVAVALITIV</t>
  </si>
  <si>
    <t>HL
TQNGKYYLHPIFEHFG</t>
  </si>
  <si>
    <t>ZDB-GENE-040426-2725</t>
  </si>
  <si>
    <t>vamp1</t>
  </si>
  <si>
    <t>VAMP/synaptobrevin</t>
  </si>
  <si>
    <t>pero: 8, plas: 5, cyto: 5, nucl: 4, mito: 4, E.R.: 3, extr: 2, golg: 1</t>
  </si>
  <si>
    <t>i99-118o</t>
  </si>
  <si>
    <t>Q6PBJ3</t>
  </si>
  <si>
    <t>MSAPDAAASPGAPGAPEGEGGAPAQPPNLTSNRRLQQTQAQVDEVVDIMRVNVDKVLERD
QKLSELDDRADALQAGASQFESSAAKLKNKYWWKNMKMMIIMGIMGIILLGIAFMYFYY</t>
  </si>
  <si>
    <t>MMIIMGIMGIILLGIAFMY</t>
  </si>
  <si>
    <t>ZDB-GENE-060825-226﻿</t>
  </si>
  <si>
    <t>F1QN99</t>
  </si>
  <si>
    <t>MFLVGLTGGIASGKSTVSSQLKELGCPVIDADVVARKVVEPQTAAYRLIVRHFGREVLSE
NGEIDRKKLGQIIFSSPEKRRLLNSITHPEIHKEMLKQILLYFIKGYRYVILDVPLLFET
RRLTRFLTHTVVVYCDPATQLSRLMQRDALSQTEAEQRISAQMPLKEKRGLANHVIENSG
SREDTHRQVLRLHSKLDDCMQFLIIRAVAVAALTGLGGLFIYTVKIITS</t>
  </si>
  <si>
    <t>CMQFLIIRAVAVAALTGLGGLF</t>
  </si>
  <si>
    <t>KIITS</t>
  </si>
  <si>
    <t>NIDO domain-containing protein</t>
  </si>
  <si>
    <t>extr: 14, plas: 8, lyso: 4, E.R.: 3, cyto: 1.5, cyto_nucl: 1.5, mito: 1</t>
  </si>
  <si>
    <t>o209-226i</t>
  </si>
  <si>
    <t>A0A2R8Q6H4</t>
  </si>
  <si>
    <t>QILFQAVLISGSGGTFFLFNYGDCAVLFDGTEAGYDTIKSTYKFVIPDSITNYQNLKSTT
NVGVPGRWAFNAYAAPAIFYPFGSAVGDTEHPGYDSSYPVALSAPFTFFGHTYNSLNVFY
NGLLTFTLSPALTPDSNPFGGTDDLISGIFNDYDEYYVGFYSYQEYTSGSVLDRATQDIN
QNFFPANFNASWVFVATWRYNLQPNPVKHIYLFIYLFIYLLTFLLTY</t>
  </si>
  <si>
    <t>PVKHIYLFIYLFIYLLTFLLTY</t>
  </si>
  <si>
    <t>ZDB-GENE-050809-118</t>
  </si>
  <si>
    <t>igsf21a</t>
  </si>
  <si>
    <t>Immunoglobin superfamily, member 21a</t>
  </si>
  <si>
    <t xml:space="preserve">plas: 22, nucl: 3.5, cyto_nucl: 3.5, cyto: 2.5, pero: 2, E.R.: 1, lyso: 1 </t>
  </si>
  <si>
    <t>F1QJA3</t>
  </si>
  <si>
    <t>MVGITRRAAGEHVNANGVWDLLQNMGKMTVLSLCFLLCADLLQVAVGYLTVTIEPLLPVV
VGEAVTLKCNFKTDGRLREIVWYRVTDGGTIKQRIFTYDAMFNTNYSHMEDYRRREDLVY
QSTVRLPEVRISDNGPYECHVGIYDRATREKVVLASGNVLLTVMSPPNNISVLAENTPAP
FSRYQAQNLTLICTAKGGKPAPSVYFKRDGELIEVISYVSPTVGYEGAGSAGVRGARPLI
SRDLDDTKLRKSLSLLGPEGRPGRLNTESPGRSYMARQPGQEPSPATETIPETVVSREFP
RWVQSTDPLYFFSNIHIPQSDGTVLVQAKLTWTLNPQLDNDALFSCEVTHPALSMPMQTE
VILAAPKGPKLVISPTRAKVGDTVRITVQGFQVGSPGNDVFPEPLYTWTRVGGRLLDGSA
EKDGKELILERVPAELNGSMYRCTAQNPLGSTDTHTRLIVFENPSMMKNTQNPNNGAFGL
HKLGLICLPLILTVTVELT</t>
  </si>
  <si>
    <t>VLSLCFLLCADLLQVAVGY</t>
  </si>
  <si>
    <t xml:space="preserve">
VGEAVTLKCNFKTDGRLREIVWYRVTDGGTIKQRIFTYDAMFNTNYSHMEDYRRREDLVY
QSTVRLPEVRISDNGPYECHVGIYDRATREKVVLASGNVLLTVMSPPNNISVLAENTPAP
FSRYQAQNLTLICTAKGGKPAPSVYFKRDGELIEVISYVSPTVGYEGAGSAGVRGARPLI
SRDLDDTKLRKSLSLLGPEGRPGRLNTESPGRSYMARQPGQEPSPATETIPETVVSREFP
RWVQSTDPLYFFSNIHIPQSDGTVLVQAKLTWTLNPQLDNDALFSCEVTHPALSMPMQTE
VILAAPKGPKLVISPTRAKVGDTVRITVQGFQVGSPGNDVFPEPLYTWTRVGGRLLDGSA
EKDGKELILERVPAELNGSMYRCTAQNPLGSTDTHTRLIVFENPSMMKNTQNPNNGAFGL
HKLGLICLPLILTVTVELT</t>
  </si>
  <si>
    <t>ZDB-GENE-040625-45</t>
  </si>
  <si>
    <t>vamp3</t>
  </si>
  <si>
    <t>Vesicle-associated membrane protein 3 (Cellubrevin)</t>
  </si>
  <si>
    <t xml:space="preserve">plas: 9, cyto: 8.5, mito: 8, cyto_nucl: 7, golg: 3, nucl: 2.5, E.R.: 1 </t>
  </si>
  <si>
    <t>i81-100o</t>
  </si>
  <si>
    <t>Q6IQK3</t>
  </si>
  <si>
    <t>MSAPGADASGSSGSNRRLQQTQAQVDEVVDIMRVNVDKVLERDQKLSELDDRADALQAGA
SQFETSAAKLKRKFWWKNVKMWAILIAVVVIIIIIIVIWSQS</t>
  </si>
  <si>
    <t>KMWAILIAVVVIIIIIIVI</t>
  </si>
  <si>
    <t>QS</t>
  </si>
  <si>
    <t>ZDB-GENE-060503-400</t>
  </si>
  <si>
    <t>rnf217</t>
  </si>
  <si>
    <t>RBR-type E3 ubiquitin transferase</t>
  </si>
  <si>
    <t>nucl: 31, cyto: 1</t>
  </si>
  <si>
    <t>o497-i519</t>
  </si>
  <si>
    <t>F1QHB4</t>
  </si>
  <si>
    <t>MEDESSVRVNDTTRNMPGYSGRDGESVYVSSGTRSTDFGQDVRSGEAKVPSSSSLSSKDV
LEFHKHKHGPGGGHREHIERENIRAVDILRRNFGSTIRDTEDPKNLEKVGNDINLNDLDH
ENDDERLQCSTINLQQDIESNPELGNPDGNHHIDYNIDLKSGEDPSQSKEHVYCTVYCIA
NDNYRIPVQKTTSNHETSSSSSSSSSSSSSSPDVLVLPSTDLPNLELDNHDPYPVPYTVS
DLMVSGIHSSYNADNSLSVVLTCRICLDDKQIMPLHCCKKAVCEECLKRYIISQVHVGRA
HLVCPITECSGFLEENLVISHLTSEELAKYKYFLELSQLDSSTKPCPQCSLFTSLRGRSQ
QSSTKSEHKYKIQCTKCQFVWCFKCHSPWHEGLKCRDYRKGDKLLRHWASVIERGQRNAQ
KCPRCKIHIQRTEGCDHMTCTQCSTNFCYRCGEKYRHLRFFGDHTSNLSVFGCKYRYLPE
KPHLRRLVRGSVCMSKMLVAPVVIVLVVVVGALALVVGNPIPTL</t>
  </si>
  <si>
    <t>RGSVCMSKMLVAPVVIVLVVVV</t>
  </si>
  <si>
    <t>PIPTL</t>
  </si>
  <si>
    <t>ZDB-GENE-070912-105</t>
  </si>
  <si>
    <t>ftr95</t>
  </si>
  <si>
    <t>FinTRIM family, member 95</t>
  </si>
  <si>
    <t xml:space="preserve">nucl: 18, cyto_nucl: 11.5, mito: 6, pero: 4, cyto: 3, plas: 1 </t>
  </si>
  <si>
    <t>o243-265i</t>
  </si>
  <si>
    <t>A0A0H2UJL0</t>
  </si>
  <si>
    <t>MAESSLSLAHHFSCAVCLDLLKDPVSIPCGHSYCMSCITDCWNQEDQKRVYSCPQCRQTF
SPRPALAKNTMLAEVLEKLQKSKLQAAGPAQSPAASGDVECDVCTGAKNRAVKSCLVCLN
SYCHTHFQRHQEIHQGNRHKVTEATHKLQEMICPQHKKLLEIFCRTDHCCICYLCLLDQH
KHHDTVSAAAERTELQSRLRETQSRFQQRLQERQKELEELREAVESHKVSLSRRTAAEEA
FHTPMLLCVCACVCVCVCVCVCVCVCVCVCV</t>
  </si>
  <si>
    <t>A
FHTPMLLCVCACVCVCVCVC</t>
  </si>
  <si>
    <t>CVCVCV</t>
  </si>
  <si>
    <t>ZDB-GENE-100422-18</t>
  </si>
  <si>
    <t>cacna2d4b</t>
  </si>
  <si>
    <t>Calcium channel, voltage-dependent, alpha 2/delta subunit 4b</t>
  </si>
  <si>
    <t>A0A2R8QD87</t>
  </si>
  <si>
    <t>MTSCFSSCLQARANGQGSLCNQAIMLITDGAMEDFQSVFEEFNWPDKKVRVFTYLIGRDM
TFSENVKWIACNNKGFYAHVSTLADVQENVMEYLHVLSRPMVINHDHDIIWTEAYMDSVV
FKSKAHSLLFMTSVAMPVFSKKKETLSHGILLGVVGTDIPLLEVMKLAPRYKLGAHGYAF
LITNNGYILAHPDLRPLYYEGKKLKPKPNYNSVDLSEAEWEDTEDNLRTAMVKGETGTLA
LDVRTAVDKGKRPLFLKNDYFYTTIDETPFSFGMVLTKGHGQYMFFGNVSVEEGLHDLQQ
PDLTIAEEWTYCETDIDPQHRKLNQLQAVVRYLTGKEPELECDEILLQQVLFDAVVTAPL
EAYWTRLTLTPPGVDEGMESAFLGTRSGVLRVIRYTGIEKRLGKKFLTRVDKENLFTVDH
FPIWYRLAAENTPGQFLFYVPYDDINKGKNTFVAVTSVTVTERKRTAIAGAIGMQASLDV
LERIFMSIAKQPNDTDCNDVEGICPLSCESIDLNCYLVDSNGFILMSKDRGDVGRFFGEI
DGSVMAQLLKSGLYKRVTLYDYQAMCKTGHHHSSGARPLLSPFYALLALIKWWFSHFVMF
MLEFNICGLWHNDYVVDAKAGFHTTHKQKKVELMQPCNTEYPGFMYDKSIRETNSIIKCG
RCQKMFVLQQIPNSNLVMLVVQADCDCSRQYAPITLMPKEVKYNATVKCNRMKSQKIRRR
PESCHSYHAHENAEDCGGACGITLSLTLYFICLASSLALR</t>
  </si>
  <si>
    <t>o328-350i</t>
  </si>
  <si>
    <t>A0A0G2LAZ5</t>
  </si>
  <si>
    <t>QSVSVFALPASASVSERSSCGSAAVPPELALVFGDTHTHTLSLLFSRDQRLYRVSNISLQ
YNLSDGDIFPQSSSAGKHTHTHTHTHTHAPSHSPLVQVNTHKHMHTHTQTLSHNPLVQVT
HTLKYTHMCVCVVCVCVIESVCSADQPSTTVAPPPSTTTSPPPIPPVPERGNYSVTDGNG
TVCVLALMGLQLNITHTTTQNQSVSELMNLQPNQTTVSGSCGVTESSLRLSDETTNLTFS
FTMVRLSVKRNFLYATHASIVFEAGNTSLSALQCSVGRSYVCSAQQMLSVTPVFSINTFR
LQLQPFNITANRFSTAEECRVDQENMLIPIIVGAALAGLVLIVLVAYLIGRKRTHAGYQT
I</t>
  </si>
  <si>
    <t>KRTHAGYQT
I</t>
  </si>
  <si>
    <t>ZDB-GENE-091204-439</t>
  </si>
  <si>
    <t>bicdl1</t>
  </si>
  <si>
    <t>BICD family-like cargo adapter 1</t>
  </si>
  <si>
    <t>A0A140LH16</t>
  </si>
  <si>
    <t>STDSSMDESSETLSAKDVPTGSLHSSLLELRRLTQNLLDGNESTGSRRSDEEVLEEQVRK
LGEELRDLRELYEQEQEKTHSSQEEALQLHNQVALLSVEVSSSREENERLRAMTEVHEPN
EQLQSAIRDRDEAIAKKKAVEMELAKCKIDIMSLNSQLLDAIQQKLNLSQQLEAWQFASS
GLFTVWLLWFLI</t>
  </si>
  <si>
    <t xml:space="preserve">pero: 12, cyto: 5.5, cyto_nucl: 5, golg: 5, mito: 4, nucl: 3.5, plas: 2 </t>
  </si>
  <si>
    <t>o351-373i</t>
  </si>
  <si>
    <t>A0A2R8Q2X2</t>
  </si>
  <si>
    <t>MEEQKLKDPINKVSLIKDELSRSTVEASESEKVIQRLNQELQEANEQANSSKHKCVELQG
LLEEEKRANKQQAEESAKQMKVLQTQLQKLQEEMENLRDQKDSAVFSMRQETHAAQEEVQ
VLRRTMEKTAAEREHEVSALKGNLATLTSELEKWQQAANKYERELESVQASHQQQNQQRD
RATKQQAGELEKVQKDCESLRRDCASLRSEREQLADKQQKEKASLQNENSSLRSEKEQLQ
KKQQQLEKELDSSKKQNTSLSNTVKSLEKTQADLEKRLSVLQEEHQRDNGQLEQSNSRIK
ELQKEYEEMQAELSGLRGKFENAEEEKRSVSLELQQSQERLRLMQDKDNHLSLLQPILAV
AIGLVLALLYWCLGPLW</t>
  </si>
  <si>
    <t>DKDNHLSLLQPILAV
AIGLVL</t>
  </si>
  <si>
    <t>LOC563995</t>
  </si>
  <si>
    <t>plas: 19, mito: 12, pero: 1</t>
  </si>
  <si>
    <t>o237-259i</t>
  </si>
  <si>
    <t>F1RDP1</t>
  </si>
  <si>
    <t>GFTVRGPSAPLSAPLGSSVVLPCYVDEALPVEDLEVEWRRADSETLIHLYQDGESRAEVQ
QQDYHDRAHFFTEEIQHGNFSLRLDNLTAQDEGEYRCRVHSQQDSGQTVAQIKDVERLLV
SGSDKSISAYVGGDLTLNCFVNSHITPEHFEVSWIRTGEILVLLFQNNETILEAAHEKYR
GRVEFFTAEIPKGNFSLRLKSVRIEDKGVYMCQVFAGDLSANATVELERLGFSAVHIMMM
ILCICASGSALLLCFIIYFRSPTKG</t>
  </si>
  <si>
    <t>AVHIMMM
ILCICASGSALLLC</t>
  </si>
  <si>
    <t>RSPTKG</t>
  </si>
  <si>
    <t>ZDB-GENE-010202-1</t>
  </si>
  <si>
    <t>mapk8b</t>
  </si>
  <si>
    <t>Mitogen-activated protein kinase</t>
  </si>
  <si>
    <t>cyto: 14.5, cyto_nucl: 8.5, plas: 8, mito: 5, pero: 2, nucl: 1.5, extr: 1</t>
  </si>
  <si>
    <t>i196-219o</t>
  </si>
  <si>
    <t>F1RCB7</t>
  </si>
  <si>
    <t>MNRNKREKEYYSIDVGDSTFTVLKRYQNLRPIGSGAQGIVCSAYDHVLDRNVAIKKLSRP
FQNQTHAKRAYRELVLMKCVNHKNIIGLLNVFTPQKTLEEFQDVYLVMELMDANLCQVIQ
MELDHERLSYLLYQMLCGIKHLHAAGIIHRDLKPSNIVVKSDCTLKILDFGLARTAATGL
LMTPYVVTRYYRAPEVILGMGYQANVDVWSIGCIMAEMVRGSVLFPGTDRILTWLSLLSH
FKCCLFVCLFVLFYLNMCCH</t>
  </si>
  <si>
    <t>APEVILGMGYQANVDVWSIGCIMAEMVRGS</t>
  </si>
  <si>
    <t>GSVLFPGTDRILTWLSLLSH
FKCCLFVCLFVLFYLNMCCH</t>
  </si>
  <si>
    <t>ZDB-GENE-070112-1692</t>
  </si>
  <si>
    <t>tmem205</t>
  </si>
  <si>
    <t>Transmembrane protein 205</t>
  </si>
  <si>
    <t xml:space="preserve">extr: 25, nucl: 2, cyto: 2, mito: 2, plas: 1 </t>
  </si>
  <si>
    <t>o13-35i</t>
  </si>
  <si>
    <t>A0A0R4IIF2</t>
  </si>
  <si>
    <t>MATEGDPTDFVKVLHLLVISFTWGMQVWVSFIAGVHAHIRSCAK</t>
  </si>
  <si>
    <t>VLHLLVISFTWGMQVWVSFIAG</t>
  </si>
  <si>
    <t>HAHIRSCAK</t>
  </si>
  <si>
    <t>ZDB-GENE-040426-1620</t>
  </si>
  <si>
    <t>rnf180</t>
  </si>
  <si>
    <t>Ring finger protein 180</t>
  </si>
  <si>
    <t xml:space="preserve">nucl: 30, cyto: 2 </t>
  </si>
  <si>
    <t>o435-457i</t>
  </si>
  <si>
    <t>A8WGN5</t>
  </si>
  <si>
    <t>MATSLVTEDQDQSRTVENSTNLRCRKCRRCLIDTTSLLKVVTSTEAAATCNVWHLNIEFL
PDWILASVDQASWTIGKLNCQVCRARLGGFNFINCSKCTCGLDTTVHLSKSRVDQDFKAP
VMLTRPGRTREHDVGRRNNDAESQTISSSPSTSSNVSFSCTVPHVVSAAETEFESSREQQ
IPNTVERHTDLPLLYELPPQVSDYQERIEEQHADFDSRTSLDGAVDQEVVRLGVMEEPLR
NVSPNLEPKLSKREKNRLKSLRRKQRKKERWVQRQQEAKDLAMKWDLTGSDDEERDGYTC
AVCLDVYYSPYKCHPCNHVFCEPCLRTLAKNRPSNTPCPLCRTLISHVLFQEELNQTTKT
CFPKVYRSRHETFQKINYSKWPLPNCPKRFRIFWGFQRHGGPANRWQFPHRAFGLDALDW
GDMWGWPFDIDFVIISVYSLHWVMAFIIFCGLCYFLLL</t>
  </si>
  <si>
    <t>FDIDFVIISVYSLHWVMAFIIF</t>
  </si>
  <si>
    <t xml:space="preserve">E.R._mito: 9, mito: 8.5, E.R.: 8.5, plas: 7, cyto: 4, pero: 3, golg: 1 </t>
  </si>
  <si>
    <t>i285-304o</t>
  </si>
  <si>
    <t>X1WEE0</t>
  </si>
  <si>
    <t>MATRRLTDAFLLMRNNAIQNRQILAEQEFDELADDRMALVSGISLDPEAAIGVTKRLPPK
WVEGVDEIQYEITRIRQKMKELASLHDKHMNRPTLDDSSEEEHAIEITTQEITQMFHRCQ
RAVTGLQTQSYHCTEQENRLLTNVVSSLAQSLQELSLNFRHTQSGYLKRMKNREERSKHF
FDSGPLVEEDEDIALYDRGFTDDQLVLVQQNTVMVEEREREIRQIVQSISDLNEIFRDLA
GMVVEQGTVLDRIDFNVEQSCVKTEEGLQQLQKAEQYQKKNRKMLVILILFVIVVVLILI
LFGTKFS</t>
  </si>
  <si>
    <t>NRKMLVILILFVIVVVLIL</t>
  </si>
  <si>
    <t>ZDB-GENE-110620-4</t>
  </si>
  <si>
    <t>cox8b</t>
  </si>
  <si>
    <t>Cytochrome c oxidase subunit 8B</t>
  </si>
  <si>
    <t>X1WER9</t>
  </si>
  <si>
    <t>MSGFNRSFTLLRAAMRHQLIPKANITAKPAKHALSAGEQVIALSVMFVTILGPSGWILSH
LEDYKHRPGAAQE</t>
  </si>
  <si>
    <t>ZDB-GENE-100914-6</t>
  </si>
  <si>
    <t>jakmip3</t>
  </si>
  <si>
    <t>Janus kinase and microtubule-interacting protein 3</t>
  </si>
  <si>
    <t>E7FH45</t>
  </si>
  <si>
    <t>MDEIKLKDRAVCGLERELNAQAGHTWKLQQQKQAVDTQLALLRDSSPRREGPYSPAAGDT
DSTTNVMQQLDEKDARRFQLKIAELSAIIRKLEDRNALLSEERNELLKRLREAESQYKPV
LDKNRRLSRKNEELAHALRRMENKLHFVTQENIEMREKAGTIRRPSSLNDLDQSQEEREI
EFLRLQVLEQQNIIDDLSKALETAGYVKTVIERDMLLRYRRQDSLRRKKPFRTCRPVVET
FFGYDEEGSIDSDGSSISYHTDRTPCTPDDDLEEGMLKEETELRFRQLTMEYQALQRAYA
LLQEQVGGTFDAEKELKTREQLQAEMIRYQTRIADLECVLSHEGQDMKWIEEKQALYKRN
QELVEKIKNMEMEETRLKNEIQDAKDQNELLEFRILELEERERRSPAINFKNIHFAEGLS
PLQMYCEAEGVTDIVITELMKKLDILGDNAVSNLTNEEQVVVIHARTVLTLAEKWLENIE
VTKSALQQKMMDIESEKELFGTQKGYLDEELDYRKQSLDHAHKRILELEAMLFDALQREE
SSGKVSELLSEQDRDSLRGAVDQWKRQVLSELRERDAQILRERMELLQHAQARIKELEEW
IETQKRQIKELEEKFLFLFLFFSLAFILWS</t>
  </si>
  <si>
    <t>ZDB-GENE-131120-170﻿</t>
  </si>
  <si>
    <t>plas: 22, pero: 7, cyto: 1, mito: 1, golg: 1</t>
  </si>
  <si>
    <t>o217-239i</t>
  </si>
  <si>
    <t>A0A0R4ISK3</t>
  </si>
  <si>
    <t>MADVIPKITALPRSCVVIPCSFTAEDEHLTRLRVRWVNKKGGYMYHTDPVDVLDNFKGRT
KLLGDPDEQNCTLEMDDVRTHDNGPFCFQAEKKEEKYSFNNSCVFIIMRKTPDTPVISPL
PNDIKPGTAVTVKCSVKHTCSSHPPEIIWSVSTVRETISHNPMGGGVWETVSTVNFILTG
YEEEDKIVCNAKFWGGKTQSNSSAPLSVKRIQAVESGPYIIASSLVFILICILAGVFIYR
RRQRYLTS</t>
  </si>
  <si>
    <t>VESGPYIIASSLVFILICILAG</t>
  </si>
  <si>
    <t xml:space="preserve">
RRQRYLTS</t>
  </si>
  <si>
    <t>ZDB-GENE-010730-1</t>
  </si>
  <si>
    <t>bcl2l1</t>
  </si>
  <si>
    <t>BCL2-like 1</t>
  </si>
  <si>
    <t xml:space="preserve">mito: 16.5, E.R._mito: 9, plas: 8, cyto_nucl: 4, nucl: 3, cyto: 3, pero: 1 </t>
  </si>
  <si>
    <t>i216-235o</t>
  </si>
  <si>
    <t>Q90Z98</t>
  </si>
  <si>
    <t>MSYYNRELVVFFIKYKLSQRNYPCNHIGLTEDTNRTDGAEENGEGAAGATTLVNGTMNRT
NASSTGTPPQSPASSPQRQTNGSGGLDAVKEALRDSANEFELRYSRAFNDLSSQLHITPA
TAYQSFESVMDEVFRDGVNWGRIVGLFAFGGALCVECVEKEMSPLVGRIAEWMTVYLDNH
IQPWIQSQGGWERFAEIFGKDAAAESRKSQESFKKWLFAGMTLLTGVVVGGLIAQKRL</t>
  </si>
  <si>
    <t>FKKWLFAGMTLLTGVVVGG</t>
  </si>
  <si>
    <t>KRL</t>
  </si>
  <si>
    <t>A0A2R8QC33</t>
  </si>
  <si>
    <t>RCCGMTLKRRHSPLQKHHKILPKWSVIQNTLKCMVCMYYLFYVLVSVCV</t>
  </si>
  <si>
    <t>rmnd1</t>
  </si>
  <si>
    <t>Required for meiotic nuclear division 1 homolog</t>
  </si>
  <si>
    <t>F1QNC5</t>
  </si>
  <si>
    <t>MFVKMLWRLQQPLKSTQACGFTLRQINGLNSVTSNRLNCSTLALQTPFKDQRNCPAILHH
CILQKGGPRFQVLTPLNFISKTWSFQVRLQSTTAATNIVLKQGGMSGKRTFKGPRTKQPS
RASQPSLEEDLMQCIAYATADQYHLPTLCHDLIAHGFSEIKEFPRDASNVLVMGTDNSAK
PYDSGTIFFFREGSVVFWNVEDKTMKTTMKILEQHEIQPYEVALVYWENEEINYTVGEGH
SKLRHGVFLFNEELDYEQVILEKFAFSNALSLSVKLAIWEVTLDSFVESIQSIPEMLKSG
QRVKLSRADVMQKIGELFSLRHCINLSSDLLITPDFYWDREDLELLYDKTCQFLNINRRV
KVVNEKLQHCTELTDLMRNHLSEKHSLRLEWMIVVLITIEVMFELARVIF</t>
  </si>
  <si>
    <t>ZDB-GENE-170601-36</t>
  </si>
  <si>
    <t>traj28</t>
  </si>
  <si>
    <t>T-cell receptor alpha joining 28</t>
  </si>
  <si>
    <t>cyto: 21, pero: 5, nucl: 2, extr: 1, mito: 1, lyso: 1, golg: 1</t>
  </si>
  <si>
    <t>i103-125o</t>
  </si>
  <si>
    <t>A0A0R4IMC3</t>
  </si>
  <si>
    <t>LSVTQGGAQKIIFGKGTKLTVITETEVKPNIYQVGNSCLATDFTKHNVFNITDSPFLKTS
AVRYSGQNYYSSLKFGLDDCEETGVCSSSGGGTDLERDEKVNFLSLGIFWLRILFLKTVV
FNVLVTFKAWMS</t>
  </si>
  <si>
    <t>NFLSLGIFWLRILFLKTVV
FN</t>
  </si>
  <si>
    <t>ZDB-GENE-170110-1</t>
  </si>
  <si>
    <t>hip1ra</t>
  </si>
  <si>
    <t>Huntingtin-interacting protein 1-related a</t>
  </si>
  <si>
    <t>E7FD55</t>
  </si>
  <si>
    <t>MEAGLKLQETVFRQMDSHSTSSTTAVGQCRLAPLVLLIQDSGPLYHFLVKLLFKLHSRIP
VDALLGHRDRFRDHFNSLTEFFERARGIEFFKTIIQIPDLPNEPPNFLRAASLADHVKPV
VVQNERFVYDDETETQADFSEGQFQPYYGFNQFDYPVDVPEQRETEADSLRKELEVVKPE
LELIKVEAQRAVVQLKSQVNKLESELEEQRTHKQMALVENERLRMQVENMRMENTASVQA
TVEDHSNRAQTAQIHFARLKEKHAELVSRHADLMRKNAEMLKQKSSGQQAQEELLAYRQQ
VAQEMQQLTLDNNSKLEAQRAEIERLKQELVSGRAEVSQVHNALQSKEKVSVRMSLCVIV
CVALCWKIKCPRYY</t>
  </si>
  <si>
    <t>emd</t>
  </si>
  <si>
    <t>LEM domain-containing protein</t>
  </si>
  <si>
    <t>nucl: 11, cyto: 7, mito: 5, pero: 4, plas: 2, E.R.: 2, golg: 1</t>
  </si>
  <si>
    <t>i153-172o</t>
  </si>
  <si>
    <t>A0A2R8Q2J3</t>
  </si>
  <si>
    <t>MSSLSVKSDKEICQLLDEYGIKHGPIVESTRKLYEKKLNEAMAKKTKPSSPDKTYYREEQ
EEVEYVTYHQGYYVCPAQTMSLSYDYSTRRSKASDSDFAHDVGSKLSAYRDDVDYTNEPV
TRQSHSAYQSSSRPPTSKPVQSAESTKSAGVPAWLRILVFLIIAAFLYYVYTSMEPAEET
PFKTIQ</t>
  </si>
  <si>
    <t>VPAWLRILVFLIIAAFLYY</t>
  </si>
  <si>
    <t>MEPAEET
PFKTIQ</t>
  </si>
  <si>
    <t>LOC110437789</t>
  </si>
  <si>
    <t xml:space="preserve">nucl: 14.5, cyto_nucl: 14, cyto: 8.5, pero: 3, plas: 2, extr: 2, E.R.: 1, golg: 1 </t>
  </si>
  <si>
    <t>F6P0R0</t>
  </si>
  <si>
    <t>MDTHYNQSSDNPHREWSSVVLNLDPDVDEQELIESMKQFSQIHSLDFSFDEDTNCRHIYV
TFEHSGRDQQPDPVVPTSRFIERKTLLVSNLHPMVTEQQLIEKFGALGSISTVQVCRNNI
ISPAYAFVTFHHRRDAVRAQKALNFTDLLNKPLIIMWGPDKTIEVLSDNDSSSPRQTEER
ETAGETEERKTSEETEREAAGETEERKTSGETEREAAGDTEERKTSGETEREAAGDTEER
KTSGETEREAADETEERANSESSWGRRISNNVKSAVKAAVSSPAAWVGVGIGVCAAYAYF
RSRS</t>
  </si>
  <si>
    <t>nucl: 13.5, cyto_nucl: 13.5, cyto: 8.5, plas: 3, extr: 3, pero: 3, E.R.: 1</t>
  </si>
  <si>
    <t>A0A2R8QEB3</t>
  </si>
  <si>
    <t>MDTYYNQSSDNPHHEWSSVVLNLDPDVDEQELIESMKQFSQIHSLDFSFDEDTNCRHIYV
TFEHLGRDQQPDPVVPTSRFIERKTLLVSNLHPMVTEQQLIEKFGALGSISTVQVCRNNI
ISPAYAFVTFHHRRDAVRAQKALNFTDLLNKPLIIMWGPDKTIEVLSDNDSSSPRQTEER
ETAGETEERKTSEETEREAADETEERKTSGETEREAAGDTEERKTSGETEREAAGDTEER
KTSGETEREAAGETEERAKSESSWGRRISNNVKSAVKAAVSSPAAWVGVGIGVCAAYAYF
RSRS</t>
  </si>
  <si>
    <t>ZDB-GENE-070112-1402</t>
  </si>
  <si>
    <t>mavs</t>
  </si>
  <si>
    <t>Mitochondrial antiviral-signaling protein</t>
  </si>
  <si>
    <t>F1REK4</t>
  </si>
  <si>
    <t>MSLTREQFYNKGIRPYMGRFATDIKVREILPYLQCLTISDREEIEAKKEQYGNYNAVQTL
LDNLRRRENWIDEFITALRKCELGSLANEMSDIYDRIRGITSGPKPTDTLAPSLTGATAT
VTTATVHTVPPTTLPLLMPPAGDAPVHSTAPCKQATQEPSPDSVLQVAETQQVEQVSPPA
PAPTPEPVPQTEITPQVIAPSQAAPDMSSPINLKVLTHTGEAVTITPVSRALDSLGFTIT
SSAGESPISTSCTQASISNTSQIQLTRPCSTTQSSGNIQVPKKEVKDLDTSEKFPVQDTN
LPLRQERTFQGPEETSDPIANEVVQRHNGVGLPVSNAEIISNRTTQATTSTPTEVVAHAP
HSVIPEQEYFSKPGFLQIPEPQQNRAGTLPVLQEDPCSLVSGDLEISRETASSTESRQVA
SLADQASTSSTSTLPLNNPSYTSALLTNNQPEEDHYESVSENQTLRHVFHVAEEPPAENL
NGQPPSMLLRSRVNSEEPPTLNRVGIENVAHICVPSVDIAEASDHKSTTVIAREQECNAA
TAATIQQPEQREEGRPELFRINNVHVVTAAGIALSAVFLAWKLNH</t>
  </si>
  <si>
    <t xml:space="preserve">extr: 16, plas: 15, lyso: 1 </t>
  </si>
  <si>
    <t>A0A2R8Q2A5</t>
  </si>
  <si>
    <t>IQWGAAGLVMAGNCVIFLTILGFFLIFGGGDDFSWEQW</t>
  </si>
  <si>
    <t>GLVMAGNCVIFLTILGFFLIFG</t>
  </si>
  <si>
    <t>GDDFSWEQW</t>
  </si>
  <si>
    <t>ZDB-GENE-071008-1﻿</t>
  </si>
  <si>
    <t>dcaf17</t>
  </si>
  <si>
    <t>DDB1- and CUL4-associated factor 17</t>
  </si>
  <si>
    <t>E9QJA1</t>
  </si>
  <si>
    <t>MCALPSPRAQRPPACTRTSKNSCALLASRYNGSCSNDFGRLLASNLKILRNIILKDDTEF
VKVWSKTSKSLISYESGRIYFDNYRCCYSSLLPEPELLYELPRTPKTEKIEDALLCQCPL
ENVLPNASEQKSCLLTLTANNWLYLLSADTGETLQRVYLSSRFKFRLVLIITSSCAWLHF
KCFHCSLLECWR</t>
  </si>
  <si>
    <t>ZDB-GENE-040426-1015</t>
  </si>
  <si>
    <t>USE1-like protein</t>
  </si>
  <si>
    <t xml:space="preserve">mito: 15.5, E.R._mito: 10, pero: 9, plas: 2, golg: 2, extr: 1, cyto: 1 </t>
  </si>
  <si>
    <t>i232-254o</t>
  </si>
  <si>
    <t>Q1LVG2</t>
  </si>
  <si>
    <t>MSNMATSRLEINFVRLLSRCESLASEKRAETEWRLEKYVGALEEMFVALKKSPSKPTPET
LTDYNRKVDFLKGLLEAEKLPSPAEKSLANQFLAPGRTPTISSERTPASKTVHIQSKARC
AGEMRKELMSSGVSNSALLENDLRHRKSLPVDERQSAAELDQILQHHHNLQEKLADDMLN
LARNLKNNTLAAQNIIKQDNQTLTQSMRQADVNFEKLKTESERLEQHAKKSVNWFLWLML
IVVSFTFISMILFIRLFPRLR</t>
  </si>
  <si>
    <t>KKSVNWFLWLML
IVVSFTFIS</t>
  </si>
  <si>
    <t>ZDB-GENE-030131-1928﻿</t>
  </si>
  <si>
    <t>tmem39a</t>
  </si>
  <si>
    <t>Transmembrane protein 39A</t>
  </si>
  <si>
    <t xml:space="preserve">mito: 20, extr: 10, plas: 2 </t>
  </si>
  <si>
    <t>o73-95i</t>
  </si>
  <si>
    <t>A0A0J9YJ27</t>
  </si>
  <si>
    <t>MPGGRRGPSRQQLSRSALPSLQTLVGGGLSNGAGLRCRSSSAVGLSAPPLTALITPEPVR
HSRIPDLPLDSNLLFETLLLLYLLVALLVQYINIYRTVWWSSYSQPTASTS</t>
  </si>
  <si>
    <t>NLLFETLLLLYLLVALLVQYIN</t>
  </si>
  <si>
    <t>RTVWWSSYSQPTASTS</t>
  </si>
  <si>
    <t>ZDB-GENE-070912-199</t>
  </si>
  <si>
    <t>si:ch211-220f16.2</t>
  </si>
  <si>
    <t>Si:ch211-220f16.2</t>
  </si>
  <si>
    <t xml:space="preserve">plas: 21, cyto: 5, nucl: 3, E.R.: 2, extr: 1 </t>
  </si>
  <si>
    <t>i71-90o</t>
  </si>
  <si>
    <t>K7DYE6</t>
  </si>
  <si>
    <t>MEANQSRRSQPDFSIQLEKDEEQFEELIIRPNRRLFMHKMKSGVHLCQRWLKGRSTYSCS
RLLKSRAKSRYLFIGYILMLHVLVFMCLGSSL</t>
  </si>
  <si>
    <t>RYLFIGYILMLHVLVFMCL</t>
  </si>
  <si>
    <t>SL</t>
  </si>
  <si>
    <t>ZDB-GENE-060130-38</t>
  </si>
  <si>
    <t>cxcr3.1</t>
  </si>
  <si>
    <t>Chemokine (C-X-C motif) receptor 3, tandem duplicate 1</t>
  </si>
  <si>
    <t xml:space="preserve">plas: 16, mito: 11, golg: 4, lyso: 1 </t>
  </si>
  <si>
    <t>o319-341o</t>
  </si>
  <si>
    <t>F1QT52</t>
  </si>
  <si>
    <t>XFRDSIMTVPRGLYWTLWVVACFGQSFNQDLQFPELTNGAVGESVKFTPDNIPSEILSVS
WHFGDIFILNGNPDSPLIFPAYEDKVSFDKNTLALELWDLKLEDSGSYSLTVITSRGNSH
KGETSLQVFEKINYVAVTGPHETEALIEGESSANFTSKGNGNVTSVQWMKDNSPLSSSSR
IIFSSDNRSVSISPVQRSDTGEYQCTYSNPVSSETAKLILIINYGPEGVSIKGPDMVDLG
VQVFLSCSANSEPSASFSWTFNGSDTGVTKDALTIDKTDFTDSGEYICTALNRVINRRES
QRHVLLVQAGLGGGLSAGAIAGIVIGVLVAVGGICGLIVYLTKNNK</t>
  </si>
  <si>
    <t>GLSAGAIAGIVIGVLVAVGGIC</t>
  </si>
  <si>
    <t>TKNNK</t>
  </si>
  <si>
    <t xml:space="preserve">plas: 25, cyto: 2, mito: 2, E.R.: 2, nucl: 1 </t>
  </si>
  <si>
    <t>o427-449i</t>
  </si>
  <si>
    <t>F8W627</t>
  </si>
  <si>
    <t>MGRSYFVDEAVEEYLSGLQAAPGSCVTGLLAGHSSPQRDFVVLAVQTPHRESEGQTKATA
GGSALDDIDVAWLTEHAKQVSRMLPGGLCILGLFIVTPPELSKDANNTLKRLLFAMDKYI
TKGRLWDLSEEDVTERVTLHICSKTKKAVCKTFDVKDPKSSAKPADWKYQTGVSSPWPML
TCSVEVDLQIPLIGSSSNNIETCMKDGLMRWAKQIEAGYCLISGRQALDDTELFIGQKKN
PKTSHRQILPVRILVSNVNVDERCSAVVQVCSGSMRVRGVVHCRAYINSNKPKARHAVQA
IKRDIINTVSSRVEMFLEDLLMSEGSHKGLSTGQQALPRRVFAPMPFSSLSVCDYMFPDE
NTADVAERLKEMLDCETPVEDIDISLESNQLLSTGSVITDSHSDDSNEHINSVVQDENLK
IQKAPQYYAGVAVSAAIALLATAVSLLYLSE</t>
  </si>
  <si>
    <t xml:space="preserve">
IQKAPQYYAGVAVSAAIALLA</t>
  </si>
  <si>
    <t>ZDB-GENE-040426-2614</t>
  </si>
  <si>
    <t>cyb5b</t>
  </si>
  <si>
    <t>Cytochrome b5 type B</t>
  </si>
  <si>
    <t xml:space="preserve">cyto: 22, cyto_nucl: 15.5, nucl: 5, mito: 3, plas: 1, extr: 1 </t>
  </si>
  <si>
    <t>i126-148o</t>
  </si>
  <si>
    <t>Q6NY41</t>
  </si>
  <si>
    <t>MGEETGSSVGRENQNTKNESTQEDSGVKYYTRKEVQVHNMGKDTWLIIHDKVYDITSFME
EHPGGEEVLLEQAGADATESFEDVGHSTDAREMLQQYYIGELHMDDRKKESKKEVYITTS
KDSRSWSTWFIPAIAAVLVGIMYRYYTLEHKSS</t>
  </si>
  <si>
    <t>RSWSTWFIPAIAAVLVGIMYRY</t>
  </si>
  <si>
    <t>EHKSS</t>
  </si>
  <si>
    <t xml:space="preserve">plas: 23, E.R.: 3, pero: 3, cyto: 1, mito: 1, golg: 1 </t>
  </si>
  <si>
    <t>i221-240o</t>
  </si>
  <si>
    <t>A7MCP0</t>
  </si>
  <si>
    <t>MIFDLRKQARQLENELDLKLVSFSKLCTSYSSSRDGRRGDSSSDTTPLLCNSTQDRMFET
MSVEIEQLLAKLTGVNDKMAEYTSTPGVTSLNAALMHTLQRHRDILQDYTHEFHKTKSNF
MAIREREDLLGSVRKDIETYKSGSGVNNRRTELFLKEHEHLRNSDRLIDDTISIAMATKE
NMTSQRGLLKSIQSRVNTLANRFPAINNLIQRINLRKRRDSLILGGVIGICTILLLLYAF
H</t>
  </si>
  <si>
    <t>RRDSLILGGVIGICTILLL</t>
  </si>
  <si>
    <t>cyto: 13, pero: 11, plas: 5, nucl: 2, mito: 1</t>
  </si>
  <si>
    <t>o396-418i</t>
  </si>
  <si>
    <t>A0A2R8Q7W2</t>
  </si>
  <si>
    <t>MYESACMNKPSDSFPMCNIRGVSVCADSAGMIGHCQIYTFGRVGGFNVTGKQVDVRFKCV
PVRPGQHLFVTLKTIPNYCKAMWSQRHLVPDCRHEGVRDEVAECITGKLAYTVDKAKKLF
SVTVTGAPEDTEYNLRLCHKRNVILRTENTLPLEFFKVKPQHLQRSVQLHYSKALPCLCI
EGWPAKVDARRVQVCPFKNNFEELWSGITYDLRKGELIWEPLCPVKVLVSLCHADGSKSC
RDIGEAFHSDGQKVVFSSVDPHPALCTKFTTEVGTWIRCPFSEGNFSVWTAKMAFKDGQQ
WAEISAWVKANFSVSICEMKPSQCKSIEGSNLKTLSVDKTKPTVFNLSESACKVCVCIQV
QRVDVLFSVPVLQCDLQCPNWCHDPDSDHSEDIEMILLPAVIFLTVILAVVLFGRLTIKG
KGYCGLPHL</t>
  </si>
  <si>
    <t>SEDIEMILLPAVIFLTVILAVV</t>
  </si>
  <si>
    <t>G
KGYCGLPHL</t>
  </si>
  <si>
    <t>ZDB-GENE-030804-26</t>
  </si>
  <si>
    <t>pald1a</t>
  </si>
  <si>
    <t>Phosphatase domain-containing paladin 1a</t>
  </si>
  <si>
    <t xml:space="preserve">plas: 18, cyto: 12, nucl: 2 </t>
  </si>
  <si>
    <t>o794-816i</t>
  </si>
  <si>
    <t>A0A0G2KQ04</t>
  </si>
  <si>
    <t>MGTTASAAPQATLHERLHSDSMTDSRRSIQTLGIHNNKAKSIITNKVAPVVITYNCRQEF
QIHDDVLRTNYKVGRISDNMPEHHLVQGSFFMVQDVFSKADVLNTTASYGAPNFRQSGGG
FPLYGMGQTSLGGFKRVLESLQTRGHQEVIFFCLREEPVVFLHLQEDFLPYTPRRKENLH
ENLQHLQRGASSEDLELTIRKELHDFAKLNDNMFYVYNDIEHLKGEPQKICICSEEDIHI
TEEVYRRPRFTMPAYRYYRLPLPMEGAPMEEQFDAFVKVLRENPSLSLNRDASRLLPALL
FSCQVGVGRTNLGLILGTLVMMHLTRTTAEKTTPAEEEVKDEHKIQFRVIESLIGKLPKG
QEVMEEVNRAIDLCSEMHDIRESIYENKQKLEGIGEDYQTQGSSTKDYFLHGALQSLERY
FYLIVFNAYLHEQYPLAFACSFSQWLCSNAWIYRLLSCMNQSELRAPADLVTKGARVLVA
DEYLAPDVLSTIKEMKVANFRRVPKMSIYGMAQPTSEAASVVLAYLCDEKRKHSSVLWVN
LQDELLLEANNQIFSPREPTRVEQCIRVCSAQPEDIQSLEASLKAQLLASQQWLEVTLEQ
EKQMKMIKSCSTVQEIFNQLKSSHHALQYRRIPFPECSAPSEEGFDQLLDVMKATLAEDS
LSAFVFNCSNGKARTTTAMVIATLTLWHFNGFPEFCEDEIVSVPDAKYTKGEFEVVMKLV
RLLPDGQRMKREVDAALDSVSETMTPLHYHLREIIICTYRQVYTYTHTQRKMHSNMQRNL
RHYFSPKKVSSQFYLYIYIYIYIYIYIYIYIYISIFFCV</t>
  </si>
  <si>
    <t>RHYFSPKKVSSQFYLYIYIYIY</t>
  </si>
  <si>
    <t>FCV</t>
  </si>
  <si>
    <t>ZDB-GENE-050227-21</t>
  </si>
  <si>
    <t>baxb</t>
  </si>
  <si>
    <t>BCL2-associated X, apoptosis regulator b</t>
  </si>
  <si>
    <t>cysk: 17, cyto: 7, plas: 5, nucl: 2, E.R.: 1</t>
  </si>
  <si>
    <t>o180-202i</t>
  </si>
  <si>
    <t>F1QTZ0</t>
  </si>
  <si>
    <t>MACEASQDDQIGEALLIGVVRQELMEVMEVTEGNAAPPALPEAKPISNSQDQILVQQLAN
TIKVIGDKLDQDQAFNDMIDGLVKVADKSSFWKLVEKVFTDGQINWGRIIVLFYSVGKLS
AKMVVAHLPRIVSDILSLSLDYFKRNLLQWIRTVGGWMNSIPALACFSVDQFSGSSLRKY
SPYVGVVFAFTGGLLLGGFIVSRFQKT</t>
  </si>
  <si>
    <t>RKY
SPYVGVVFAFTGGLLLGGFIVSRFQK</t>
  </si>
  <si>
    <t>RFQKT</t>
  </si>
  <si>
    <t>ZDB-GENE-050703-8</t>
  </si>
  <si>
    <t>zgc:73226</t>
  </si>
  <si>
    <t>Zgc:73226</t>
  </si>
  <si>
    <t>plas: 10, extr_plas: 9.5, extr: 7, cyto_nucl: 5.5, cyto: 5, nucl: 4, mito: 4, pero: 2</t>
  </si>
  <si>
    <t>o153-175i</t>
  </si>
  <si>
    <t>Q4QRM2</t>
  </si>
  <si>
    <t>MALSGSQSPDDALHGSWVELEGLVASANQTEGESGAQGTTASVLQGELERILLEAQLECE
RSAQTDSPPQVVTPRTSGSPKPGSEGSSSSTDCVTIQSDENDRRVSAEWVWDWSSRPENL
PPKEFVFHHPKQSGSLSVRKTEVMKRGLFSSDVLLILLPSLLASHALTLGLGIYIGKRLA
SSSTSTL</t>
  </si>
  <si>
    <t>SDVLLILLPSLLASHALTLGLG</t>
  </si>
  <si>
    <t>KRLA
SSSTSTL</t>
  </si>
  <si>
    <t>ZDB-GENE-131127-284</t>
  </si>
  <si>
    <t>si:dkey-81l17.6</t>
  </si>
  <si>
    <t>Si:dkey-81l17.6</t>
  </si>
  <si>
    <t>o4-23i</t>
  </si>
  <si>
    <t>A0A1D5NSW1</t>
  </si>
  <si>
    <t>MLDVLILMFFAIIGLMFLSYIIYML</t>
  </si>
  <si>
    <t>VLILMFFAIIGLMFLSYII</t>
  </si>
  <si>
    <t>ML</t>
  </si>
  <si>
    <t>ZDB-GENE-041111-53</t>
  </si>
  <si>
    <t>stx10</t>
  </si>
  <si>
    <t>Syntaxin 10</t>
  </si>
  <si>
    <t xml:space="preserve">pero: 10, cyto: 8, plas: 6, mito: 3, E.R.: 2, golg: 2, extr: 1 </t>
  </si>
  <si>
    <t>o227-246i</t>
  </si>
  <si>
    <t>E7EXN4</t>
  </si>
  <si>
    <t>MSMEDPFFVVKGEVQKALSKAQGLYERWEELLQEETPVSRDELDWSTNELRNCLRAIDWD
LEDLHETISIVEANPGKFRLGEHELQERRDFVERTRKSVQLMKEQLSSPSAVAQAEKKNK
QALLGATAKDRYAGLEPHLVSANSRYIQEQQEQQQLIMQDQDEHLELVTGSIRVLKDMSS
RIGDELDEQAVMLGEFNEEMDQTGSRMDSVLKKMEKVSHMTSSRRQWCAIGVLVIILIVV
LILFFAI</t>
  </si>
  <si>
    <t>RRQWCAIGVLVIILIVV
L</t>
  </si>
  <si>
    <t>ZDB-GENE-070820-17</t>
  </si>
  <si>
    <t>cd37</t>
  </si>
  <si>
    <t>CD37 molecule</t>
  </si>
  <si>
    <t xml:space="preserve">extr: 32 </t>
  </si>
  <si>
    <t>E9QE36</t>
  </si>
  <si>
    <t>MASECCVSVTKYFLFLFNLVFFLLGSLLLSSGLWMLLSDTSEIKMAL</t>
  </si>
  <si>
    <t>FLFLFNLVFFLLGSLLLSSGLW</t>
  </si>
  <si>
    <t>LLSDTSEIKMAL</t>
  </si>
  <si>
    <t>ZDB-GENE-050522-17﻿</t>
  </si>
  <si>
    <t>trim35-1</t>
  </si>
  <si>
    <t>Tripartite motif-containing 35-1</t>
  </si>
  <si>
    <t xml:space="preserve">nucl: 23, plas: 4, cyto: 3, pero: 2 </t>
  </si>
  <si>
    <t>o482-499</t>
  </si>
  <si>
    <t>Q503E5</t>
  </si>
  <si>
    <t>MSLEDDLSCAVCTDVFRDPVLLGCGHSFCRQCIYDHWSSSGTRNCPICRQVSRQRPVANV
SLRNTCESYLLREQNTRTDRKDEDEQPCPVHGEKIELFCQNDEQLLCARCRKCGHGWHKT
MPLQQAVRQRRGKQKAALRSAEKTLLSLQNGTARDPKISRYIQSQVQETERKIKVEFEKL
HQFLRKEEESRIMSLNEEEDEKRGAIDRSIQGEILTICDRIKELKAGIEDDDISFLQNYQ
RIMNRSEYTLPEQELSSESLIDVSKHLGNLKYQVWEKMKEICPYYPVILNPNTSAPQLSV
SDDLTSVTSSTHRQNQTSDLPLHRSRVVLGSVGYSDGDHTWEIEVGKSRHWSLGVCLELK
GKPITQPLIPANGFWGLKREGYMYHLMTAEACEINIKRNPEVVRVKLDYVCDDTMEKQRW
RRVSFIDASCDAVIERFSRVPLQHKLFPFVIPEDQSIPLRIAPANIILTVEKKMSFMERH
ELLIRVCFGFVMLIIMILLPKNEQRGK</t>
  </si>
  <si>
    <t>SFMERH
ELLIRVCFGFVM</t>
  </si>
  <si>
    <t>PKNEQRGK</t>
  </si>
  <si>
    <t>ZDB-GENE-040426-1916</t>
  </si>
  <si>
    <t>slc25a3b</t>
  </si>
  <si>
    <t>Solute carrier family 25 member 3b</t>
  </si>
  <si>
    <t>E9QJ49</t>
  </si>
  <si>
    <t>MYPNALTQLARANPFSAPLFTLQKVEEPETQTPVQKRRLAAAAVADSGDSCAFGSGKYYA
LCGFGGILSCGITHTAVVPLDLVKCRLQVDPAKYKSIFTGFSVTIKEDGVRGLAKGWAPT
FIGYSMQGLCKFGFYEVFKILYGDMLGEENAYMWRTSLYLAASASAEFFADIALAPMEAC
KVRIQTQPGYANTLRECAPKMYGEEGLWAFYKGVVPLWMRQIPYTMMKFACFERTVELLY
KYVVPKPRNECSKAEQLVVTFVAGYIAGVFCAIVSHPAD</t>
  </si>
  <si>
    <t>ZDB-GENE-131121-532﻿</t>
  </si>
  <si>
    <t>dnajc30b</t>
  </si>
  <si>
    <t>DnaJ (Hsp40) homolog, subfamily C, member 30b</t>
  </si>
  <si>
    <t>mito: 14, plas: 8, extr: 3, golg: 3, E.R.: 2, nucl: 1, cyto: 1</t>
  </si>
  <si>
    <t>i248-267o</t>
  </si>
  <si>
    <t>E7F8P1</t>
  </si>
  <si>
    <t>MAEVTGSVRNAVNKLSAFKTLLSLHHHPHGPVVDSRALCRKSNVCVHWCAADCVWALHNK
HAQLYRPQISGCYTLVSAKHWCLLLRPVGSRLYSCRTADESSGLLHRSRTAYYDILKVSP
NATHAQIKSAYYKQSFIYHPDRNRSEDAARQFALVAEAYNVLGSSSLRRRYDRGILTQKE
VQSSGRPAAPPPPRRAPASGKTAHFDFDAFYQAHYGEQLQREKLQRLRQQQIQQRRMEMQ
KQWRREQITGVSVILLLLLGGVIINSLKS</t>
    <phoneticPr fontId="0"/>
  </si>
  <si>
    <t>ZDB-GENE-040426-988</t>
  </si>
  <si>
    <t>asz1</t>
  </si>
  <si>
    <t>Ankyrin repeat, SAM and basic leucine zipper domain-containing protein 1</t>
  </si>
  <si>
    <t xml:space="preserve">cyto: 9.5, plas: 8, cyto_nucl: 8, nucl: 5.5, mito: 5, pero: 2, E.R.: 1, golg: 1 </t>
  </si>
  <si>
    <t>o453-472i</t>
  </si>
  <si>
    <t>Q1LX77</t>
  </si>
  <si>
    <t>MINDMCYAFPAGDESDGSSDEWDIGNADNSRKACAEFCEVQVNGDDKVSTLKRAITAGNV
DMVRELLDGGLDVETRLGFGWTPLMCAVHVANYELAELLLDHGASANFSRDHYTVLMAAC
TAASASEEMISKCVALLLSRNADPNVCNKSSMTCLMLASRYGYSQVINLLVSHGAALNYQ
NDNGQTALIIAVQYGHETAVLKLLQLGADKFIKTKTGKMAADMAKVFNYPEIARILQTPE
LPTLNGLGLSKTDALCQFLNQNPDRPSACKESSSKLSDIELLLHGLNLDHLSGIMVEQNV
TWSELLVMDKKDLEKIGVTHPVDQKQILSAMEQMQLDKVDLDTLTPLNSIDSGSEDFLNF
LISLKQQCSYLTEALQDVISRFPRSPSEVVLTCDPKREAQALCTEIVTQTGDLQKEILCL
KTLLSKMDHTEYTFLPFQPNSSTGPKAKANKRFALLLGFGGLFGAGLILVLSQTKKICYF</t>
  </si>
  <si>
    <t>KAKANKRFALLLGFGGLFG</t>
  </si>
  <si>
    <t>QTKKICYF</t>
  </si>
  <si>
    <t>ZDB-GENE-080812-2﻿</t>
  </si>
  <si>
    <t>gdap1l1</t>
  </si>
  <si>
    <t>Ganglioside-induced differentiation-associated protein 1-like 1</t>
  </si>
  <si>
    <t xml:space="preserve">cyto: 16, nucl: 14, mito: 1, cysk: 1 </t>
  </si>
  <si>
    <t>o340-362i</t>
  </si>
  <si>
    <t>B8A514</t>
  </si>
  <si>
    <t>MASSNNVTPTNCSWWPISAMEEDGKIPDGEESHEPTIHEHKPYSKDRLVLYHWTQSFSSQ
KVRLVINEKGLLCEERDVSLPLTEQKEPWFMRLNLGEEVPVFIHGDTIVSDYNQIIDYIE
TNFVGDTVAQLIPDEGTPMYARVQQYRELLDGLPMDAYTHGCILHPELTTDSMIPKYATA
EIRRHLANAASELMKLDHEEPQLTEPYLSKQKKLMAKILDHDNVNYLKKILGELAMVLDQ
VEAELEKRKLEYQGQKCELWLCGPTFTLADICLGATLHRLKFLGLSRKYWEDGSRPNLQS
FFERVQKRYAFRKVLGDIHTTLLSAVLPNAFRMVKKKPPSFFGASFLMGSLGGMGYFAYW
FLKKKYM</t>
  </si>
  <si>
    <t>KKKPPSFFGASFLMGSLGGMGY</t>
  </si>
  <si>
    <t>KKKYM</t>
  </si>
  <si>
    <t>ZDB-GENE-060929-340</t>
  </si>
  <si>
    <t>cox7a1</t>
  </si>
  <si>
    <t>Cytochrome c oxidase subunit 7A1</t>
  </si>
  <si>
    <t xml:space="preserve">mito: 22, cyto: 8, nucl: 2 </t>
  </si>
  <si>
    <t>R4GEC5</t>
  </si>
  <si>
    <t>MRHLLLASRAFSTTVRQMKNRVPEKQKIFLEDNGLPVHIKGGTTDAILYRLTMTLTVVGT
GYSLYWLLIAAMPKRKA</t>
  </si>
  <si>
    <t>ILYRLTMTLTVVGT
GYSLYWL</t>
  </si>
  <si>
    <t>AAMPKRKA</t>
  </si>
  <si>
    <t>ZDB-GENE-121030-8</t>
  </si>
  <si>
    <t>adamtsl3</t>
  </si>
  <si>
    <t>ADAMTS-like 3</t>
  </si>
  <si>
    <t xml:space="preserve">plas: 26, nucl: 3.5, cyto_nucl: 3, cyto: 1.5, E.R.: 1 </t>
  </si>
  <si>
    <t>o608-627i</t>
  </si>
  <si>
    <t>A0A286Y8T5</t>
  </si>
  <si>
    <t>MQKNEFYRDDDGHPKEMLWDTLALGNYALASSTSSHTGAFVLEPAQFEELVKNISQLAES
GDVTDEMASQLIGKLLEDLAAAGQGQVPIEESTTVDNYLDRTSNTSELFGTEVSKIAAIV
RQKHHGSVMSFQRDLRIHVGRTAYLTNATHSLTLLCPSKGSPKPKLSWTKDGAPLQDINR
VSWDSSGGELHISSPGASDVGIYRCTSTNELGSDSETTQVLLAESPTIAASRRNTSDLKS
TSLKVVVGGVIRVRSGANLTLECPVKGVPHPAVSWHRKEGPLDARASPLLSGSLLLTNLT
QQDEGTYSCIAANTIGKSAASSRISVEGAVGEPDLQSSKQMNRKRVLMASQVGTSAYVRP
GDTLRIGCPVVPGHRRPIRWRFENRTLAAAAGGLYRLLVGGRVLEINTHTGSFSGRYQCQ
TQTNNQQQLTAWIHLLSQEFEWRLGDWSTCSSSCGNRGTQMKKIKCVSSEGRESSHAACH
YLPKPSSQTRPCNLLHCPPSWVSTVWSRCSSSCGRGFRERRVSCQQVEASGSVKVLPSSE
CEGSPRPEDRQECSSQACVEWISGPWGKCAGRCLGPAMATQTRTVSCRLFSNSTSKTCDP
KERCHSCTAKHFFFFFFFFFFFFNAALF</t>
  </si>
  <si>
    <t>DP
KERCHSCTAKHFFF</t>
  </si>
  <si>
    <t>ZDB-GENE-030131-3055</t>
  </si>
  <si>
    <t>usp19</t>
  </si>
  <si>
    <t>Ubiquitin-specific peptidase 19</t>
  </si>
  <si>
    <t xml:space="preserve">nucl: 19.5, cyto_nucl: 12.5, plas: 7, cyto: 4.5, golg: 1 </t>
  </si>
  <si>
    <t>o1451-1473i</t>
  </si>
  <si>
    <t>B7ZDA8</t>
  </si>
  <si>
    <t>MASSSTGSSESGRRRGQRGPDDTVSTSKKKQKDRANQESKEAKRVATSTETKKDLFLDWK
QNAYEVIVRLNCGGAGELRVEDIEYDFSNSACHIRLPDGREWSCHLHEEIEASCSKLNYK
EKSNVLQLVMHKKIPLNTWPAYAKKSEPVNILQKNGSNNYQSSTGRSEKSSEAIEKTPPV
SSAEQKRGKPDRGLKRGMKGKQVHVTKSTGEKTPEIKSSDKADSINEPSAKRTTRPSKNT
KEPPLAPCLGNESKSKATVNGKTHTSEVNSGASSSSNAKDNRAQMQGKPQGCQALQKEKG
IDRKPKSNAQVGSGESKSVSVCEPQVPQKDHSTPVKTCTDKIASDEPENRKEETKPQAEG
HIPKMLPSHDLGSGEPASTDSKREESPQKSHTEEKRDKSKEEPQGASQEEDTEGPEPMVD
LKFVKNDSYEKGTDLMVVNVYMKEICRQTSRVLFREQDFTLIFQTSDPNFLRLHSDCGPN
TVFKWQVKLRNLIQPDQSNYAFTPSRIDITLKKRHSQRWGGLEAPATQGAVGGAKVAVAS
SPSTLEKSQPGSSQHALPAKEEPRVGEEKPKPPRAPEDSGLDAVSPRSVSEHVSLKQEPA
VATPKPTCMVQPMTHTPPVGNERSEEVEEKKVCHPGFTGLVNLGNTCFMNSVIQSLSNTR
ELRDYFHDRGFESEINCNNPLGTGGRLAIGFAVLLRALWKGTHHAFQPSKLKAIVASKAS
QFTGYAQHDAQEFMAFLLDGLHEDLNRIQNKPYTETVDSDGRQDEVVAEEAWQRHKMRND
SFIVDLFQGQYKSKLVSITFDPFLYLPVPLPQKQKVLTVFYFAKEPHKKPVKFLVSVSKE
SSSTAEVLESISRSVRIKPENLRLTEVVKGRFHRIFSPSQSLDTVSSSDLLFCFEMLSKD
LIKERVVLLKVQQRPQIPSIPITKCAGCLKPPASDDEKLKRCTRCYRVGYCNQTCQKNHW
PSHKTMCRSNVENIGQPFLISVPESRLSYTRLTQLLEGYSRYSVNVFQPPFQSGRTSPES
SLSRVDLTSMASSVPECQEKDLPSAGDPENPAEQDESVTASQTESAADGGDTLSTHTTDS
GCCELASSSHDSLLEKETSCEKAVKPEAVVTGYQQPSESASGGASQFYITILDSSQKEDK
KLEEKGDAVLELPDECTLELVWKNNERQKEYVLVRSKDLEFDEDPGSATETSRAGHFTLE
QCLNLFTKPEVLAPEEAWYCPKCQQHREASKQLLLWRLPNVLIIQLKRFSFRSFIWRDKI
NDMVDFPVRNLDLSKFCIGHKGDIQQPPIYDLYAVINHYGGMIGGHYTAYARLPSDKNSQ
LSDVGWRLFDDSTVTTVEESQVVTRYAYVLFYRRRNSPVERPSHLLGPLGAESSAATGGA
ASQASLIWQELEEDEEGQREASFRSLFRPGLRGRRARMRPEQEEEEEGRGGLSHRRRDDN
SDYSDGERMRYFILGTVAAILALLFNLIYPLLYWSNWV</t>
  </si>
  <si>
    <t>GRGGLSHRRRDDN
SDYSDGER</t>
  </si>
  <si>
    <t>WSNWV</t>
  </si>
  <si>
    <t>ZDB-GENE-050531-1</t>
  </si>
  <si>
    <t>myh11a</t>
  </si>
  <si>
    <t>Myosin, heavy chain 11a, smooth muscle</t>
  </si>
  <si>
    <t>E9QEW5</t>
  </si>
  <si>
    <t>MTKKGLSDDEKFLFTDKDFINSPVAQADWSAKKLVWVPSEKHGFESASIKEEHGDEVLVE
LMDNGKKITVNKDDIQKMNPPKFSKVEDMAELTCLNEASVLHNLRERYYSGLIYTYSGLF
CVVVNPYKMLPIY</t>
  </si>
  <si>
    <t>ZDB-GENE-121214-331</t>
  </si>
  <si>
    <t>si:ch211-173d10.4</t>
  </si>
  <si>
    <t>Si:ch211-173d10.4</t>
  </si>
  <si>
    <t>F1QUJ4</t>
  </si>
  <si>
    <t>XNSPSHWGKHYAKCNGHNQSPINIDTQKTIKSQELGPFDLINFNLPHTMKMLRNNGHTVE
CKLKAGVVGVQGGGLKHKYTVLQFHFHWGGRDPRQQPGSEHSLNRHRWPVEMHIVSRRTD
LNDSAASRVPDGFAVMGFFIDGKENVTSQVWENFMEYLQKIPRKGDTVRITDDISLQQLL
TGVDLSRYYRYSGSLTTPPCDEAVQWTVFKDPIIISTDQLLRFQTVSFGYVYRPQQSLNK
RTVYASAALAADASSSAVFLVLMCTMLEKL</t>
  </si>
  <si>
    <t>cyto_nucl: 14.5, nucl: 13, cyto: 10, plas: 3, extr: 3, pero: 3</t>
  </si>
  <si>
    <t>i261-283o</t>
  </si>
  <si>
    <t>X1WDE3</t>
  </si>
  <si>
    <t>MDTYYNQSSDNPHHEWSSVVLTLDPDVDEQELIESMKQFSQIHSLDFSFDEDTNCRHIYV
TFEHSGRDQQPDPVVPTSRFIELKTLLVSNLHPMVTEQQLIEKFGALGSISTVQVCRNNI
ISPAYAFVTFHHRRDAVRAQKALNFTDLLNKPLIIMWGPDKTIEVLSDNDSSSPRQTEER
ETAGETEERKTSGETERKAAGDTEERKTSRETEREAAGDTEERKTSRETERETADKTEER
ANSESSWGRRISNNVKSAVKAAVSSPAAWVGVGIGVCAAYAYFRSRS</t>
  </si>
  <si>
    <t>nucl: 15, cyto: 11, mito: 5, extr: 1</t>
  </si>
  <si>
    <t>o818-840i</t>
  </si>
  <si>
    <t>E9QEU1</t>
  </si>
  <si>
    <t>MAKKGRAKGEKPEALISALQAANEDLRSKLTDIQIELHQEKCKVTKLEREKVQEGKRIRE
QEQHRHTVTLTEQRARWHEEKLKELATLRESLTRQHEQELARNAKIKEGEIQRLRTALSA
LRDGSGEKVRTALTLEAREEARRFFDQERVKLLQEIAELKSVKRQKDEALSTMIIADKMK
AGDLRTEHQAHQEQITKIKWDCERDIRRLVDEIKAKDRTIFSLEKELETATGFLQKLQLQ
KDALDEQLFLVKEAECNLGSPKREIPGRAGDGAEHCGSPDMRRNQKRVSELKSTIRKLED
RNTILVDERNELLKRVRETEKQCKPLLEKNKILSKKNDELSLSLQRMEDKVKSVTKENLE
MKEKITSHPPLKKLKSLNDLDQANDDQEIEFLKLQVLEQQSMIDELTRDREKLLRKKRHK
RSRPIKRHIVVDTFYGYDEESMDSETSSVASLRMDRTPATPDEDLDEGLAAEESELRFKQ
LTREYQALQRAYALLQEQKGGVLDAEMEAKAHEQLQAEAHRYKAKIEDLEKELSLKGQDS
RWVEEKQLFMRRNQELLDKVDKLESENGKLQQELQDSRDQNELLEFRILELEERERRSPP
FTLQIHPFSEGVSALQIYCIKEGVKDVCIPDLIKLLDILGDNGNLRNEEQVAIIQASTVL
SLAEKWIQQIEGTEAALHQKMMDLELEMEMFCKQKGYLEEELDYRKQALDQAYMQIQELE
ATLYNALQQDKVIKYGEPLDELQKDELRTAVEKLRRQMLRKSREYDCQVLQERMELLHQA
HQRIRDLEDKTDIQRRQIKDLEEKVRHVWMLYFRGSSAGMITSVLILCIFLYPETLINGF
L</t>
  </si>
  <si>
    <t>VRHVWMLYFRGSSAGMITS</t>
  </si>
  <si>
    <t>ZDB-GENE-060929-616</t>
  </si>
  <si>
    <t>rarres3</t>
  </si>
  <si>
    <t>Retinoic acid receptor responder 3</t>
  </si>
  <si>
    <t xml:space="preserve">cyto: 16.5, mito: 10, cyto_nucl: 9.5, pero: 2, golg: 2, nucl: 1.5 </t>
  </si>
  <si>
    <t>A0A0R4INS8</t>
  </si>
  <si>
    <t>MNKFDKKPQPGDLIEIFRGIYQHWAIYVGDGYVIHLVPPSEYAHAGANSMMSVLHERAKV
KKENLYEVVGDHDYRINNFLDDKYEPRPIHEILQDAYSVLGQERSYSVFSGNCEHFVTEL
RYGKAHSRQVRKAVEMGVAAGISFGVLAYAVVKIFGSNNKEKQTQ</t>
  </si>
  <si>
    <t>KAVEMGVAAGISFGVLAYAVVK</t>
  </si>
  <si>
    <t>SNNKEKQTQ</t>
  </si>
  <si>
    <t>ZDB-GENE-051113-212﻿</t>
  </si>
  <si>
    <t>A0A2R8QSX9</t>
  </si>
  <si>
    <t>MSAQKVIPKEESLHDSWVELHFDSSSEHSEDTPALSDIMDLEKMLLEAQRESSSSSRTSS
HCSSGFCDLFPPPSPRRVQTPPLINTAVFNTHTIAQGEVVLESKQEAEAVARISDWSSRP
ENIPPTAFIIKRPKRNRICNTNTDKDDKEIDRDLLKLLLPSLVLTHILMLGLGICIGRRL
STQCSTI</t>
  </si>
  <si>
    <t xml:space="preserve">cyto: 23, pero: 4, extr: 3, mito: 1, golg: 1 </t>
  </si>
  <si>
    <t>A0A2R8PYP0</t>
  </si>
  <si>
    <t>CVTTGGGGYKIIFGTGTKLIVETKTEVKPNIYQVGNSCLATDFTKHNVFNITDSPFLKTS
AVRYSGQNYYSSLKFGLDDCEETGVCSSSGGGTDLERDEKVNFLSLGIFWLRILFLKTVV
FNVLVTFKAWMS</t>
  </si>
  <si>
    <t>VTFKAWMS</t>
  </si>
  <si>
    <t xml:space="preserve">nucl: 14, plas: 8, cyto: 8, E.R.: 1, golg: 1 </t>
  </si>
  <si>
    <t>o1869-1888i</t>
  </si>
  <si>
    <t>F1R3J4</t>
  </si>
  <si>
    <t>MLRWFSAEESSTAHEAPGSPLVEMGSDIRFSEVTEQLAQMEELVSHLKELIREKDAVLSS
KDEQVKELTEQMQRLRSEREHSESKLDAERHIARARLKDLMEKHEAELCRAADKHEAEMM
EREQALRRQLETLQRSISLPAEAHANLSTSITTQRVTELQAQVKLKEAEANKAETKFLKM
KAWSKSRIRQLEEELKKVQSGICVNMSPDVTSLHSRITELQEEREEMLSKLELYEDMKAK
NEELRKQLMEYKEQQSKMQADLEQVTKRASSQASETGMDDVQVMEWQEMVTMVTEAERGR
DQGHEKNVMAFRMSHIEEEREALANRQQEVEEELAQVHGLCPQKSRKPKYFTPRSLQEEF
HNTQDPMGDMDHDGLINGENMGGWWPQHSAADTDGLRSVVEELELERNQLQEQILVLEKQ
CQDLEDRLQLQARIELLQHESERLQAQVASLRSQQIKDAEKHQLVITNLNKQLKGLSSTQ
ECLESSLMEKEHTLARTSEKLECIDSLREALEAKEKQNQDQADRLLQSEHNLAEVKKTCS
NFEKENSEMKAAVAELTLKLGVMKDKSQKQDTAIESLQSDLVQTNDELDRLNTVHLEERA
QLVHDLQSCEREIDRLQDVITDKDKEILALSSSMAEYSEQIHELKQEMKLKEDVLTKVEE
NVQIFRDPQLSDQQFFNILIPKLIEQLKKTESDLKVAKKESESRSNEIKDFIKQTEDDKK
IIQDLRMEIQKLQINLKEPQSDGEQVHEKDFLKEERNKLLSEVSKQKSELLRFSKTIEEQ
VACQEQLKQDIQDKSEVIFSLEQKLKIVQEELVVERDRFNSELTIRDEAKEHLEKSLSCE
IDSVKSVKNDNQKLKESLEQNLGELASQKQLLDSAAIEIQALQDQNSSLIFQVKSLESDN
CHLRVEIETRVQSLSDVSEEKKRLLNKISQIELQLSESVKTISDFQRDKEELYLREADLK
KELEKNKQSITEISLEKDGVVELHNALIKQNQQLQEILDEKQKEALVLTQAVSDLNNKIT
ITLKENEKLASQIVSLDEQNGSLQRQINEQMKSLTETTKERETLQNKIQFFETQDVENHK
IIEGLLKAKEDLLLQVEEHKVIEQKLQANAEMLQKKSSECTDLTQGLSETKEEVDHLKRK
LESSNSEVVKCKNIMLEKEKILTDQRMQIEAYQQQFKHLQDNISVLQEQAFKHKSGLTEK
DTLLQKESNACVLLQKELGHERELVFTSQQEISSLKVECSRLNQALEEKENTLREKNLEC
QNHLEELCKRNETLVSLTSQLGLMNASIAKLESDNANLKDTLERHLSESARLKEELMQKQ
IELVEYQDSGQAMNDQNSIIKSELKNSMTEMVRQKEMITSLQNELESKRVKLGSLEEKFK
SEHSQLEALQLTLRDKEDVFQTQEMHVNNMQAKLLESEGQIKQRILKLQEENQSLRTALE
DKDKEFSLVKTTLLAQSEACESRLKSEMVATAQFQREIQNLQEKMNQLISIITEKDSLLM
QEKEKYMCLQSSASELESTVSQLNCQIKQLTSEIKQLRETQTKKEQVTFAAQSQMQKLDE
LYKNLQQECDLTKQELLKVLNEKSLKEEEVRKLILEKEDILRTSSYQIQTTQDQQHNWRS
TTMNKVEEVQAMEKKKLHKMEFMALQGKEASSDQWVQLNGHLQQCQLEIQQRECGLQQLN
IKLQQTIEEKEGVSRMLKDTQQSVSELQNRCYWLERQVQNQLSPTQQGSVYGEVPPGAPQ
EPISSTVNQVGSDSRDLRMRLSEAEIHLSQLNSRLEEERSRREVAEEALRLTEQRVVSME
ANQSRRSQPDFSIQLEKDEEQFEELIIRPNRRLFMHKMKSGVHLCQRWLKGRSTYSCSRL
LKSRAKSRYLFIGYILMLHVLVFMCLGSSL</t>
  </si>
  <si>
    <t>KSGVHLCQRWLKGRSTYSC</t>
  </si>
  <si>
    <t xml:space="preserve">cyto: 15, cyto_nucl: 11.5, plas: 4, nucl: 4, mito: 4, extr: 2, pero: 1, lyso: 1, golg: 1 </t>
  </si>
  <si>
    <t>i101-123o</t>
  </si>
  <si>
    <t>A0A2R8PWU8</t>
  </si>
  <si>
    <t>VTDSGGWKVIFGKGTKLTIESETEVKPNIYQVGNSCLATDFTKHNVFNITDSPFLKTSAV
RYSGQNYYSSLKFGLDDCEETGVCSSSGGGTDLERDEKVNFLSLGIFWLRILFLKTVVFN
VLVTFKAWMS</t>
  </si>
  <si>
    <t xml:space="preserve">NFLSLGIFWLRILFLKTVVFN
</t>
  </si>
  <si>
    <t>ZDB-GENE-110408-64﻿</t>
  </si>
  <si>
    <t>si:ch211-146m13.3</t>
  </si>
  <si>
    <t>Si:ch211-146m13.3</t>
  </si>
  <si>
    <t xml:space="preserve">plas: 20, nucl: 8, E.R.: 2, cyto: 1, golg: 1 </t>
  </si>
  <si>
    <t>o864-886i</t>
  </si>
  <si>
    <t>E7F2R3</t>
  </si>
  <si>
    <t>MSTGGRFDFDDGGSYCGGWEQGKAHGRGVCTGPQGQGEYAGAWSHGFEVLGVYTWPSGNS
YKGTWAQGKRHGIGVESKGRWEYKGEWTQGFKGRYGKLESTSSGSRYEGTWSNGLQDGYG
SETYSDGGTYQGQWLSGLRHGYGVRQSVPYGMAAIIFSPMCTSINSLRSDHSEGAPTPED
GSGVSGVSGSPVGRSGFVLCAHSEADRHRKRKGRFRQSILSGLKLRRSESKSSLASQLSK
QSSFCSEAGMSTVSSAASDINSNVSLGEAEAGGSVDATVTETYAGEWRNDMRTGWGVSHR
SDGLHFEGEWFGNKRHGYGCTTFPDGTKEEGKYKQNVLVSGKRKNLIPLRTSKIREKVDR
ALEAAEKAADIAKQKAEIALSRMSHARGKAEAAEGVAQRALEECRLARAIAKELSPSFHH
YGNGLECQRPKHHDRKEKDHEVVSTGTDSPELCTPDTTPPVQTPDLSPVLSSPSSPPCSP
PTHRNRNACFMRQSAVDEQGGAEIQVLVEGRGIDSTRAGANSWTAEMYPHRRGSKGESSR
STTPSLLEEEISHINGHENSTHHPWENGSSNHKPIEHMAPEKVWDQMSSNQKPWKHVSLN
QKTREHAISREREREHKPSNHNSVDCESSKFKPQVHIYSNHKSAGHNNLSNHKTNEHAST
NHKPKEFISAHEKPHVSYHYNPQEHVSSYHKQHEHVHSNHKPRKSFTNHTIGEPSLNAYQ
LSDRGANNSTLEWTVENNSQWISSHSHPQEKEGENDYRVEMRFQPLDSLSQQNFGSGMKC
SGLQGHNLQRLRQRNQEGKEWGLAAREGSMDSVQMLDTLNVGVDVEEWPLHRDITLSPPL
TSSLEPLEHEGEQLNLMKTNSGSSSVLVVMVILLNIGVAILFIHFFI</t>
  </si>
  <si>
    <t>EGEQLNLMKTNSGSSSVLVVMV</t>
  </si>
  <si>
    <t>ZDB-GENE-061013-184</t>
  </si>
  <si>
    <t>slmapa</t>
  </si>
  <si>
    <t>Sarcolemma-associated protein a</t>
  </si>
  <si>
    <t>cyto: 15.5, cyto_nucl: 10.5, mito: 5, pero: 5, nucl: 2.5, plas: 2, extr: 1, golg: 1</t>
  </si>
  <si>
    <t>o80-102i</t>
  </si>
  <si>
    <t>A0A0R4IFV3</t>
  </si>
  <si>
    <t>LGSIQDQHQQDASKLKIQLAQAESRTRDLQKEYDDTQSLLSDLRQRYEQTEQEKRSINDE
LEQCKVNLKLLQDKGSNSGWMPWMPVVAAVVAVTAVVLYPSLSKSSS</t>
  </si>
  <si>
    <t>GWMPWMPVVAAVVAVTAVVLYP</t>
  </si>
  <si>
    <t>SKSSS</t>
  </si>
  <si>
    <t>ZDB-GENE-030131-3038</t>
  </si>
  <si>
    <t>bri3</t>
  </si>
  <si>
    <t>Brain protein I3</t>
  </si>
  <si>
    <t xml:space="preserve">plas: 23, extr: 5, cyto: 2.5, cyto_nucl: 2.5, nucl: 1.5 </t>
  </si>
  <si>
    <t>o95-117i</t>
  </si>
  <si>
    <t>E7FAC9</t>
  </si>
  <si>
    <t>MDTKPLLQDRPPAYNTVPSAYDYGSIPAAGAPAAGFQPPAPPPYQGFPAAASGYPAAPAP
AAAQPAFSTYTIVQPSVVVVGGCPACRVGVLEDDFTCLGIMCAIFFFPLGILFCLALRQR
RCPNCGATFG</t>
  </si>
  <si>
    <t>DFTCLGIMCAIFFFPLGILFCLALRQR
RC</t>
  </si>
  <si>
    <t>QR
RCPNCGATFG</t>
  </si>
  <si>
    <t>cyto: 14, cyto_nucl: 10, pero: 5, plas: 4, nucl: 4, mito: 4, golg: 1</t>
  </si>
  <si>
    <t>A0A2R8QB32</t>
  </si>
  <si>
    <t>MSVLKTYLDVSSRGEACEPILRTLKALEYIFKFIVRSRMLYSQLYEGKEQAEFEESLKSL
FESINNLMKSDYTTTLLQQVAALKYLPTVLQDVETVFNAKLLSKLLYDFYTCIPPDKLQK
HKVSSMTEIVGSRLFHRQDCRDVLLPMMLRELAGGLALMEGLQDEKKNSIELLNNILEVL
SRSDVGDTFQHIQDIVSSLLRTINRTVITMGREHTLIVSYTHLILSIAFSLAPFLVSLSL
WLIKGDLNTKQNV</t>
  </si>
  <si>
    <t>IVSYTHLILSIAFSLAPFLVSL</t>
  </si>
  <si>
    <t>IKGDLNTKQNV</t>
  </si>
  <si>
    <t xml:space="preserve">plas: 26, cyto: 3, extr: 2, mito: 1 </t>
  </si>
  <si>
    <t>i48-70o</t>
  </si>
  <si>
    <t>A0A2R8S094</t>
  </si>
  <si>
    <t>GIINFFQNQEVSYNSESPCDIITASYFKGSPQRNEPPTIPPEKTNMSISIYYCALYACSS
ITCVFFGGIWEQKFLTNINPC</t>
  </si>
  <si>
    <t>ISIYYCALYACSS
ITCVFFGG</t>
  </si>
  <si>
    <t>EQKFLTNINPC</t>
  </si>
  <si>
    <t xml:space="preserve">plas: 11, extr: 6, cyto_nucl: 5.5, cyto: 5, mito: 3, lyso: 3, E.R.: 2 </t>
  </si>
  <si>
    <t>A0A2R8Q754</t>
  </si>
  <si>
    <t>VYGFLSTSLKQHKYSRDVTHTHTVSLIRHTWQIANSFHQILLILLFIIGFLQTL</t>
  </si>
  <si>
    <t>HTWQIANSFHQILLILLFI</t>
  </si>
  <si>
    <t>QTL</t>
  </si>
  <si>
    <t>ZDB-GENE-081107-2</t>
  </si>
  <si>
    <t>si:ch1073-291c23.2</t>
  </si>
  <si>
    <t>Si:ch1073-291c23.2</t>
  </si>
  <si>
    <t>plas: 20.5, extr_plas: 11.5, cyto_nucl: 5, nucl: 3.5, cyto: 3.5, mito: 3, extr: 1.5</t>
  </si>
  <si>
    <t>i50-72o</t>
  </si>
  <si>
    <t>F1QNT6</t>
  </si>
  <si>
    <t>XSVVFLSLTQKQTHTVMGEDGASASASEPISTVTGGNKPVHRFLRGQPRSIGVSLVMMGV
CLFMFGFPMVAVEEYIISPMWLGMS</t>
  </si>
  <si>
    <t>SIGVSLVMMGV
CLFMFGFPMV</t>
  </si>
  <si>
    <t>EEYIISPMWLGMS</t>
  </si>
  <si>
    <t xml:space="preserve">plas: 14.5, extr_plas: 8.5, cyto: 7.5, cyto_nucl: 5, mito: 4, golg: 2, extr: 1.5, nucl: 1.5, E.R.: 1 </t>
  </si>
  <si>
    <t>i245-264o</t>
  </si>
  <si>
    <t>F1REG1</t>
  </si>
  <si>
    <t>NKVEEVQAMEKKKLHKMEFMALQGKEASSDQWVQLNGHLQQCQLEIQQRECGLQQLNIKL
QQTIEEKEGVSRMLKDTQQSVSELQNRCYWLERQVQNQLSPTQGSVYGEVPPGAPQEPIS
STVNQVGSDSRDLRMRLSEAEIHLSQLNSRLEEERSRREVAEEALRLTEQRVVSMEANQS
RRSQPDFSIQLEKDEEQFEELIIRPNRRLFMHKMKSGVHLCQRWLKGRSTYSCSRLLKSR
AKSRYLFIGYILMLHVLVFMCLGSSL</t>
  </si>
  <si>
    <t>AKSRYLFIGYILMLHVLVF</t>
  </si>
  <si>
    <t>i144-166o</t>
  </si>
  <si>
    <t>F1QZM4</t>
  </si>
  <si>
    <t>MSTQKVIPKEESLHDSWVELHFDSSSEHSEDTPALSDIMDLEKMLLEAQRESSSSSRTSS
HCSSPRRVQTPPLINTAVFNTHTIAQGEVVLESKQEAEAVARISDWSSRPENIPPTAFII
KRPKRNRICNTNTDKDDKEIDRDLLKLLLPSLVLTHILMLGLGICIGRRLSTQCSTI</t>
  </si>
  <si>
    <t>GRRLSTQCSTI</t>
  </si>
  <si>
    <t>ZDB-GENE-120215-140</t>
  </si>
  <si>
    <t>si:dkey-223p19.1</t>
  </si>
  <si>
    <t>Si:dkey-223p19.1</t>
  </si>
  <si>
    <t>A0A0R4IG16</t>
  </si>
  <si>
    <t>XSTTADNRPVTTKEPLDSKTSVLADSTTVVVLADQPSPTLLLDRSNNVVIHSLITTTVAS
DQSTTSALNNPVSSTAANRFTTTIIFATSAHSNIVTTSTTSSSPPTTYSSTKASTGSAMP
GEVFVVLQIRLQTQYIDAYNNPASVEYQSLSRNITIELNRLYQSIYGTRFLRCYVIRFWP
GSVGVDTQIIFQNQNVLPNATSIEETLSTAITDSNVFLPVIPSSITVVESLGSINTTSQT
QTLQSVSTNQTSSAVAPVLSSVLFTLWLFLRNEIL</t>
  </si>
  <si>
    <t>ZDB-GENE-060526-149</t>
  </si>
  <si>
    <t>si:ch211-271e10.6</t>
  </si>
  <si>
    <t>Si:ch211-271e10.6</t>
  </si>
  <si>
    <t xml:space="preserve">plas: 20, cyto: 5, mito: 4, mito_pero: 3.5, extr: 1, golg: 1 </t>
  </si>
  <si>
    <t>A0A0R4IKY0</t>
  </si>
  <si>
    <t>MDKFIEDFQRRLHKEVYGLREVTILEHCGFIMYFCLITSRAGTDIDAAIRNLMLVQADKQ
VIIAVLYSAIDPEKTIPDSNNAIKRENTYLVDFLFNEDEGFMNCQKNKDAIKKLASYIKS
KCASYFVPKDYEIPRTYTYQVGENFPFPTRRHSGHRFSGDFWKKNRVACTVFAGVVICGI
LLWIILDVLF</t>
  </si>
  <si>
    <t>NRVACTVFAGVVICGI
LLWII</t>
  </si>
  <si>
    <t>Vesicle-associated membrane protein 3 (cellubrevin)</t>
  </si>
  <si>
    <t xml:space="preserve">cyto: 13.5, cyto_nucl: 10, plas: 6, mito: 5, golg: 4, nucl: 3.5 </t>
  </si>
  <si>
    <t>o81-102i</t>
  </si>
  <si>
    <t>A0A0R4IJN3</t>
  </si>
  <si>
    <t>MSAPGADASGSSGSNRRLQQTQAQVDEVVDIMRVNVDKVLERDQKLSELDDRADALQAGA
SQFETSAAKLKRKFWWKNVKMWAILIAVVVIIIIIIVSKFHLRWQQC</t>
  </si>
  <si>
    <t>KMWAILIAVVVIIIIIIVS</t>
  </si>
  <si>
    <t>RWQQC</t>
  </si>
  <si>
    <t>ZDB-GENE-050208-411</t>
  </si>
  <si>
    <t>cyto: 12, cyto_nucl: 11.5, extr: 7, nucl: 7, mito: 3, lyso: 2, plas: 1</t>
  </si>
  <si>
    <t>o10-28i</t>
  </si>
  <si>
    <t>F1RCW4</t>
  </si>
  <si>
    <t>MYEFLSNSCPSTYALGTFAILWVLVWFYRDNLKITRVSEKHVFVTGCDSGFGNLLCKRLD
KRGFRVLAGCLTEKGADDLKRAAGPFLKTCILDVTSSASIQKAMEWTKKEVGDKGLWGLV
NNAGRSLPMGPSEWMKIEDFESTLKVNMTGVIETTMTFLPLVKKARGRVVNVASVLGRVA
ANGGGYCISKFAVESFSDCLRRDIQGFGVNVCIIEPGFFKTQVTSLEPIERELHRLWNQL
TPEVKESYGDKYLDKYIWIQRLIMNAICDSDLSKVTNCMEHALLAVHPRTRYSAGWDAKF
LWIPLSYMPACFVDIALKLVMPKPAKGV</t>
  </si>
  <si>
    <t>PSTYALGTFAILWVLVWFYRDNLKITRVSE</t>
  </si>
  <si>
    <t>ITRVSEKHVFVTGCDSGFGNLLCKRLD
KRGFRVLAGCLTEKGADDLKRAAGPFLKTCILDVTSSASIQKAMEWTKKEVGDKGLWGLV
NNAGRSLPMGPSEWMKIEDFESTLKVNMTGVIETTMTFLPLVKKARGRVVNVASVLGRVA
ANGGGYCISKFAVESFSDCLRRDIQGFGVNVCIIEPGFFKTQVTSLEPIERELHRLWNQL
TPEVKESYGDKYLDKYIWIQRLIMNAICDSDLSKVTNCMEHALLAVHPRTRYSAGWDAKF
LWIPLSYMPACFVDIALKLVMPKPAKGV</t>
  </si>
  <si>
    <t>ZDB-GENE-040426-2333</t>
  </si>
  <si>
    <t>zgc:85858</t>
  </si>
  <si>
    <t xml:space="preserve">mito: 13, plas: 10, cyto: 2.5, cyto_nucl: 2.5, extr: 2, E.R.: 2, nucl: 1.5, golg: 1 </t>
  </si>
  <si>
    <t>i38-60o</t>
  </si>
  <si>
    <t>Q6NWA5</t>
  </si>
  <si>
    <t>MSAVQRMKVANEKHSKTITQRGHVQKTTRVVNEEKSPVGPWLLALFVFVVCGSAIFQIIQ
SIRQGM</t>
  </si>
  <si>
    <t>SIRQGM</t>
  </si>
  <si>
    <t>A0A2R8QKY4</t>
  </si>
  <si>
    <t>MQCQHPLSQSCPKSPDKSTGSCLLGRNTGKRDLPMEMTTDVVQSCKVCLYLLFLLWNCLK
HVLD</t>
  </si>
  <si>
    <t>ZDB-GENE-090311-17</t>
  </si>
  <si>
    <t>sdk1b</t>
  </si>
  <si>
    <t>Sidekick cell adhesion molecule 1b</t>
  </si>
  <si>
    <t>A0A0H2UKU9</t>
  </si>
  <si>
    <t>MGDTAPYFKTETGGAQTHLEGNRLVLTCLAEGSWPLEFKWMRNSTDITEYTPEYRYTIVS
LKREDAGVYQCAVRNRMGALIQTRADVRVAYMDNFAELEQRKTVSQGRAAVLNPPAVTSF
PRPQVTWFRDGVKIIPNHRVAITLDNQLVVLSTAAADAGRYYVQAVNERNGENKTSPSIY
LSIASKLFCHSYCFAVLFKYM</t>
  </si>
  <si>
    <t xml:space="preserve">plas: 20, mito: 6, cyto: 5, pero: 1 </t>
  </si>
  <si>
    <t>o605-627i</t>
    <phoneticPr fontId="0"/>
  </si>
  <si>
    <t>A0A2R8QHJ2</t>
  </si>
  <si>
    <t>MSKKPPSGRGKGERPDAMAALQAANEELRAKLTEIQIELQQEKTKRERARERESVRERER
AGLQFGECTDESILTPENDAMNVFFPPVTCSWFVFQMQQLDEKDARRFQLKIAELSAIIR
KLEDRNALLSEERNELLKRLREAESQYKPVLDKNRRLSRKNEELAHALRRMENKLHFVTQ
ENIEMREKAGTIRRPSSLNDLDQSQEEREIEFLRLQVLEQQNIIDDLSKVSFFVICIVHI
PSPPVVETFFGYDEEGSIDSDGSSISYHTDRTPCTPDDDLEEGMLKEETELRFRQLTMEY
QALQRAYALLQEQVGGTFDAEKELKTREQLQAEMIRYQTRIADLECVLSHEGQDMKWIEE
KQALYKRNQELVEKIKNMEMEETRLKNEIQDAKDQNELLEFRILELEERERRSPAINFKN
IHFAEGLSPLQMYCEAEGVTDIVITELMKKLDILGDNANLTNEEQVVVIHARTVLTLAEK
WLENIEVTKSALQQKMMDIESEKELFGTQKGYLDEELDYRKQTDHHVLELSHMAMLFDAL
QREESSGKVSELLSEQDRDSLRGAVDQWKRQVLSELRERDAQILRERMELLQHAQALCII
FMYSINFIFISIFLFLFLFFSLAFILWS</t>
  </si>
  <si>
    <t>ALCII
FMYSINFIFISIFLFL</t>
  </si>
  <si>
    <t>ZDB-GENE-050208-359</t>
  </si>
  <si>
    <t>slx4</t>
  </si>
  <si>
    <t>SLX4 structure-specific endonuclease subunit homolog (S. cerevisiae)</t>
  </si>
  <si>
    <t xml:space="preserve">mito: 22, cyto_nucl: 3, golg: 3, nucl: 2.5, cyto: 2.5, extr: 1, lyso: 1 </t>
  </si>
  <si>
    <t>i96-115o</t>
  </si>
  <si>
    <t>F1QGW3</t>
  </si>
  <si>
    <t>XVTMRRTQLFPKPCSASSSSSSSSVLDSLKPATFASSSSKCSKEKQAPLSELQSGQSSSK
EHTSTEMDHSPGPSLETPVVKKAQTQDHKASNERVYIRTHWGFLFMGPALMFILYSG</t>
  </si>
  <si>
    <t>VYIRTHWGFLFMGPALMFI</t>
  </si>
  <si>
    <t>SG</t>
  </si>
  <si>
    <t>plas: 27, E.R.: 2, cyto_nucl: 2, nucl: 1.5, cyto: 1.5</t>
  </si>
  <si>
    <t>o400-422i</t>
  </si>
  <si>
    <t>A0A2R8QFR9</t>
  </si>
  <si>
    <t>MRKKMAKIDKEKDRLEQELQKYRSFYGDLDSPHPKGEAGGPPTTRESELKLRLRLVEEEA
NILGRKIVELEVENRGLRAELDDLRGDESSNGGLSGAEGGIGREQGSELSELRQQLQLVE
DEAELLRRNLADVEEQNKRVTSELNKLRFKEGTRHASGSNATGSNNGGGDSSKSEALQEE
LKAARKQINELSGKVMQLQYENRVLLSNMQRYDLASHLAVTPRDSDAESDGGPAIGGRRG
SDDDSSSSRLPPHRKREGPVGGESDSEEVRNARCLTPTRSLYSPESARLLSRSIRDRQQM
IDIRAEAERLGRTIDRLIADTSNIIAEARVFVANGDLFGRMEDEDDGGRIREHELLFRIN
SQMKTFRKELQGFIDRLEVPKPEERDSEEPLSMFQPIILFILILVLFSSLSYATIFKLVF
LFTLFFVL</t>
  </si>
  <si>
    <t>FQPIILFILILVLFSSLSYATI</t>
  </si>
  <si>
    <t>ZDB-GENE-070410-28</t>
  </si>
  <si>
    <t>ube2j2</t>
  </si>
  <si>
    <t>Ubiquitin-conjugating enzyme E2, J2 (UBC6 homolog, yeast)</t>
  </si>
  <si>
    <t>cyto: 18.5, cyto_nucl: 10.5, mito: 6, E.R.: 2, nucl: 1.5, plas: 1, extr: 1, pero: 1, golg: 1</t>
  </si>
  <si>
    <t>i227-249o</t>
  </si>
  <si>
    <t>A4QNV0</t>
  </si>
  <si>
    <t>MSNNLNKRAPTTATQRLKQDYLRIKKDPVPYICAEPLPSNILEWHYLVRGPEKTPYEGGY
YHGKLIFPREFPFKPPSIYMITPNGRFKCNTRLCLSITDFHPDTWNPAWSVSTILTGLLS
FMVEKGPTLGSIETSDFTKRQLASQSLAFNIKDKVFCELFPDVVEEIKQKQRMQEELRSR
SQALPLPDVVPDGEAHHAQNGHLPLNGHLPPGANHPADLQQVNRNHGLLGGALANLFVIV
GFAAFAYTVKYVLRSIAQE</t>
  </si>
  <si>
    <t>RNHGLLGGALANLFVIV
GFAA</t>
  </si>
  <si>
    <t>KYVLRSIAQE</t>
  </si>
  <si>
    <t>ZDB-GENE-060526-193</t>
  </si>
  <si>
    <t>si:dkey-112e17.1</t>
  </si>
  <si>
    <t>Si:dkey-112e17.1</t>
  </si>
  <si>
    <t>extr: 19.5, extr_plas: 13, plas: 5.5, lyso: 4, E.R.: 2, mito: 1</t>
  </si>
  <si>
    <t>o293-315i</t>
  </si>
  <si>
    <t>F1RA64</t>
  </si>
  <si>
    <t>XLRGLSRTGVYMTVCLLWVTGCFTQKVYFDCGAKVDVVDVQGLILSPGFPYNYSSGTHCV
WQFFVPVGHQLVMEMFDFDVFESHSSPSRFTTASVLEELPNGDGTLVSKSLASPKEPQST
HREEVKQVVIQEQSTKMEMTKVSNSAKILSDSPSAAQASLPQSRGQPAEDRNSVSSQSSR
AARDFISTSPQTDADEAVSPETQSPLVDACPHDVLYISDLITFSSRFCGSRRPSSSQLVF
GSEDDMVEVIMELITTTHWGRGFALLFHYQNQTKAAMTEQQRSVLTSDSRTSALLGAVSG
TVAFAVALAGILCAIF</t>
  </si>
  <si>
    <t>SRTSALLGAVSG
TVAFAVALAGILCAIF</t>
  </si>
  <si>
    <t>ZDB-GENE-050417-335</t>
  </si>
  <si>
    <t>zgc:111983</t>
  </si>
  <si>
    <t>Zgc:111983</t>
  </si>
  <si>
    <t>i5-23o</t>
  </si>
  <si>
    <t>A2AWA2</t>
  </si>
  <si>
    <t>MEWRIILPVLCLIGILNLPGYVVS</t>
  </si>
  <si>
    <t>IILPVLCLIGILNLPGY</t>
  </si>
  <si>
    <t xml:space="preserve">cysk: 16, mito: 5, plas: 4, cyto: 3, extr: 1, nucl: 1, E.R.: 1, lyso: 1 </t>
  </si>
  <si>
    <t>A0A2R8Q9A8</t>
  </si>
  <si>
    <t>IATTADLTIEAEPRIVEIADEDSAKSWKKPHNPLEDKLLRYIRDTERLADEVIVKEGAIC
LTRADFLTLGVRREMECEIGNACMRLIYEEARAHGNNIYIADLYVVATWKSSKDPLAYFP
NNADLMDALVLPAWIQATVSDHYVNIAQSLNPAQWTEVTGLDIGVLPQQNNSNDCGIFML
MYALYNVLDIPFNFSQVVFYILLLYIFNKVLYCWPLNSNNTN</t>
  </si>
  <si>
    <t>NKVLYCWPLNSNNTN</t>
  </si>
  <si>
    <t>ZDB-GENE-040426-1919</t>
  </si>
  <si>
    <t>ube2q2</t>
  </si>
  <si>
    <t>Ubiquitin-conjugating enzyme E2Q family member 2</t>
  </si>
  <si>
    <t>cyto: 17, mito: 11, extr: 2, nucl: 1, pero: 1</t>
  </si>
  <si>
    <t>i163-185o</t>
  </si>
  <si>
    <t>X1WFV7</t>
  </si>
  <si>
    <t>MRTRQGRVKQHHPQAPVCSNKATIESYPSTPPIWFVDSDDPSLTEVLERLEDVRKGNALL
LQQLKRLICDLCRLYNLPQHPDVEMLDQPLPAGPISNDKKHGTTDEVTSEEEEEEEMAED
IEDLDHYEMKEEPVDGKKSEDDGIEKENLAILEKIRKNQRQDHLNVSVHSVRYLFIQFGV
GWFIFE</t>
  </si>
  <si>
    <t>QDHLNVSVHSVRYLFIQ</t>
  </si>
  <si>
    <t>ZDB-GENE-030131-8695</t>
  </si>
  <si>
    <t>si:dkey-169i5.4</t>
  </si>
  <si>
    <t>Si:dkey-169i5.4</t>
  </si>
  <si>
    <t>plas: 28, cyto: 3, E.R.: 1</t>
  </si>
  <si>
    <t>i132-154o</t>
  </si>
  <si>
    <t>A5PMQ7</t>
  </si>
  <si>
    <t>MLLSTEMSLQESIVGFIGDSVVLECSSGQPELTVQDITVRWRHNNLNVYDIINGQVSVEG
QNQAYKNRADTFPDEYKNGNFSLKLNNLQHSDKGSYTCYIINESKYKSVNLIVEEKQKKT
SHGTKPRPDLTLIIFAMCIGIFFLVTNSATGFFVPVPSPGK</t>
  </si>
  <si>
    <t>LTLIIFAMCIGIFFLVTNSATG</t>
  </si>
  <si>
    <t>PVPSPGK</t>
  </si>
  <si>
    <t>ZDB-GENE-041010-190﻿</t>
  </si>
  <si>
    <t>ormdl3</t>
  </si>
  <si>
    <t>ORM1-like protein 3</t>
  </si>
  <si>
    <t xml:space="preserve">plas: 12, extr: 10, lyso: 8, mito: 1, E.R.: 1 </t>
  </si>
  <si>
    <t>i21-43o</t>
  </si>
  <si>
    <t>E9QJ90</t>
  </si>
  <si>
    <t>MNVGTAHSEVNPNTRVMNSRGIWLSYVLGIGLLHIILLSIPFVSVPVVWTLTNLIHNMNK
GTLKSLEPLGGE</t>
  </si>
  <si>
    <t>GIWLSYVLGIGLLHIILLSIPF</t>
  </si>
  <si>
    <t>VPVVWTLTNLIHNMNK
GTLKSLEPLGGE</t>
  </si>
  <si>
    <t>ZDB-GENE-110411-185</t>
  </si>
  <si>
    <t>bcl2b</t>
  </si>
  <si>
    <t>Apoptosis regulator Bcl-2</t>
  </si>
  <si>
    <t xml:space="preserve">plas: 12, mito: 7, nucl: 5.5, cyto_nucl: 5, cyto: 3.5, golg: 2, extr: 1, E.R.: 1 </t>
  </si>
  <si>
    <t>i185-207o</t>
  </si>
  <si>
    <t>F8W266</t>
  </si>
  <si>
    <t>MAQENVYNNRSIVENYIHHKLWKKGYVWEVNGHDSVSNGLSMGRQENSVVSPSSRHDPYS
ALHNVLREAGDELESLYQSDFAEMSKQLHVTSITAHQRFNAVIDELFRDGVNWGRIIAFF
EFGGTVCAECVNKEMTGQVDNIAVWMADYLNGPLHGWIRENGGWEAFVELYSSQRDSVFH
SSWSSIVTVFGLAALGAVGLTIGAYLAQQ</t>
  </si>
  <si>
    <t>SWSSIVTVFGLAALGAVGLTIG</t>
  </si>
  <si>
    <t>QQ</t>
  </si>
  <si>
    <t>ZDB-GENE-040718-368</t>
  </si>
  <si>
    <t>rarres3l</t>
  </si>
  <si>
    <t>Retinoic acid receptor responder 3-like</t>
  </si>
  <si>
    <t>cyto: 13, cyto_nucl: 9.5, plas: 5, nucl: 4, mito: 4, pero: 3, E.R.: 1, cysk: 1, golg: 1</t>
  </si>
  <si>
    <t>i138-160o</t>
  </si>
  <si>
    <t>Q6DHK9</t>
  </si>
  <si>
    <t>LVLATYVDGQTPFPELSVVVMLDDVQIIYYDSDTWRVFHRSPSDSKYYDEDQSDADAVFHDTYDEMKYRVLHLKNQLNHTDGITVLQRIVGCELFNDKPGIYHLWDAHDGKTIEKFTFNIYNHEFQLKNQWFRTWDQVMIQQKRIVHENIYYPVCIKVLRRYLNVEKNSVMRKVKPRVRLMKKKLPDSQGLQISCLATGFYPRHINLTLFRDAEPVDDDQIIGGEILPNGDGMYQMRKSLIVSKEELDEGHEYTCTMKHLNLDNKLDIVFDVSGTVPGCFSVSVVISVLVFMCVSVFIITKLIMRRKRQDTG</t>
  </si>
  <si>
    <t>VMIQQKRIVHENIYYPVCIKVL</t>
  </si>
  <si>
    <t>IMRRKRQDTG</t>
  </si>
  <si>
    <t>ZDB-GENE-030131-7664﻿</t>
  </si>
  <si>
    <t>X1WF09</t>
  </si>
  <si>
    <t>MMALLKSGWLWRQSSVLKRWKLNWCDLWIDGSFVFYKSESRRDYETKVNLKSSCVNVRSG
LECAGVGPPESHPRENLLVVYLRDGTMLSLCANSEDEALAWKLTLMEAKRNPVFTYNPYD
DTYQTVPIDSHNAVYIMPGTGCGGTQHVWVHRDSYEDGFGEQIALGLLAGMAAGAAMRSL
LWMPFWFC</t>
  </si>
  <si>
    <t>ZDB-GENE-081104-219</t>
  </si>
  <si>
    <t>tctex1d2</t>
  </si>
  <si>
    <t>Tctex1 domain-containing protein 2</t>
  </si>
  <si>
    <t>A0A2R8QBW5</t>
  </si>
  <si>
    <t>MKPSCYDNVGKAVKRKCETTIAQKRDISLMDTGANTYLIRPNYKDKFKAGVAKECIGEIL
REQLYGVQYDPEEVPTLSRSLADSIKHKLKDMAFDRYKFIVQVVIGEQRGEGVKMAARCF
WDADTDNYAQEIYMNLVLCSCCFCCVLLLKTHGKVYNLINTD</t>
  </si>
  <si>
    <t>ZDB-GENE-040718-32</t>
  </si>
  <si>
    <t>gbp1</t>
  </si>
  <si>
    <t>Guanylate-binding protein 1</t>
  </si>
  <si>
    <t>Q6DHP7</t>
  </si>
  <si>
    <t>MSKPTMMPSPICLVENVNGSLSICKDAIDFLSNINEPVVVVSVVGLYRTGKSYLMNRLAG
QQTGFALGNTIESKTKGIWMWCVPHPKKQGHTLVLLDTEGLGDVDKGDSKNDGWIFCLAV
LLSSTLVYNSRGTIDNSALEKLHYITELTEQIKIRTAEAADEEDEEDSKFVLFFPSFTWV
VRDFTLDLVIDGKNVNEDQYLDFALQLRKGNNKKALEYNLPRQCIRNYFPSRKCFVFPSP
ASPEKMKQLESLQEKDLVPDFLEVTGRFCEHIFRNSVVKTLKGGHKVTGKLLGHLAKIYV
DTISSGKVPCLDNAVVALANLENKCAVEEAFKVYERGMEEVKKTFPVNVDEISSEHQRFS
SLANAEFMKRSFKDEKQEYINQLKEKIDVYYGCLLEDNGLASKKKCEDLLKDLFSEMNKK
LQDGVYSQPGGYELYCKDRDVIVEKYRREPNKGVLAEAVLHEFLNERGAEANSILYTDTK
LTENDKKIQEEKERNALMQQKCEEEQEKRIESERMMAAEKVRQDDQIKQMQEKFEKEREQ
MQQETEKAIDSKLKEQEEMLNKGFKERADLLSEEINDLKKEKKGFMEEYIMPIVGAAAQI
LPTILDYRVMMKGMKYGKVKI</t>
  </si>
  <si>
    <t>ZDB-GENE-091204-407</t>
  </si>
  <si>
    <t>ndufb3</t>
  </si>
  <si>
    <t>Complex I-B12</t>
  </si>
  <si>
    <t>Q6P119</t>
  </si>
  <si>
    <t>MGGDHGHAHGKTPLPDYRQWKWEGTPLEVVQKKLAGKGLRDPWARNEAWRYKGTFSIPIS
LKDVFLRGFKYGFAAFVVSLAVEYTFFPPEKSKH</t>
  </si>
  <si>
    <t>ZDB-GENE-060503-99﻿,</t>
  </si>
  <si>
    <t>F1R7M3</t>
  </si>
  <si>
    <t>MHWARRIEQEIDRVLQHISGAQQLKGIYLEKKKHFSLVRNNPRDIVEKVATDIERLLAKK
RKALERLASEAERLQKEHRWQDGIKDGEDIDSQMSLKLDFVYDPSFKNQVNYSHTAVQIP
TDIYKGAPVILNELNWTQALERVFIENSRDDPSLLWQAFGSATGVTRYYPAAPWRAPDKI
DLYDVRRRPWYIQGASSPKDMVILVDVSGSVSGLTLKLIKASVTEMLDTLSDDDYVNVAR
FNEKAEAVVPCFDHLVQANVRNKKIFKEAVQQMQAKGTTDYKSGFHFAFNQLLNKTNVPR
ANCNKIIMLFTDGGEDRAQDIFEQYNWPNKTVRVFTFSVGQHNYDVTPLQWIACSNKGYY
FEIRSICAIRINTQEYLDVLGRPMVLAGRIAKQVQWTNVYQDALGLGLVVTGTMPVFNLT
VNGDSQNQLILGVMGVDVHLDELKRLTPQYKLGANGYIFAIDPNGYVLMHPNLQPREEDL
PEQVTLDFLDAEVEDSSKQEIRRQMIDGRSGDMTIKTLIKSMDEASRYIDDVTRMYTWTP
INDTDYSLGLVLPPYSEHYIQADLSDVMLQLQYLQSLLPNSFESAGHVFLAPRDYCRRLH
ISENNTQFLVDFLSLMVEISPESEDCDQGLIHNLILDSGILWQLATRVWQNKDLGTYGFL
ALFASTNGGVTRVYPNMAAESWDEDPEPLNSNFYRRSLDNKGYIFRAPTRTSMDDLLISE
NGTVGILVTTAVEVAFGSKTMKPAVVGVKLDLEAWVDKFKILASNVSDSRQAAHKCGPSR
SCEMDCEVNSDDLLCYLIDDGGFLVMSNQRDHWKKVGLFFGEVDPYLMFALYNNSIYSRH
QTFQYQSACEPTASSHTGAAHRGFYVPSIADFLSLAWWTSAAAWSILQQFLYGVMYSSWF
TTADVWAESADSKGSSSCVTVYSQFYFTNTTNSFNVLQDCGNCSSILTTNSLSVRLFHAK
RIENTNLLFVVAETLPCSSCEIEKLLPVRTKSQEENPCDVLNSARYRKGPDKCFDYNSEE
NTSQCGSAHSLHCPLPALLLVQLFLIYLILRS</t>
  </si>
  <si>
    <t>ZDB-GENE-040426-2148</t>
  </si>
  <si>
    <t>cyb5a</t>
  </si>
  <si>
    <t>Cyb5a protein</t>
  </si>
  <si>
    <t xml:space="preserve">cyto: 12, cyto_nucl: 9.5, mito: 7, pero: 4, nucl: 3, plas: 2, golg: 2, E.R.: 1, cysk: 1 </t>
  </si>
  <si>
    <t>i111-133</t>
  </si>
  <si>
    <t>A8WGS0</t>
  </si>
  <si>
    <t>MANNGTDGKGVKYYRLSEVEERNSFKSTWIIIHNKVYDVTKFLEEHPGGEEVLREQAGGD
ATESFEDVGHSTDAREMASSMLIGEVHPDDRDKIAKPPESLVTTVQETTSWWSNWLIPAV
AAVIVTLMYRIYTAEEA</t>
  </si>
  <si>
    <t>SWWSNWLIPAV
AAVIVTLMYR</t>
  </si>
  <si>
    <t>AEEA</t>
  </si>
  <si>
    <t>ZDB-GENE-030825-2</t>
  </si>
  <si>
    <t>bcl2l10</t>
  </si>
  <si>
    <t>BCL2-like 10</t>
  </si>
  <si>
    <t xml:space="preserve">plas: 19.5, extr_plas: 16.5, extr: 12.5 </t>
  </si>
  <si>
    <t>i158-175o</t>
  </si>
  <si>
    <t>Q8UWD5</t>
  </si>
  <si>
    <t>MSCWLREQTLLLAEDYISFCSGIQQTPPSESAEAMRYLAKEMEQQHRTKFRSLSQEFLDT
CGADPSKCLQSVMRELVGDGKMNWGRVVSIFTFTGVLASELLSRGENSEGSRRLAETIAD
YLGGEKQDWLVENGGWEGFCRFFHNARQLNQESSMKTALFAAAGVGLAGLTFLLVR</t>
  </si>
  <si>
    <t>KTALFAAAGVGLAGLTFLLVR</t>
  </si>
  <si>
    <t>ZDB-GENE-090313-306</t>
  </si>
  <si>
    <t>tmem240a</t>
  </si>
  <si>
    <t>Transmembrane protein 240a</t>
  </si>
  <si>
    <t>o4-21i</t>
  </si>
  <si>
    <t>E9QGD1</t>
  </si>
  <si>
    <t>MHMITTTMIFMILGASVVMWSQYQVM</t>
  </si>
  <si>
    <t>ITTTMIFMILGASVVMW</t>
  </si>
  <si>
    <t>QYQVM</t>
  </si>
  <si>
    <t xml:space="preserve">mito: 17.5, E.R._mito: 9.5, cyto: 6.5, cyto_nucl: 6.5, nucl: 3.5, pero: 2, plas: 1, golg: 1 </t>
  </si>
  <si>
    <t>i91-113o</t>
  </si>
  <si>
    <t>A0A2R8QR83</t>
  </si>
  <si>
    <t>NLKNTLICHVTGFFPPPVRVLWTKNNVNVTDGSTISRYYPDNDRNFNVFSQLSFIPEEGD
VYSCSVEHKALQQPQTRTWAPTVPQTDRHKIIQNGVSLALGLFGFATGVLFIAKKQTG</t>
  </si>
  <si>
    <t>KIIQNGVSLALGLFGFATGVLF</t>
  </si>
  <si>
    <t>KKQTG</t>
  </si>
  <si>
    <t>nrn1la</t>
  </si>
  <si>
    <t>A0A2R8RJJ3</t>
  </si>
  <si>
    <t>FFLVLVPSPCSAAATNKCSSIYKGFAHCLLALGDSLSVSAQKDEDTQEIDSICKSWDDFH
DCANVAMAGCPEEAAKVWDSLRQESKKMQFSGNLYEMCSSRSQSAAASDSQSPDETNQES
LKGRASHKSLTFLTLCLPALLLYSWI</t>
  </si>
  <si>
    <t>ZDB-GENE-081104-472</t>
  </si>
  <si>
    <t>ccdc141</t>
  </si>
  <si>
    <t>Coiled-coil domain-containing 141</t>
  </si>
  <si>
    <t>B0S755</t>
  </si>
  <si>
    <t>MSSEGDAGGQPSTTTISTVAVQAGDSQIVVAILKCGELVHIQLTEAQPNLLEIGNNQDET
KKLLQEHEQLLAKLKKNEGGVWALLKEADKTAAQKEGEELVYKAMAVSLSEAWTTLVNHL
EKRRSLLVLACHFFECALEFAIRIDEAEDIQSVSQKSAVTDNLNELVQRHSAIRRGMLEK
SMLVLNKSRELLDFLKDFQSQQALQYGKASQGAWSSFGKVEGLMEILQDRRRQVDLCMRQ
QQRELEAIHCICQWEQQEQEVTQKFKENALFLENSNLGFSLSENEKLLQEYKEIEQKAKD
WAVLVEKLLEQASYLLSSNESTQLQCLSEKSEKLRASHQQFWSLMMSRQAHLQESNTFYS
SANKAFEALATIESAIKELKTQPLALPELAKKHEEFSCRIKDASAESLQRGHLLLQKLEP
QSAPAGGLQRMLGYIKERMEALSRDCHAHRELTGRRQQLVASVEELMEKISAWIKSSSSV
LSASTEPGSSLTEAEDALNKHVELLSQSQDFMKESEAIAGFLRELKMLKATETLDLLNKA
SLLAEEMKTLVRNISSHVESLRPYVDFLHCAEEVEEQISALQECYKNRPEEEEENEGAGA
SLKEMMDAEWQSLLQSFFTMQDLGNNFINTSNMISGNLNLNVKAAGHVVEKHIEILTKKK
CELADLWTSWQLNYSQIKSVKKQWKKFKEQLKKVHHDLKAMEDIFAPASKIDLGGDPQSV
FKLQEKFTSVKPEFLQLNAEVEFLVKTSELLSLKGVPAKEKNEKVSELLLLHQRIRDKIR
EYETVLSMASKFHQLYQEARAQLTQHQDRQRHIRHLYKLALSLGADLTSNVQQSRVLVLT
VKQLQEKLVKLDKGSTDWIVKASKCEESLTSNVHFCLYKEEISELRESFKDLKKKFNNLK
FNYMKKNEKSRNFKAVKNQIQQIEIYIEKLQLLKKKLQAFTLKMSSSSERHLIGNSLREI
EDALNELQRQVGDFDRAVEEYKQNLDMNVKLQQALEEYQFWCDEASSTIVRVGKYSSQCK
TKEAVSCLYKQFEKFVWPTIPQQEERISQITELAVQLHGAEEGKKYMEKTINKHHEIVES
IKELSNGLLDLEAKLELETLKQPLTPEDNKKRDTIDTPEQKESGHTPEMTGPHCTKEMPD
GKSPETKKPQLRKTRSQDLPDKHHTEHQKVLSETRSYTQEAYSKTSKVETITSKSTIEKR
EEMHTSFSHSHTINVSRSPVQREKRSHSLMLTKRDSQETPPPPPPPPPPPRDPGLSRPSI
INIQKELQSMEKPCPVQKTSSEDKYQACNRNPPLHSYSKISSAHHSVEEDFLPHGTPEPA
ATSGSLHEGDFHPDHLTEESFSNDEYECTSPDDISLPPLSETPESNIIQSENDFDDGYCV
SSHSHRINQYSHQSQSHHGETLHQRQQDWMSSQAEGYPSPTAVMGTKFRSESSSFVQSPL
TVPAPNLVSNTISTILKNKSANPPPCSVTETHYSVHESHTETQKCVHDSSLGQSNAVRAN
NTHATPTPLTTESDLCKPTAIREEIKRASSKKVMGKLESNPGPNFSKPLSNATVMEGSPV
TLEVEVTGFPEPTLTWFKNGHKLANDEHIELSHKEGKHALFIHSSAVRDSGQYVVTASNS
AGTVSSSSMLQVKGNGTDLDVLKLDWHTCFGTLCFFLWLLYLLLL</t>
  </si>
  <si>
    <t>ZDB-GENE-091118-13﻿</t>
  </si>
  <si>
    <t>ntng1a</t>
  </si>
  <si>
    <t>Netrin g1a</t>
  </si>
  <si>
    <t>F1QQK8</t>
  </si>
  <si>
    <t>XPLAVNITLSWNKTIELTDDIVITFESGRPEQMVLEKSLDYGRSWQPYQFYATDCLDAFT
MEPKTMKDITQHTLLDIICTEEYSRGYVWKNDKTVRFEIRDRFALFAGPKLHNMASLYGQ
LDTTKNLRDFFTITDLRIRLLRPATGATMVDENNLSRYYYAISDIKVHGRCKCNLHANSC
IYDKEKLTCECEHNTTGPDCGRCKRNFQARAWSAGSYLPIPKGTANIYCNCNPFGSESDR
CNGTGYCRCKEGATGAMCHECLPGYLWDNGCKSRVCDSELLRCQNGGVCVNYVRCQCPPA
YTGLLCEKPRCEKEPGGCGGSDSGQASLHPPSLILLLLLGGVFLTEICWITVL</t>
  </si>
  <si>
    <t>ZDB-GENE-030131-9914</t>
  </si>
  <si>
    <t>si:ch211-152c2.3</t>
  </si>
  <si>
    <t>Si:ch211-152c2.3</t>
  </si>
  <si>
    <t>extr: 18, plas: 14</t>
  </si>
  <si>
    <t>F1RAX9</t>
  </si>
  <si>
    <t>XVTCVSHIIIIIITFIIIRMAQLTPAGVIFCAFCLITQVLSQSTNSTALAGNQTVNANDT
MATDTYGGPANVTASPTGAGVKTQISMLCVLVPVALASGLLHRC</t>
  </si>
  <si>
    <t>HIIIIIITFIIIRMAQLTPAGVIFCAFCLI</t>
  </si>
  <si>
    <t>CAFCLITQVLSQSTNSTALAGNQTVNANDT
MATDTYGGPANVTASPTGAGVKTQISMLCVLVPVALASGLLHRC</t>
  </si>
  <si>
    <t>ZDB-GENE-060503-162</t>
  </si>
  <si>
    <t>si:dkey-266j7.2</t>
  </si>
  <si>
    <t>Si:dkey-266j7.2</t>
  </si>
  <si>
    <t>A0A2R8RSK7</t>
  </si>
  <si>
    <t>TVLATSAINSVKSVCVYRIKEWVDQLQQELVSLADTASAGDNLRQIFMDNQKSFTVRSNN
AVQLVETAARNIENFLKKRATALETLATAAENFQMEHQWKDEFADDIVYFNAKDNLETND
TEGRKNRIRPEFKEDPSFKNRLTSYNHTAVHIPTDIYDGSTIVLNELNWTEALEDVFKKN
REEDPTLLWQVFGSATGLARFYPASPWMDARKTPSKIDLYDVRRRPWYVQGAASPKDMLI
LVDASGSVSGLTLKLIRTSVSEMLETLSDDDYVNVVHFNTKVNNTACFDHLVQANVRNKK
ILKDAVQNITAKGITNYTKGFEFAFNQLSNPNISRANCNKIIMLFTDGGEERAEEIFSRH
NIDRKVRVFTFSVGQHNYDTGPIKWMACQNKGYFYEIPSIGAIRINTQEYLDVLGRPMVL
ADAKQVQWTNVYLDALELGLVITGTLPVFNKTKSTEARSRSQNQLILGVMGVDVSLDDIK
RLTPRFTIGPNGYYFAIDPNGYVLLHPNLQPKVPKTPRVHQDYLDIRTMMINNSSGEKTI
ETLVKSQDERYIDRGIRKYTWAPVNGTDYSLALVLPEYSLHYIEANLGDTIKQVMCEYLF
ETIQQEKFEEFGYTFIAPREYCKDLKVSSNNTQFLMDFNEYINKQTPNDPTCNYTLVNRM
LLDAGLTAKLIKVWKEQSVDGVLARFVATDGGITRVYPKSAGEEWGENSETYDSSFYKRS
LDNDIYIFTAPYVNKSRESGYESGILVSKAVDLDIDGAKLKPAVVGVKLNVSAWMNSFIN
ATTKKNQVDCVILDDGGFLLMSNQEEYIQQIGQFFGEVDPVLMITLVNTSLYSFNKTYDY
QSVCDPERETKAAAGHRAIYVPTIADLLTVGWWASTAVCMRMVCVCVFPVYSEDDLSDAF
SKESCITEQTQYFFENENKSFSGAMDCGNCSRMYRAEKLPNTNLVFLISDAKISCMSCDT
KPLKQAEQPSNGPDPCVLAQKPRYRKGPDVCFDNNADEDASDCGGGSSLSPSLWPMLALQ
LLLLWLLTGTRTYFS</t>
  </si>
  <si>
    <t>ZDB-GENE-030616-538</t>
  </si>
  <si>
    <t>tubgcp3</t>
  </si>
  <si>
    <t>Gamma-tubulin complex component</t>
  </si>
  <si>
    <t>A0A2R8Q6B8</t>
  </si>
  <si>
    <t>MATLDQKSPNVLLQSLCCKITGKSEADVAHQFQYAVRVIGSNYAPTIERDEFLVSEKIKK
ELLKQRREADAALFSELHRKLQTQGVLKHRWSILYLLLSLCEDPRKPSGRVCSYGALLAQ
ALPRDVHSTPFYYARPQSLPLSYPERSATAHNSSMATSGISSMGVFSINGPGPTPPSLLT
GSAVGESMRGSRLAWTLPVSTPKPLQRPRRDGDGTDIGEAALVRDILYVFQGIDGKFIKM
CSPENCYKIDSKVPLCKSLRDTSSRLAELGWLHNKIRKYTDSHSLDRAFGLVGQSFCAAL
HQELKEYYRLLSVLHAQLQVEDDQGVNMSVDSSLTLRRLLVWTYDPKVRLKTLAALVDYC
QGWWLYNSSLFILWLTLQSCTSFFTLWHSFCWQSTIKRLLQ</t>
  </si>
  <si>
    <t>ZDB-GENE-081028-38</t>
  </si>
  <si>
    <t>si:ch211-278p9.3</t>
  </si>
  <si>
    <t>Si:ch211-278p9.3</t>
  </si>
  <si>
    <t>F1R095</t>
  </si>
  <si>
    <t>QRVKDKHKTSMKKKCENLFEGNKLEENQTLLNSIYTQLYIIEGESEGVNEEHEVLQMERT
ARTQDTPIYCSDIFKPLQEPEHEEKDQIKTVLTKGIAGIGKTVSVQKFILDWSEGKASQD
VDFMFVLPFRELNLIKDHQYSLHTLLLDFHPELQDLDSEMYEECKVVFIFDGLDESRITL
KFSDIERVSDVNESSSVAVLMSNLIRGDLLPSAHIWITSRPAAANQIPSIYISRLTEIQG
FNDSQKEEYFRKRISDVGQARRIISHIRRSRSLHIMCHIPVFCWISATVLQKLLNEDDRA
EIPQTLTEMYIHFLLTQINMRNQKYEERDPERLLKSSRDMIVKLAELAFNQLMKGNVMFY
EEDLIESGIDVTGASVYSGICTEILKEESVIHQRKVYSFLLLSFQEFLSAFCVFNSQLVE
NEKNFFLHSRHQLYSHCNPLYKLVKSAVDESLQSGNGHLDLFLRFLLGISLNSNQRLLQD
LLTCTEKSLETIKRITGYIKNKIKGDEQISAGRCINLFLCLLEMKDQTLYREIQKFVKSQ
TPSVKNLSPPHCSTIIYMLQISEEALNDEFDLKKYKTSDEGRRRLIPAVVNCRKALLADC
SLTGQCCESLSSSLQSPNSIRELDLINNDLQDTGVKLLSDGLKSSHCQLEILRLASCQLS
GQCCESLSSFLQSSNSLRELDLSNNDLQDSGVKLLSDGLKSSHCQLEILRLSGCMVTEEG
CCFLTSALRLNPSHLRELYLSYNNPGQSLVELLSDSNYRLDTLNVDHGGDIRIKTGPQKY
ICDLTLDVNTAHNKLALSEGNRTVTCVKKKQPYPVHPKRFDECLQVLSRESLTGRCYWEA
EWSGNISISVVYNGISRKEWSDDSLFGFNEKSWSLIYCNGSFTVGHGDISIEIHVPHCSN
RAGVYLDHSAGTLSFYSVSDTRRLTHLHTFKIKFTETLYAGIGFFSVGSVSLCGIKQLPV
RKN</t>
  </si>
  <si>
    <t>Acyl-CoA-binding domain-containing protein 5</t>
  </si>
  <si>
    <t>nucl: 21, cyto: 5.5, cyto_mito: 3.5, pero: 3, plas: 1, golg: 1</t>
  </si>
  <si>
    <t>F1QVD4</t>
  </si>
  <si>
    <t>MEGDSNPLYEQRFNAAVKVIQNLPSNGSFQPSHDMMLKFYSYYKQATQGPCNIPRPGFWD
PVGKAKWDAWSSLGEMPKEEAMAAYVDDLKLILESMPVSSEVEELLQVIGPFYELVDEKR
KITQVSDLSTGFGNLLSSPPKCVTKSIIRTMEMNGNLEGYPIKTAETLKVKSIDLEDRED
DDDEDEEGERDEVEEFKEVKKASQPKKRVSAGRPKGPVSNGSISQHKGLSNGTHGSKSDL
NRQESEENTEHMNHDGGIVELNGHLNSEKDKEEDVSSSHHVASDSDSEVYCDSVDQFGGE
DGSEIHMNRSLEVLEESHSTLSSTGDIRSQDDELLGREEGVQHGGEDGRGSRGGAQRREL
PVKRSDSSVVRRGRGSRSPASGSGSAGPQQGSGGDGERWGADGPMTENLNEQIICALARL
QDDMQSVLQRLHTLEALTASQARSLALPSDYLTTPANRNKKKPSWWPFDVSLGTVAFAVV
WPFVVQWLIRVYVQRRRRRIN</t>
  </si>
  <si>
    <t>PSWWPFDVSLGTVAFAVV
WPF</t>
  </si>
  <si>
    <t>VQRRRRRIN</t>
  </si>
  <si>
    <t>ZDB-GENE-120215-238﻿</t>
  </si>
  <si>
    <t>si:ch73-167i17.6</t>
  </si>
  <si>
    <t>Si:ch73-167i17.6</t>
  </si>
  <si>
    <t>pero: 14, cyto: 9, mito: 6, golg: 2, E.R.: 1</t>
  </si>
  <si>
    <t>o209-231i</t>
  </si>
  <si>
    <t>E7F2E9</t>
  </si>
  <si>
    <t>MGKDECKTMLDALNKVTACYRHLVTALGSTSDSQNLREELKKTRKKAQELAVANRTKLTA
LLKDKSISKDDRAEYERLWVLFTSSMELLEVDMKRSLEIGQDFPLKVPTRHLIQTGMTGS
TTTVAARAMSVQNMKYEADANIDTVDLRELETEIAQVDQMMEEMEMKVQVAPWAVEAKQE
AGAELKSTVSVGNSSVGVISIWENGTMKIFAGIIFTAVLLIAGILGYLVINL</t>
  </si>
  <si>
    <t>TMKIFAGIIFTAVLLIAGILGY</t>
  </si>
  <si>
    <t>ZDB-GENE-030131-5872</t>
  </si>
  <si>
    <t>osbpl5</t>
  </si>
  <si>
    <t>E7FGK0</t>
  </si>
  <si>
    <t>MKEENLFRRRFSLCPTATSPPKIDPRVLTRNLSYGGDNELYPLSPGNETERNGLPLLRDE
VSPARSPSSVSESRMFIGLEKESSSPTEKLARKESLKVQKKNYRQEKKRVAKELFSALKD
PSVVIMSNWLKIRGTLKSWTKLWCVLRPGILIIYKTPGSDHWVGTILLNACKLIERPSKK
DGFCFKLYHPMDKSIWAMKGPEGETVGSITQPLPSNYLIFRAASESDGRCWMDALELALS
CSSLSKMTAKSCRDGDLSSSSESSHILQLLQSSALTDQELLQLNDSMLENNMENDANSDK
SEREAHEDSDNAANENGGRLTEESDMDQSDDVCLQATGFVEEAHEEMGEAGEASQVETVS
DENKGLIWTLLKQLRPGMDLSKVVLPTFILEPRSFLDKLSDYYYHADLLSKAVTEESPYG
RMKQVLRWYLSGFYKKPKGLKKPYNPILGEMFRCCWLHPQTDSCTFYIAEQVSHHPPVSA
FYISNKKDGFCISGSILAKSKFYGNSLSAILDGKARLLFLTRDEEYVITMPYAHCKGILY
GTMTLELGGKITIECEKTQCYTELEFKLKPFLGSSCNVNQISGKIRIGEDILATVEGHWD
SKVHLIEKKTGHQEVLWNPGPDIRRQRLKKRVVPIDQQEAFESERLWQHVTQAINDKDQN
RATQEKFVLEEAQRQEARERAERAWNPRLFTLDADTNEWHYKHADTKPWDPERCLVQFEK
DGIIQTKEKSQRRRNRYSYSQDWAGQQKVRVNGKHRKSSSQPSSCSQNTESSSTTPEPNH
ESSDNEGFMNQCARCSKEVKDIALIEASVAAIQKTQQDIQRNLSALGRQIARHKTAEESK
SLSGRHFLILCMLLLFQLLINHVFT</t>
  </si>
  <si>
    <t>ZDB-GENE-050913-79</t>
  </si>
  <si>
    <t>pex11g</t>
  </si>
  <si>
    <t>Peroxisomal biogenesis factor 11 gamma</t>
  </si>
  <si>
    <t>A0A2R8QCF7</t>
  </si>
  <si>
    <t>MQSSVESFITVLESYRGRDKVIRTLCYGSQLVGGVLSGKSPQSSLGKSLLLFSAQLSHCR
TTLRLFDDLSMLAYSSGYGLGGSEEDARVRWMSVLSNVADQLYYPCEHIAWAADAELIKT
KSDRWWVLSTGLWGASLVLGILRSIRSILILKRKAQKCHRSGSAESREEVFSQKAALKRQ
IRAELFSILSSSADLCNAVHWMPPGFLWAGRFPPWLVGLMGTASSLIGLLQTSSADQGAS</t>
  </si>
  <si>
    <t>ZDB-GENE-050208-116</t>
  </si>
  <si>
    <t>fkbp16</t>
  </si>
  <si>
    <t>Peptidylprolyl isomerase</t>
  </si>
  <si>
    <t xml:space="preserve">cyto: 14.5, cyto_nucl: 12.1667, cyto_mito: 9.33333, nucl: 8.5, pero: 7, mito: 2 </t>
  </si>
  <si>
    <t>o404-426i</t>
  </si>
  <si>
    <t>F1QTJ8</t>
  </si>
  <si>
    <t>XENKEAEESEEEFAESFTDANASTSYPTNEPITSKTHIGPPKSIESNPMEDRGKLSKTPS
FGKMVRFKEIEVVEERDTSDDTLFPDFDMEEWTTSRFEELFLADDWKNITDDCLLKKKVL
QAGPENALTPAWGQEVTLKMQGVLEDRTVVEKDSKLVFIIGEGDVTQALEECAITMKKGE
IALLLADSQYTYGLLGREPDIPAWAPLLYQLQLLDFREKPDPLLLPVPDRIRIGNQKRER
GNFYFQREEFSKAVQAYCMALDVLTTRTNDGQNCVAEEEEEVNDYRVKCLNNLAAAQLKL
GHFDEALHTSQDVLFLDPQNVKALFRKGKLLSDKGEYEEAMETLKKALKLEPSTKAIHAE
LSKLVKRQAGENESQNWQAKPARVFGENIAPFLTPPPKKKPFGISWKFLLGALVVALGSL
VTSVVLTARN</t>
  </si>
  <si>
    <t>KKKPFGISWKFLLGALVVALGS</t>
  </si>
  <si>
    <t>TARN</t>
  </si>
  <si>
    <t>ZDB-GENE-100922-64</t>
  </si>
  <si>
    <t>si:dkey-246i14.3</t>
  </si>
  <si>
    <t>Si:dkey-246i14.3</t>
  </si>
  <si>
    <t>A0A0R4IL61</t>
  </si>
  <si>
    <t>XLTGDDYSVQVNLSDYLDILCPHYPGDHPSGASVETLALYLVAESQFRGCVDTKEAIKRW
ECNQPFAPFGPVRFSEKIQRFTPFSLGFEFLPGHHYYYSSLSTDDGPPLPCMKLRVTVCC
PPTTAGSSRQEATETPSHSTTVQNMTLTQLFLLLIPFLLSYFL</t>
  </si>
  <si>
    <t>ZDB-GENE-050309-246</t>
  </si>
  <si>
    <t>ppp1r3ab</t>
  </si>
  <si>
    <t>Protein phosphatase 1, regulatory subunit 3Ab</t>
  </si>
  <si>
    <t xml:space="preserve">pero: 18, plas: 12, cyto: 1, E.R.: 1 </t>
  </si>
  <si>
    <t>o1154-1188i</t>
  </si>
  <si>
    <t>E7EZR5</t>
  </si>
  <si>
    <t>MESVGALGSPIGGSSNSLSLPASPWEEDEESLGLEGIKPKSSPTPRRRSSASSDDSLPPP
SSSRRVSFADAFGLSLVSVKQFDAWGATPPSGPLESDLNEDKEYYMVPLFTLPQTSEELE
LRVHEQKLELESLELLSGTTTLRGIVRVLNVCFDKMVYVRTSLDSWRSHFDLLAEYSSGS
NNGEMDCFSFKLTLVPPFGEEGARVDFCLRYETSVGTFWANNSEKNYSLLCCEKMKEKGQ
SESENRRKSCLKITSTNSSASTFTTTNNEELPVLNLNDVKATDPESVSENSEKSEKESKE
LAEEMSRNRSRRNRRKAARLQKVKEHFAKREEEQKRGTKTKESEVTAETSTLRLKMTPCS
SLSQQTPQPPTDTQISSSPAESLKSTDDIGDSKDICCIDNIINFSKAQTNLPLGDSISCD
ETVTSSASEVLKDIPLTDNFTDQKVSNSQSFPECQKSDLSICKDVESAWEHFEKDAKQRL
KHLALSLKVDEDVNVAGGNREDNVSLKTANTETQLFSQGFTFRTIVAPLYHQVFKNMEIE
KKDFTPKILQVNRSFKELKNKSLTAVTTPETFISLKREVHNISVDDCKASTDQNKTVNPT
KSPLSESNKSECVEDSHNQNDPSGYPTDIIFIEANLPKVTSSQLDPSLEECKDETFQYDY
CHSLFPLQAAEHFVNTNQATESDIDNLSEQIHPSAATSALKTLLSLNTEMSQNQEDPTNI
RTKEEDTLVQTENSIINSCILAKSPDDPTTRQTSGINLEPDKLEPDCCKISYIEKPEDLC
DLSNATAVLTEQCSKLDNTEIIMCNTMQTCNMNGKKAEFSSKTTEKECSNIIDFEGEQIT
LANKEVEDGSETTNSKSLEEEEEGTRKGEKEKDQDPEEHEGEKDKQENKGGLKSIEDELK
YIDDEEDLDEMKPERENKQVDADYLVSLERDSEDQKMFNSTCNVQSVTQRNIDLNECLCG
VEVLENQESFISGVQICEETGTSWQESSQKSDTEVSGSTEALENSWDAGDQEMKVFCESK
TMDDYKNMEYEAKDSLTGDSGNTEDNTSTESQIDEEMELYLNSLRNSQQSAFREGTMSGS
KRPSISRTRPSMPSISESVDEDHQNSSLEDLSNIALLTEIERATLPLVDRNERVIGRNVL
WWKKFLSYDNMKRMIGYTFLLIVFLVLAYHYDFIACFALYVLTVYWLFHQGEGEPLKKSQ
NCEKRLQ</t>
  </si>
  <si>
    <t>GRNVL
WWKKFLSYDNMKRMIGYTFLLIVF</t>
  </si>
  <si>
    <t>QGEGEPLKKSQ
NCEKRLQ</t>
  </si>
  <si>
    <t>ZDB-GENE-040514-1</t>
  </si>
  <si>
    <t>ighv1-4</t>
  </si>
  <si>
    <t>Immunoglobulin heavy variable 1-4</t>
  </si>
  <si>
    <t xml:space="preserve">cyto: 15, plas: 10, extr: 4, E.R.: 3 </t>
  </si>
  <si>
    <t>o334-356i</t>
  </si>
  <si>
    <t>M9MMC8</t>
  </si>
  <si>
    <t>AQPSAPQSVFGLSQCSSGSDGSITLGCLAKGFSPADSLNFKWKDPAGKDLSDFVQYPAFG
KEGDYTKISHIRVKKSDWIDTKNYTCEASNSVGAPKTASLAPPAPPPDLRATVFLTAPTK
MELEGGSATFMCLARRFSPKQYEFKWYQNDQDVTNAVDNFFKDEKNGSVTEYSATSILKI
NAETWKQAESKVKCVFEHNKRKDSREIQYKDTMQDCIDDNVHIDIIPPTPEDMLKNRKGI
LKCKASGNPQFHFTKIEIRANDLVIAEKEEPLTNREELDAPINYQEWSNGTVFKCIAENS
GKTLPEEKTFVRENAWIVWIEHPLFEPIDADDSGIANTAVTFIFLFLITLFYSIGATFVK
VK</t>
  </si>
  <si>
    <t>DADDSGIANTAVTFIFLFLITL</t>
  </si>
  <si>
    <t>FVK
VK</t>
  </si>
  <si>
    <t>ZDB-GENE-040426-853﻿</t>
  </si>
  <si>
    <t>kdsr</t>
  </si>
  <si>
    <t>3-ketodihydrosphingosine reductase</t>
  </si>
  <si>
    <t>X1WG93</t>
  </si>
  <si>
    <t>MSSEETLDSVLSHWLFFNTWWLLLPFIMLLVVAAFIVAFVLLLYMISPLISPKPLKLNGA
HVVVTGGSSGIGKCIAMECYKHGAFITLVARDEVVLCISVDVAKDYSQVESVIKQAQEKL
GPVDMLVNCAGTSLSGKFEEVEVDHFKIVTMGLFRTIALFYLGSFDSIVRRCMIQREQCK
AADKRE</t>
  </si>
  <si>
    <t>WWLLLPFIMLLVVAAFIVAFVLLLYMISPL</t>
  </si>
  <si>
    <t>ISPLISPKPLKLNGA
HVVVTGGSSGIGKCIAMECYKHGAFITLVARDEVVLCISVDVAKDYSQVESVIKQAQEKL
GPVDMLVNCAGTSLSGKFEEVEVDHFKIVTMGLFRTIALFYLGSFDSIVRRCMIQREQCK
AADKRE</t>
  </si>
  <si>
    <t>ZDB-GENE-091118-115</t>
  </si>
  <si>
    <t>itga1</t>
  </si>
  <si>
    <t>Integrin, alpha 1</t>
  </si>
  <si>
    <t>pero: 18, plas: 12, cyto: 1, E.R.: 1</t>
  </si>
  <si>
    <t>o1135-1157i</t>
  </si>
  <si>
    <t>E7F2X5</t>
  </si>
  <si>
    <t>MNDCKFWLCSLLPWLSCFNVDEKNRMSFSGPVEDMFGYTVQQFENSEGKWVLIGSPLTGQ
PAKRTGDVYRCRVGSNSDSKCEKFLLSENTTIPNINEVKENMTMGTTLVVNPDGNGFLAC
GPQYGYMCGKQQYITGICSNVSSSFKVLNSIAPTVRECSQDMDIVIVLDGSNSIYPWDHI
TDFLVKFLQNIEIGPARVGIVSYGDDVGHVFNLSQFSNTKELVENAAKITQRTGHKTMTA
LGIDTARKEAFTVERGARPGVKKVMVIVTDGESHDHHNLKSVIDQCQEDGIERFAVAVLG
DYNRQNKSIDEIKKFIEEIEYIASETKSDHFFNVSDERALVTIVDTLGSKIFALEATSGK
HTSSFEMEMSQAGFSAHTSKAGVMLGAVGAFDWNGTVVMQAGNEFVVPKKNTFHNPSVQR
YEGMAGYVGYDVQSAYTPNGVLYITGAPRFNHSGRVTVYRFDGENVTIVQTLKGEQIGSY
FGSVLQTHDIDGDNYTDILLVAAPMFMGPERDEQGQVYVYKLNESGLFEHEMTLKPVNQT
CCSGHSHNNCKIVSKNEPCGARFGTAIAAVPDLNLDKFSDIVIGSPLENDHRGAVYIYHG
SQKSIKEKYVQRIAAGGDGESMKFFGQSIHGIMDLNDDGIIDVTIGGIGGAALYWSRDVA
ELLAEMTFDPIKINLQHTCQVHGKTTVCVKTRVCFKYRIKSVKEMNTGTVIRYSLTLDSL
RAVARGRFNETEDRRLQKNESIRNKFCREHTFYTSDKLDFRDPIMVTLEFGLADEDKGPV
LDGELPTSLNKTIALVDCGSNEKCVANLHLQASANISSLLIKSNQEKFYVNIDIKNTGDN
AYNTKVTLSHTENINYVKVEPKDKDCETNHTRIVCAVGYPFLKTKDRETFKIQFEPNPSL
IRKDIVINVTATTDSEQSDSALKRNFETIIIPVRHEASMRFTANKYMKEDHIILKEKETI
PSVFNHTSVIGDEVKISYTIEKDPDMPSPPVKLTIMFPYQTSAKNFLLYLTDLSYTAGIR
CSADWINPLKIQPSKPHSLNTKKETLSIYLLSCKEKENPCQSFSCFIPSGDFNQINTTFR
LWRPTFIKGEFSTIHMAVDAKLETQNTDLFVLNENIKTREVRIQVTKDIRTGIPLWIIIL
SILIGLLILALVIFALWKAGFFKRKSVEEMNEDKKDTD</t>
  </si>
  <si>
    <t>KTREVRIQVTKDIRTGIPLWII</t>
  </si>
  <si>
    <t>KAGFFKRKSVEEMNEDKKDTD</t>
  </si>
  <si>
    <t>ZDB-GENE-110208-7</t>
  </si>
  <si>
    <t>jakmip1</t>
  </si>
  <si>
    <t>Janus kinase and microtubule-interacting protein 1</t>
  </si>
  <si>
    <t>E7FCQ1</t>
  </si>
  <si>
    <t>MAATTPTSAPPPKKSRGKQEMETLQTANEELKSRLSDVQNELQQERGKMTKLRERFQELR
AQRETEQHKHSVALSELRVKLHEEKQREVAAARESLSRQHEAELARSARVRETELARLQA
LVCVLRDGASSELRNALKEEAREEARRSYEAEKLRLTQELQEAKTSRRQAEEALAHAVQA
DRAKAADLRVAHQAHQDEIQRIKRESEREIRRLMDELKSRDRVVQSLEKELGVQAGQTQR
LLLQKEESERNYGSPKREVVPSLGENSDSVINQEVDERDVRRFQLKIAELQSVIRKLEDR
NTLLSDERNELLKRVREAEGEMKPLFEKNKRLNKKNEELQQTLQRMEDKLKTLSRENAEQ
REKSQQSSQSGGLKRHTSLTDLSQAHEQQEVEYLRLQISEQRGVIDELTQERDRLIINKK
NRRKNIKLPKRHVVETYFGFDEESVDSETSSLTSYNTDRTDYTPATPEEDLEDGFSREEA
ELRFRQLTREYQALQRAYALLQETTGPLDPERHCRTREQLQTELIGCQARIADLERSLAE
KGQDSKWVEEKQNLIRINQELREKIVSLEQCEIRLRSEVRDTLDQNELLEFRILELEERE
RRSPAFNLQISASENNSSLQLHCQQEGVKDVIIPDLMKKLDILGDNGNLRNEEQVTVIQA
GTVLSLCEKWLKQIDSTEAALTQKMIDLENEKELFSKQKGFLEEELDYRKQALDHAQLRV
QELEATLYAALQQDPDSCVGESLSDRQRAKLAESMDAVRRQILRQSRHADTLVLQQRMEL
LQSAQQRIRELEDKIDMQRRQIKEIEEKFLFLFLFFSLAFILWP</t>
  </si>
  <si>
    <t>ZDB-GENE-070912-139</t>
  </si>
  <si>
    <t>si:ch211-165f21.7</t>
  </si>
  <si>
    <t>Si:ch211-165f21.7</t>
  </si>
  <si>
    <t xml:space="preserve">cyto: 9.5, cyto_nucl: 9.5, nucl: 8.5, plas: 7, pero: 3, mito: 2, E.R.: 1, golg: 1 </t>
  </si>
  <si>
    <t>o780-802i</t>
  </si>
  <si>
    <t>F1R5U5</t>
  </si>
  <si>
    <t>XIPTPTVTVTPDSAVFIRETVNLKCVIESDHSDWTYEWYKDSKDSYLQFFYHHTVNGDTL
TISGADWSDQGQYWCKAWSSGRLITSNFSSEVHLSVKALPRSTVTVTPDSAVFTGETVNL
KCVIESDHSDWTYEWYKDSVKLQSDGHYTINRDTLTIRGAAESDQGWHRCKGLIDRSSVS
LKVSSLYLSVNASPRSTVTVTPDSAVFTGETVNLTCVIESDHSDWTYKWYKDRSVKLQSD
GHYTVNRNTLTLRGAAESDQGQYWCKGQRSGRPNSSQSSSAVSLSVKASPRSTVTVTPDS
AVFTGETVNLKCVIESDHSDWTYKWYKYRNRVKLQSDGHYTVNRDTLTIRGAAESDQGQY
WCKGQRSGRPNSSQSSSAVSLSVKALPRSTVTVTPDSPVFTGETVNLTCVIESDHSDWTY
EWYKYRNRVKLQSDGRYTVNRDTLTIRGAAESDQGQYWCKGQRSGRPNSSQSSSAVSLSV
RASPRSTVTVTPDSAVFTGETVNLTCVIESDHSDWTYKWYKYRNRVKLQSDGHYTVNRDT
LTIRGAAESDQGQYWCKGQRSGRPNSSQSSSAVSLSVKASPRSTVTVTPDSAEFTGETVN
LTCVIKSDHSDWTYEWYKDSVKLQSDGHYTVNRDTLTIRGAAESDQGQYWCKGQRSGRPN
SSQSSSAVSLSVKASPRSTVTVTPDSPVFTGETVNLKCVIESDHSDWTYEWYKDRNSVKL
QSDGHYTVNRDTLTIRGAAESDQGQYWCKGQRSGRPNSSQSSSAVSLSVKASGQISVYKI
VSFLLAVSVYLLATAVLIYKYIRAR</t>
  </si>
  <si>
    <t>SVKASGQISVYKI
VSFLLAVS</t>
  </si>
  <si>
    <t>RAR</t>
  </si>
  <si>
    <t>ZDB-GENE-100802-1</t>
  </si>
  <si>
    <t>stx1a</t>
  </si>
  <si>
    <t>Syntaxin 1A (brain)</t>
  </si>
  <si>
    <t xml:space="preserve">plas: 25, cyto: 5, extr: 1, E.R.: 1 </t>
  </si>
  <si>
    <t>i256-278o</t>
  </si>
  <si>
    <t>A0A2R8QH11</t>
  </si>
  <si>
    <t>MNLLTTFCISIHQGKELEEQNEVTMNNKMVIEDGFMDEFFEQVEEIREFIDSLAEKVGEV
KRNHSATLASPNPDEKTKTEFEELMNDIKTLANKVRSRLQREFVIFNSTQHSTLSRKFVE
VMSEYNAAQSEYRERCKGRIQRQLEITGRKTTKEELETILESDNPSIFTTGVFMDCSITK
QAMNEIETRHNEIIQLESCIRELQDMFVDLAVLVENQGELINNIETNVSSAQEYVEKAKE
ETKAAIKIQKTSRTKLILIGGCVSVCVLILIIALIFGLT</t>
  </si>
  <si>
    <t>SRTKLILIGGCVSVCVLILIIA</t>
  </si>
  <si>
    <t>ZDB-GENE-050320-58</t>
  </si>
  <si>
    <t>zdhhc2</t>
  </si>
  <si>
    <t>Palmitoyltransferase ZDHHC2</t>
  </si>
  <si>
    <t xml:space="preserve">plas: 23, extr: 7, E.R.: 1, lyso: 1 </t>
  </si>
  <si>
    <t>A0A140LG06</t>
  </si>
  <si>
    <t>MAPSGSRSFDCWRVLYWIPVLFISLIVAWSYYAYVVQLCIVPPVTC</t>
  </si>
  <si>
    <t>RVLYWIPVLFISLIVAWSYYAY</t>
  </si>
  <si>
    <t>VQLCIVPPVTC</t>
  </si>
  <si>
    <t>ZDB-GENE-131121-542</t>
  </si>
  <si>
    <t>smco4</t>
  </si>
  <si>
    <t>Single-pass membrane and coiled-coil domain-containing protein 4</t>
  </si>
  <si>
    <t xml:space="preserve">mito: 20, cyto_nucl: 6, nucl: 4, cyto: 4, pero: 2, plas: 1, golg: 1 </t>
  </si>
  <si>
    <t>X1WHP7</t>
  </si>
  <si>
    <t>MRQLKGKPKKESWKDKKERKQAMHEAREQVTTVVLPTLVVLVLLIVLFVYVATRPGAIE</t>
  </si>
  <si>
    <t>VTTVVLPTLVVLVLLIVLFVYV</t>
  </si>
  <si>
    <t>TRPGAIE</t>
  </si>
  <si>
    <t>ZDB-GENE-060526-61﻿</t>
  </si>
  <si>
    <t>si:ch211-182d3.1</t>
  </si>
  <si>
    <t>Si:ch211-182d3.1</t>
  </si>
  <si>
    <t xml:space="preserve">plas: 28, nucl: 3, cyto: 1 </t>
  </si>
  <si>
    <t>o859-881i</t>
  </si>
  <si>
    <t>A0A2R8QE81</t>
  </si>
  <si>
    <t>GLSQRKVDLGCRRGEFSRKHYGSVELLISSDADGAIQRAGRFRVENGSIDEISDYTPGTW
RRTDVHLENPEYHTRWYFKYFLGKVHQNYVGTDAEKNPFFLSVVLSDQNNQRVPQYRAIL
WRKTVSQAATGNSMCTLLTLSPSSAMNVDRFEKGPREILNPEIQKDLLVLEEQEGSVNFK
FGVLYAKDGQLTDDEMFSNEMGSETFEKFLNLLGDTICLQGWAGYRGGLDTKNDTTGINS
IYTVYQGHELMFHVSTMLPYSKENKQQVERKRHIGNDIVTIVFQEGDDASPSFKPSMIRS
HFTHIFALVRYNSQNDSYRLKIFSEESVPLFGPPLPSPPVFTDHQEFRDFLLVKLINGEK
ATLETPTFAQKRQRTLDMLIRSLYQDLMPDMHKNMLNRRSFSDVLPESPKSARKKEEARQ
AEFVRVGQALKLKTIVRGDAPTSLVTTGLCRKEPWESQSFCSSFPYDIVCGDSWGQSLLV
ATDSAGVFDKTLTVKQMHVLEPQDLLIARADKGKDARLYVYRLSTLKQGIEERQLVRTKC
DSRENKLEKTKGRKHIIHTGRTHNKHIIILTDLFSAFEIFAEICLCDSPVVMALVDGPTG
ENDHMICVAYRHQFDLINESTGDAYRLHHVDSNRVNFVAAIDVYEDGEAGLLLCYNNICV
YKKVCPFNGATPMIQPNTSDFHFSWNQMPNATVCAFPYILAFTTDSIEIRLVVNGNLVYT
AVVPELQLTASRSDIYFISSAPINSASNCSSRDTSSQSSPQTPTGYEMPVFPSPLGDGET
QSKHIYKIPLSNLVGRSIERPLKSPLVNKVLTAPAPSMTGPAPMIGSTTSLSLSRMEIKE
IASRTRKELLGECLCLCTLQLNLIFICMLFFNATINYPLWVMNKIW</t>
  </si>
  <si>
    <t>TRKELLGECLCLCTLQLNLIFI</t>
  </si>
  <si>
    <t>MNKIW</t>
  </si>
  <si>
    <t>ZDB-GENE-030131-975﻿</t>
  </si>
  <si>
    <t>eif5</t>
  </si>
  <si>
    <t>Eukaryotic translation initiation factor 5</t>
  </si>
  <si>
    <t xml:space="preserve">mito: 17, cyto: 11, nucl: 2, E.R.: 2 </t>
  </si>
  <si>
    <t>o411-433i</t>
  </si>
  <si>
    <t>A0A2R8QLZ8</t>
  </si>
  <si>
    <t>MSINVNRSVSDQFYRYKMPRLIAKVEGKGNGIKTVIVNMVDVAKALNRPPTYPTKFFGCE
LGAQTQFDSKNDRYIVNGSHEANKLQDMLDGFIRKFVLCPECDNPETDLHINPKKQTIGN
SCKACGYRGMLDTRHKLCTFILKNPPENESGSVKKEKEKKNRKKDKENGSNGGEAGNHND
IDAPDAVDRDDDDEDWAEETTEEAQRRRMEEISEHAKGLTLTEDLEKSLEERVNIFYNFV
KEKKDSGTIDSADKDILAEAERLDVKAMGPLILSELLFDENIRDQIKKYKRHFLRFCHNN
KKAQKYLLGGFECLVKLHQTQLLPRVPIILKDLYDGDLVEEDVILAWAEKVSKKYVSKEL
AKEIHAKAEPFIKWLKEAEEESEGSEEEEDQDEDNVEVKAAVYIHLMRLKIFSFLISKVA
HTIINIFLMLLLINN</t>
  </si>
  <si>
    <t>HLMRLKIFSFLISKVA
HTIIN</t>
  </si>
  <si>
    <t>NN</t>
  </si>
  <si>
    <t>ZDB-GENE-040426-687</t>
  </si>
  <si>
    <t>stau2</t>
  </si>
  <si>
    <t>Double-stranded RNA-binding protein Staufen homolog 2</t>
  </si>
  <si>
    <t>A0A2R8RW72</t>
  </si>
  <si>
    <t>MANPKEKTPMCLVNELARFNRIQPQYKLLNEKGPAHAKIFTVQLCLGNQVWESEGSSIKK
AQHSTATKALAESSLPRPPPRSPKADSNSNPGSITPTVELNGLAMKRGEPAIYRPLDPKP
IPNYRANYNFRGMFNQRYHYPVPKVFYVQLTVGNNEFIGEGRTRQAARHNAAMKALQALK
NEPIPERPPQCSEEKKETEENSDASKSEISLVYEIALKRNLPVNFEVLKESGPPHMKSFL
TRVTVGEFSAEGEGNSKKLSKKRAALSILQELKKLPVLPVVEKPKVHYKKRPKTILKTGP
EYGQGMNPISRLAQIQQAKKEKEPEYMLLSERGMPRRREFIMQVKVGTEVTTGTGPNKKV
AKRNAAEAMLLQLGYKASTPLQNTPEKMDNKGWNGQRAAFPETTSNTQKGILHLSPDVYQ
EMEASRNKGVPGAPGNFPTAKEIGQGSAGPFCTPSVGNTATIAKELLLSGTSPTAEALVL
KGKAPALACGSIQPSQQLEYLAHIQGFQVQYSDRQTDKEFMTYLTLSPVQMTFHGIGSSI
PASHDQVIYLSIYLSICLSFFLPIIC</t>
  </si>
  <si>
    <t>ZDB-GENE-061207-26</t>
  </si>
  <si>
    <t>muc13a</t>
  </si>
  <si>
    <t>Mucin 13a, cell surface-associated</t>
  </si>
  <si>
    <t>F1R8Y4</t>
  </si>
  <si>
    <t>MPIFPETTSEESTSRTTNSTISTEPLTTTIQAHSSKQKTPDVGTETTTDLQTSVRPETFT
TQTTAFNSPTINSRQPKILTQPTSTNTPSSQTETTISSTNQPPTSDTMSTTTEITSRTAP
LASTTLLQSTVEAGSTEANVILETGTMSTLQPVQTVSTEEPVTTKTVQSATMSTQSKTSP
QDTTEHLQPKTDLITQSETASVSETEYPTTISSTSSVTLTSVELASATTSPSTGALPESA
LSTSATVSNEPATKTTLDEVTSPVSHSEGIDTLTTTADSTTSPKASTLMPVTPQVTTEPL
TAQNETTMLISMTPVSDAHASDISTTVKTVTQDDTASTSTGQTALSTTFTTESIVSPSTS
APITEALSPSITTDTTTSSNTESSTETTAATSGTSTASTLALVSSPVSQSVAVDTLTTTI
TTNLAESSTASTASTLISETSKVTTEPSTAQKETTTLVPVSMDYTSEVSTTVKTVTQAET
GSTSTGQTMLTSTFTTESTVSPSTSAPITEASSPSITTDTTTSSNTESSTEATAVTSGTS
TASTVKNDTQTTGITSTQDTVTTKPSPEESTTPLQASTLVPVTSALPVSALGTSTGETVS
NQAETTKTTLAVVSSPVSSSVAVDSLTTTITTNLAESSTASTASTLISETSQATSEPSTV
KKETTTLSPVIPATTNHTSVVFTTIKTVTQAETGSTSTDQTTLTSTFTTESAISLSTAAP
ITETSLPSITTDTATSSNTKSSTEINAATSGTSTASTVRNDTQTTGITSTQDTVTTKTSQ
QQSTTSLQSSTLVLVTSTLPVSALGTSTGQTVSNQVETTKTTLAEVSSPVSPSVAVDTLT
TITTNLAESSTASTASTLISETSKVTTEPSTAQKETTTLMPVTMDYTSEISTTVKTVTQA
ETDFTSAGQTMLTSTFTTESTVSPSTSAPITEASSPSITTDTTTSSNTESSTETTAATSG
TSTASTVRNNTQTTGITLTQDIVTKTSQPESTTPPKSSTLVLVTSAMPVSALGTSRETVS
NQVETTKTTLAEVSSPVSQYVGVDTLTTTITTDIAESSTGSTASTLISETSQLTSEPSTV
QKETTTSMSVKPATMNQTSEVSTIVKTVTQDFTTQSKTGSSSTGQPTLISPFTTESTISS
STTTPITETSSPSSTSETTAASAGAASALQSTASGTSTASTVKNYPETTGITSTQDTVTT
KTSQQESTTSLQASTLALVTSALPVSALGTSTGETVSNQVETTKTTLAVVSSPVSSSVAV
DSLTTTITTNLAESSTASTASTLISETSQLTSEPSTVQKETTTLMPVIPVTIGLTSEVST
TIKTVTQAETGSTSTGQTTLTSTFTTESAISSSTAAPITEASLPSITTETSTSRSTDSST
ETTAATSETSTASTVRNDTQTTGITSTQDTVTTKPSPEESTTPLQASTLVPVTSALPVSA
LGTSTGQTVSNEVETTKTTLAEISSPASQSVAVDTLTTTTGLAESSTKDTASKLITETSQ
VTTETSTVQKETTTLSPVTTAYASEGSTTVETVTQAKIGSSSTGQTILTSTLTTESTISP
STTAAAITEASSTSSTSSTTAASATVASALPSTASGTSTASTARNEPETTRMNTTQDVVT
TKTSLPESSTAPTTSNSPTTQVTTEPLTETTTFMPVTPVTTAHTSEVTFTVKTVTQNPTT
QAETGSPSTGQTMSPSTATHLTQAEDVKTTIAGTSKNTKSSTEDTTIGQTTAASSASPAT
LLDTTTSTTANNNKETTKTTLAELSSTLKTATSGIAESTTALASSGLKPETSQIISTEPS
STHRETTTLMSTTPVSNTHGTEISTTVKTVTQNLTTQAETASLTSQTTLTSPYTPKSSTS
PSTAAPITETSSSSSTAGKETTTVTSTSRTPESSTETTTLLVPTTRGTVAPSTGVKSALP
SIASGTSTASTVRNITATKTSQTDSTTPLSASTTVSTSTASSTVLQSVTTDTLTTASTSK
QNTSQATTKTSQATTITPVTMSQTTVVSTTVTTRTQESTNQTGSSSTGQTTLKLNSTAVT
TISSSNATPITEASSTSNLTKSSTKGTTLLVSTTRNNTAATSGTSIASTVRNDLLTNKTT
TVKVSSTSNTTTGLPESSTSNRASTSTTQTPQVTTKPSTTKNESKALTSMSSVSTANTSD
FTTVKRTTQAETTSSSTRYTTLTQSVTKKSTITSTTVALITSKTDPPSLKEGAISLSFSL
NQTFKEEYSNRLSPEFESLANAITDEINKMFIDVQGYKRCRVNAFTNGSTVVDMTLVYEN
SSVVQSSAAVEAVLYSGKMTGAISLDIILTTIKAETVTPITTTPVTNVTVEPTRTNGNTN
TTSGAPPWRIRCSLMLLSPVITVLLAPRVMLS</t>
  </si>
  <si>
    <t>ZDB-GENE-070912-676</t>
  </si>
  <si>
    <t>si:dkeyp-69e1.8</t>
  </si>
  <si>
    <t>Si:dkeyp-69e1.8</t>
  </si>
  <si>
    <t xml:space="preserve">nucl: 19.5, cyto_nucl: 14.5, cyto: 6.5, plas: 4.5, extr_plas: 3, mito: 1 </t>
  </si>
  <si>
    <t>o303-325i</t>
  </si>
  <si>
    <t>B0UXS4</t>
  </si>
  <si>
    <t>MEGSKTQDGIRQQETEKMQSSGRGHTDTEERELRLVLLGSVGAAKSTAVNAILGSPTSEC
ETPDADCQKRRATLAGRQVAVVDTPERLCVERPAEDVRRQFSLCAALSAPGPHAFLLCVP
VHRHSNLELQILETIEKVFGPEAVSKHTMVLFTHMDQLPEDVLLSEFLSTERVDLLELVQ
KCGEREHPLRPEEKDNVEELLTKVERMVKESGTPFYTCPLLQEAERRVKEKEEEISRSRG
ESDSEGTRAEAERSVDDLLVEGITELCVAKPEDLPFMRWLWDSVVGWLLWLPKMVRGSTL
LGSIVGLFVGGSLGGAMGATVGSVATEVERRKKK</t>
  </si>
  <si>
    <t>TL
LGSIVGLFVGGSLGGAMGA</t>
  </si>
  <si>
    <t>TEVERRKKK</t>
  </si>
  <si>
    <t xml:space="preserve">plas: 18, cyto: 5, nucl: 4, mito_pero: 4, pero: 3.5 </t>
  </si>
  <si>
    <t>o1202-1224i</t>
  </si>
  <si>
    <t>F1QFI6</t>
  </si>
  <si>
    <t>PAKTSLTSLAKLEVQPKPAMSSLNQEEGLNDVQEIIKTEKAYPERRLRGVLEELSNSCST
FVSLANNDQNQAGRTKLDKERVKLCMQEVESMGQQAKTMRSQVKKSNVKDRIKLAQNFLH
KLRFLSDEPQHSVPDIYIWMISNNKRIAYARVPSKDILYSSVEEECGKDCWMCDITLPGK
KSFGPAGWTVQAKTELYLWLGLNRQRKDYLCGLPNGFEENKAVKGPGVQSSPPISLMYTM
KQIFQLRVHMYQARSLFAADSTGLSDPFARIFFSTHSQVTEVLNETLCPTWDQLLVFDHV
ELYGEAGELRDDPPIIVIEIYDQDTVGKADFMGRTFAKPITKMSDEHYGPPRFPPQLEYY
QIYRGNCTAGEMLAAFELLQIGPGGKADLPPIDGPTDIDRGPILPVPIGIRPVLSKYRIE
VLFWGLRDLKRVNLAQVDRPRVDIECAGKGVQSSLIQNYKKNPNFSTLVKWFEVDLPENE
LLHPPLNIRVVDCRAFGRYTLVGSHAVTTLRKFIYRPADKSVNNWSAMVTCLFCSLSAEE
VVIHTEPEPAVKKIETVVKLDSKGGKGKKKRKKGEEVEEEELDESMLDWWSKYFASIETL
KEVRHRPNPNSIFVPLPIPLVCKPIFFSLNGTTVGKKKRGKKSKTIPGEAVPEKKKQKIE
EFKVYNRELEYEYNQFEDWLHTFNLHRGKCSDDADVDQNAADEDRLIGKFKGSLCIYKVS
SDDMSRDMGFDSNMGMFQNIPHNDPINVLVRIYVVRATDLHPADINGKADPYIAIKLGKS
EIKDKENYISKQLNPVFGKSFDVEATLPMDSTLTVSIYDWDLVGTDDLIGETKIDLENRF
YSKHRATCGISSTYAIHGYNVWRDPLKPSHILAKLCKDGKIDAPQYGPGGRVKVTNRVYT
GPTEVEDENGLKKQTDEHLALAVLNHWEDIPRIGCKLVPEHMETRPLLNPDKPGIEQGRI
EMWVDMFPKDMSAPGPALDISPRKPKKFELRVIVWNTDEVVLEDDDIFTGEKSSDIFVRG
WLKGQQEDKQDTDVHYHSLTGEGNFNWRFIYPFDYLQAEEKIVISKKESMFSWDETEYKI
PARLNLQVWDADHFSADDFLGAIELDLNRFPRGAKTAKQCSIEMVTNENEMPMVNIFKQK
RIKGWWPFHCCRVWNKKMFSPVGEGRNEPEPLEKPNRPDTAFLWFMMPLKAIRHLVCNQY
KWLVIKIVVALLLLAMLGLFLYSMPGYMVKKLLGA</t>
  </si>
  <si>
    <t>LWFMMPLKAIRHLVCNQY
KWLVIKIVVAL</t>
  </si>
  <si>
    <t>PGYMVKKLLGA</t>
  </si>
  <si>
    <t>A0A2R8Q034</t>
  </si>
  <si>
    <t>YLCQPDLEQSLSKFIGKRLTPQIVNIFCQKKTESETLQALHKLSFVKFSGMLIRFPCFLY
RFFIRF</t>
  </si>
  <si>
    <t>ZDB-GENE-060825-301</t>
  </si>
  <si>
    <t>rnaseka</t>
  </si>
  <si>
    <t>Ribonuclease kappa-A</t>
  </si>
  <si>
    <t xml:space="preserve">plas: 23, extr: 6, lyso: 2, E.R.: 1 </t>
  </si>
  <si>
    <t>E9QC74</t>
  </si>
  <si>
    <t>MVSLLFCGPKLAACGLVLSIWGVIMLALLGIFFTTHSAILIEDVPLTEEDLHSQ</t>
  </si>
  <si>
    <t>ACGLVLSIWGVIMLALLGIFFT</t>
  </si>
  <si>
    <t>HSAILIEDVPLTEEDLHSQ</t>
  </si>
  <si>
    <t>ZDB-GENE-050302-155</t>
  </si>
  <si>
    <t>gas1a</t>
  </si>
  <si>
    <t>Growth arrest-specific 1a</t>
  </si>
  <si>
    <t xml:space="preserve">extr: 28, plas: 2, lyso: 2 </t>
  </si>
  <si>
    <t>i13-32o</t>
  </si>
  <si>
    <t>A0A286Y9M2</t>
  </si>
  <si>
    <t>MATCAELVRGARAFVWPFACALVCFCCFSIASSNHHGGRLICWQAIFNCQSEPECHYAYD
QYLHACESILNGQRRKCPSHCISSLVQLNLTKSGPALEDCSCNKDPRCREIKRAIEPCLP
KTSNMGCTEARRQCEKDSQCRSAMGDYLVHCGKLFSGSSCSNQCRNVIAYMRKLPKAQLL
DTCVCDGTERTICEFIKTSMRTLCFDSPPVDEEGSSGLDDDEPGDEDYLEPEPTRNTVLS
AIPVSVVTSTFIKTAMLRISLLVLAFTPSQ</t>
  </si>
  <si>
    <t>AFVWPFACALVCFCCFSIASSN</t>
  </si>
  <si>
    <t>GGRLICWQAIFNCQSEPECHYAYD
QYLHACESILNGQRRKCPSHCISSLVQLNLTKSGPALEDCSCNKDPRCREIKRAIEPCLP
KTSNMGCTEARRQCEKDSQCRSAMGDYLVHCGKLFSGSSCSNQCRNVIAYMRKLPKAQLL
DTCVCDGTERTICEFIKTSMRTLCFDSPPVDEEGSSGLDDDEPGDEDYLEPEPTRNTVLS
AIPVSVVTSTFIKTAMLRISLLVLAFTPSQ</t>
  </si>
  <si>
    <t>ZDB-GENE-141216-443</t>
  </si>
  <si>
    <t>si:ch211-63p21.1</t>
  </si>
  <si>
    <t>Si:ch211-63p21.1</t>
  </si>
  <si>
    <t>i204-226o</t>
  </si>
  <si>
    <t>A0A140LFP4</t>
  </si>
  <si>
    <t>MELIRRKDSDSNGLFSDNSDNDCEDMGACGPNIGVCLCENTIFYDQHSPEDSSVKCVQCG
KNRPLITRYSEGYGTEECVQTHLQGDSDADADIEDTDSRLQIAGSLQRISSRKRKRQRIT
RQDTTESEDDGGRSHRTHRWSLRLSPHRTHSRTILEESVSQVRPLVICRCAARDTQSLTD
VAPTNRKWSLMAFPVPPSVTLSCFLLFIPLSVSITIIIILLMSFLLPLTDT</t>
  </si>
  <si>
    <t>LSCFLLFIPLSVSITIIIILLM</t>
  </si>
  <si>
    <t>PLTDT</t>
  </si>
  <si>
    <t>ZDB-GENE-130425-2</t>
  </si>
  <si>
    <t>epx</t>
  </si>
  <si>
    <t>Eosinophil peroxidase</t>
  </si>
  <si>
    <t xml:space="preserve">plas: 22.5, extr_plas: 12, E.R.: 6, nucl: 1, mito: 1, pero: 1 </t>
  </si>
  <si>
    <t>o807-829i</t>
  </si>
  <si>
    <t>A0A0R4IWN1</t>
  </si>
  <si>
    <t>XNFLMLDSVCIRHLMSAALCYISLSPRECNRMKMSLSEGSVRPNDLLALFKQTGPKTKAH
IRAAEFLDNTVELIREMVYTHSMDKPDLSELLSAEDMETILQATGCSAEMKRPVCKSDCL
SKRYRTITGHCNNRENPQWGAANTPYARWLSPQYEDPRGAPRGWSPQHTYHNHTLPPVRR
VSQEVLYTQNGNITLDGSLSHLLVEWGQWIDHDLTLTPQSPSTAAFRTRADCTRTCSTDT
PCFPIQIPLSDPRSHTQSCMAFFRSAPSCSSPLGQREQLNAITAFVDSSMVYGSSDALAL
SLRNLSSPLGLLAVNQFHSDQGFDFMPFLNRTQPQLDPCGPRQHSDHTTAPQQNNNISMG
NASFCFQAGDSRANEHLGMIALHTLFLREHNRLAKELHRINPHWSPDTLYQEARKILGAV
HQILTWDHYLPHVLGRSANQILMPAYKGYDPAADPSISNIFSTAAFRFAHVTVHPVVNRL
GPDYRLSPAHPALPLHHSLFASWRVVKEGGIDPVLRGLLVSPAKLQTADQMMVEELTERL
FQAQGGLPLDLAALNLQRGRDHGLQGYSVWRELCGLPAPVNESALSGILGNTALARKLLD
LYGVAENIDVWVGAIAEPALPGGRVGPLLACLIARQFRGLRDGDRFWWQNEGVFSSGQRD
ALRSTSLSRIICENTHIQQVPLDPFTNTMRPEELLSCSNIQLFNLSAWTEPDSDPVCGAV
PRLTLGFSVLCGSAVFYQCPAGFLLIGATHVTCDPQTHHWSPQTPTCQDIDECSTDSAVC
PPHLQCLNTPGGYTCTEAAAPPLSASSIAGSVMSVLGGVALIMLLLFCYQRFILRKADPP
KPDCCQRTS</t>
  </si>
  <si>
    <t>TCTEAAAPPLSASSIAGSVMSV</t>
  </si>
  <si>
    <t>RFILRKADPP
KPDCCQRTS</t>
  </si>
  <si>
    <t>ZDB-GENE-040426-1489</t>
  </si>
  <si>
    <t>stx3a</t>
  </si>
  <si>
    <t>Syntaxin 3A</t>
  </si>
  <si>
    <t xml:space="preserve">cyto: 20.5, cyto_nucl: 13.5, plas: 7, nucl: 3.5, mito: 1 </t>
  </si>
  <si>
    <t>i265-284o</t>
  </si>
  <si>
    <t>A0A0R4IXG8</t>
  </si>
  <si>
    <t>MKDRLEQLKATCDHDDEDVEIAVDNAAFMDEFFSQIEDIRNSIDKIDENVAEVKKLYSVI
LSAPTSDQKTQDDLEALTNDIKKMANNARNKLKTIERNLETEEVERVSADMRIRKSQHAV
LSRKFVDVMTKYNEAQVDFREKSKGRIQRQLEITGKATTDEELEEMLEGGNAAVFTAGIV
DSGISKQALSEIEARHKDIVRLESSIKELHDMFVDIAMLVESQGGMIERIENNMDQSVGF
VERAVADTKKAAKFQQEARRKKMMIMLCCAILGIVVFSYLYSFFS</t>
  </si>
  <si>
    <t>KKMMIMLCCAILGIVVFSY</t>
  </si>
  <si>
    <t>ZDB-GENE-021030-3</t>
  </si>
  <si>
    <t>cbsb</t>
  </si>
  <si>
    <t>Cystathionine beta-synthase</t>
  </si>
  <si>
    <t>F1QIC0</t>
  </si>
  <si>
    <t>MPAVPSSSESVGTGPVCPHAAKMLSNAANGESGINGDADDVFNGKAGHKLNETNGRHLKS
LNGQHMDKGSEVSMERKWIRPDLPSRCTWKLGDLNMESPHNHYQRTKTSGILPNILSKIG
ETPMVRMNKIPKAFGLKCELLAKCEFFNAGGSVKDRISLRMIEDAERDGTLKPGDTIIEP
TSGNTGIGLALAAAVKGYRCIIVMPEKMSMEKVDVLRALGAEIVRTPTSARFDSPESHVG
VAWRLKNEIPNAHILDQYRNPSNPLAHYDTTAEEILEQCGGKIDMLVAGAGTGGTITGIA
RKLKEKCPDIKIIGVDPEGSILAEPDELNKTDKTQYEVEGIGYDFIPTVLDRSVVDNWYK
SNDEESFAMSRMLIREEGLLCGGSSGTAMSAAVNVAKELKEGQRCVVILPDSIRNYMSKF
LSDKWMFEKGFMSEEDLVVNKPWWWNLTLQELRLSAPLTVLPLVSIKKTIQILKEKAFDQ
APVVDEAGHILGMVTLGNMLASVLAGKVRPSDPISKVLYKQFKQVRLTDNLGKLSRILET
DHFALVVHEQIQYMSDGSPKMRQMVFGVVTAIDLLNYVTMRERRERTLSECSLSEDQ</t>
  </si>
  <si>
    <t>plas: 14, cyto: 9, nucl: 3, E.R.: 2.5, extr: 2, E.R._mito: 2, golg: 1</t>
  </si>
  <si>
    <t>A5WV65</t>
  </si>
  <si>
    <t>MVLQTMIVRVADSLPLAASMQEDEQSGRDLQKYQSQAKQLCRKLNEQSPARCTLEAGKMC
FHYVIEKGVCYLALCEAGFPKKLAFAYLEDLEGEFSEQYGAKVPSVSRPYSFIEFDTYIQ
KTKKSYIDSRARRNLGNINSELHDVQRIMVANIEEVLQRGEALSALDSKASNLSSLSKKY
RSDAKYLNTRSTYAKVAAGAVIIITLIIYVRFWWL</t>
  </si>
  <si>
    <t>NTRSTYAKVAAGAVIIITLIIY</t>
  </si>
  <si>
    <t xml:space="preserve">plas: 25, E.R.: 3, nucl: 1, cyto: 1, mito: 1, golg: 1 </t>
  </si>
  <si>
    <t>i220-239o</t>
  </si>
  <si>
    <t>A0A2R8QCS1</t>
  </si>
  <si>
    <t>MIFGDDSMKTQTDLRKQARQLENELDLKLVSFSKLCTSYSSSRDGRRGDSSSDTTPLLCN
STQDRMFETMSVEIEQLLAKLTGVNDKMAEYTSTPGVTSLNAALMHTLQRHRDILQDYTH
EFHKTKSNFMAIREREDLLGSVRKDIETYKSGSGPHSSALFDENQFCMAFNCIAMATKEN
MTSQRGLLKSIQSRVNTLANRFPAINNLIQRINLRKRRDSLILGGVIGICTILLLLYAFH</t>
  </si>
  <si>
    <t xml:space="preserve">nucl: 12.5, cyto_nucl: 11.5, cyto: 7.5, plas: 3, extr: 3, pero: 3, mito: 1, E.R.: 1, golg: 1 </t>
  </si>
  <si>
    <t>o278-300i</t>
  </si>
  <si>
    <t>A0A2R8RUS2</t>
  </si>
  <si>
    <t>MDSYYNQSSDNPHHEWSSVVLTLDPDVDEQELIESMKQFSQIHSLDFSFDEDTNCRHIYV
TFEHSGRDQQPDPVVPTSRFIELKTLLVSNLHPMVTEQQLIEKFGALGSISTVQVCRNNI
ISPAYAFVTFHHRRDAVRAQKALNFTDLLNKPLIIMWGPDKTIEVLSDNDSSSPRQTEER
ETAGETEERKTSEETEREAAGDTEERKTSGETEREAAGDTEERKTSRETEREAAGDTEER
KTSGETEREAAGETKERANSESSWGRRISNNVKSAMKAAVSSPAAWVGVGIGVCAAYAYF
RSRS</t>
  </si>
  <si>
    <t>SAMKAAVSSPAAWVGVGIG</t>
  </si>
  <si>
    <t>tacc2</t>
  </si>
  <si>
    <t>TACC_C domain-containing protein</t>
  </si>
  <si>
    <t xml:space="preserve">nucl: 23.5, cyto_nucl: 16, cyto: 7.5, golg: 1 </t>
  </si>
  <si>
    <t>o1288-1310i</t>
  </si>
  <si>
    <t>A0A2R8QKM2</t>
  </si>
  <si>
    <t>LNQNTHTLWEFSAGVLHCGVTAFEGKCVCVCLEKAAVHTDKVSPPKEKSAATENGSVHPE
SITAETQVTADEEEKPGRQGEEDKEELEFPHDLLPSLDLDLSTELNLTWGTTLGPFESFG
SPQAELEFRTPTGEFLPPAPEESFPPGPEETFPPAPEDSFPPGPVESFPLASEDTFPPAP
EDNFPPPPEESFPPVPEEIFPPAPEESFPLVTEQPEEASDCRSPLLEAAEWSEPVPSPSS
LPPQHSFAPALPAHLLQDTLEFPTPPPTPPDRAPAEPQTFPPAPDPSDLPQISPDFPLPP
PVQQLQHSEPSARSSDSDGAFETPESTTPVKSVSPSVPPTEHPYTSSETLSPKHTASSSD
VPASEGEDPSLHRSPSRSDSTAFDEDKPIAASGTYNLEYLISNDPFPESNFGSGSSRAPL
TRSQSLQSGELESPGNKSPGISDKPIHPRTESFNIGTESAPGTLRRVKKPRPGSLKKKPL
SRQNSNPERSSPKTVSSSSTPEQKKRGKPRPESPLQTQDKPSSSPSPSPSPAGTLRRNRG
KSQVESSPPLAEEITTTSISAQPLLELPDPVPEASTVPDEESPILPSASYKWDPDNFENI
NPFSTGGSKIANSPVLGRKADFTSVQDTPAALEQPRAPSPAKAQPLNVEEQPIPNRQPVR
LEFDYSEDSGEASRSTPPPKNLGKKPGAKMPIRKPKLGIKKAPPPQMEQIDNAPLPALSN
DNDDIPIPKASYNFDPSKWEDPNFNPFSSNTGIPNSPGLSKGSYSFESDSFDGSISPFKS
SSKIGNSPPKGASFDQTSNDNENDNDHIVELEDHNQNKPAKTKKKPLKSNTFRVKKSPKR
TQIPDPPAQEHSPDADPDPSQDHATDEEKLASSTNQKWTRHDVEVELTSGPQDFPQPTDF
TAFVNENSFSQSDVTDYEIEYMEKIGSSAPPLSGKKPSLYLKLDSVTESTKSTSNMNDSE
PNSPCTGSFEEMEAQISQGKSPVLPPRGTREPMTSDKSRKRDSQSQSRTQSNERDGASPI
QGPMDPSDLPLLDRLSDSPAPLSYLEPDLAETNPTAFAQKLQTEIASPGDSSVSKGSLYS
RTGYIEGESPHLPRDMDHSLGIAREEIVVKEKEAMEWKRKYEESRREVEEMRRIVMEYEK
TIAEMIEGEQREKSVSHHTIQQLILEKDQALADLNSVEKSLADLFRRYEKMKDVLEGFRK
NEDVLKKCAQEYLSRVRKEEQRYQALKIHAEEKLDKANSEIAQVRAKAKQEQAAHQASLR
KEQMKVDSLERTLEQKVCSQSQIHVHLIFHIYLSYCLSVCLSVCLLKVYFNCLFIE</t>
  </si>
  <si>
    <t>DSLERTLEQKVCSQSQIHV</t>
  </si>
  <si>
    <t>NCLFIE</t>
  </si>
  <si>
    <t>ZDB-GENE-060503-646</t>
  </si>
  <si>
    <t>rca2.2</t>
  </si>
  <si>
    <t>Regulator of complement activation group 2 gene 2</t>
  </si>
  <si>
    <t>A0A0R4IES8</t>
  </si>
  <si>
    <t>AQLLCTLPSFESRNVTSSGYYSPGHTFQDGSVLTFECMSGHKPVDSRAIKSITCMRSQWT
NLGLSCTRKSCGSPPEFANGRYEITGVLFGDTIKPICNKGFMLVGYGLTQRVCRDGGWDS
RDPVCESVKCAAPPTVENGHLLHEPLESYEYTHVLTYRCNSGFSLSGSPNLHCSDDGTFK
PDPPKCLDGCPKPEIPHAIRIGGKSPPYKIGHFIEYKCQDLYTLKGIKEIACTAEGWDPE
PPKCIVVKCLDPNLISGSWSFANLSPLSAPLTFLSLLSYHINVKKKKKKKVC</t>
  </si>
  <si>
    <t xml:space="preserve">ZDB-GENE-070228-1
</t>
  </si>
  <si>
    <t>F1RDN1</t>
  </si>
  <si>
    <t>MPVEGTEDQALSPLSSPVSALTPGAPEDNGLSIPGSSREEPAAACPETVGAQNSRKSQPLLQINRQEILSVDHSSQAAELQGLGVDVYDQDVLEQGVLQQVDRAIQEANQAAAKAEAQKEYESVLDDVRSCTSALKHINKILEQLTPHAASSKDISRKIESVKRQKENKEKQLKKIRAKQKRLQALLDGEDIQKLEAELLIEDDEEPGPSTLGSMLMPAQESEWEELIRTGHMTPFGSRIPQKQEKKEPRKVMLTENSGFDKYLADQALLADSRKRPIMKKKTTKKHSGETTPNKEKKNGSLSSKDKKLQKRMLKLQRTALRAHPKARPKVEKELPRVKKRKSDWEHASDSEGSEYVPSDELMDPEEPERDDDDELWVDDHEEYQLKPYKKKKEPKTRKPKKEDESDDYIPSSSEEEDSQKGGKVKKCKDDGDIECYRQRIRKWKRQRLREKEAKREAGEEESDESDAEFDEGFKIPGFLWKKLFKYQQTGVRWMWELHCQQAGGILGDEMGLGKTIQIIAFLAGLSYSKLKTRGSNYRYAGLGPTVIVCPATVMHQWVKEFHTWWPPFRVAVLHDTGSFTSKKEKLIPEIVASHGILITSYSYIRIMQDYIQRYDWHYVILDEGHKIRNPNAGVTTACKQFRTPHRFILSGSPMQNNLKELWSLFDFVFPGKLGTLPVFMEQFSVPITMGGYANASPVQVQTAYKCACVLRDTINPYLLRRMKADVKANLSLPDKNEQVLFCRLTEDQRQVYQTFLDSKEVYQILNGDMQVFSGLIALRKICNHPDLFTGGPRLLRGIPHDQLTEEEHFGYWKRSGKMIVVESLLRLWHKQGHRVLLFTQSRQMLEILEVFVKENGFSYLKMDGTTTIASRQPLIAQFNQVNKRLRSVFVYFVVVLKLLNHCVFCLNRTKTSSSSF</t>
  </si>
  <si>
    <t xml:space="preserve">ZDB-GENE-070510-1
</t>
  </si>
  <si>
    <t>fndc3ba</t>
  </si>
  <si>
    <t>Fibronectin type III domain-containing 3Ba</t>
  </si>
  <si>
    <t xml:space="preserve">plas: 29, cyto: 2, nucl: 1 </t>
  </si>
  <si>
    <t>o1178-1200i</t>
  </si>
  <si>
    <t>B0S5P9</t>
  </si>
  <si>
    <t>MYVTMMMTDQIPLDLPPPLLNGEVAMMPHMINVNGDGSQQVILVQVNPGETFTIRAEDGSLQCIQGPAEVPMMSPNGSIPPIHVPPGYISQVLEDNTGVRRVVVTPQSPECYPPSYSPAISPTHHLPPYMAPPPFIPNSHTAFYPPVSPGDIPPHQYYQHHLPPMYNEEIIPVYGMNYIGRDEPYKPPPKKMKDRLERQNRLNSPPSIYKSNMSCNNMYNGYGKVHGSLGGGGGSSPGAKKPTRGARSSPRSSEPELQDHDSEAKRVQDVLSGMEKPQVLNIQSRTARLTWAPPAGLQNRERHSNGHPFTCSYEVALSDKGRNGQYRIIYSGEELECNLKDLRPATDYHVRVNAVCNSVKGSCSEVGAFTTHSSAPDCPLPPKLSHRTKSTLTLQWKAPVDNGSKISSYHLEWDEGKKNNSFRECHFGNQRHYKLTHLCPAMAYTFRVAARNDIGMSGFSPEVVFYTTGSLPHLPHAPRLVRAGITWITLEWSRPDGCTAEEPVTYTLEIQEENIGTEFHPKYTGENLTCTVEGLKRSTQYKFRLIASNMEGRSSPSEVLVCNTSPDKPGPPSRPCISGSVRPYSFSVKWDPPQDNGGSEILTYLLEISEGNSDANQWDIAYSGPATECECEDLKPGTLYRLRTCSISTGGHSQCSESLPVRTLSVAPGRCLPPRIVGKAKHKEVHLQWDCPSSEGACEVSEYSLEMREGVMEPAEVYHGSDLECTVGSLLPGATYSFRLRAANEAGYGQFSDPTEITTAAGPPSQCAAPSLTLISNTCVLISWESPESSGADISEYRLEWGREEEPMELIYCGPETQREISDLTPATHYYCRLQAANQAGAGPYSEHVCCQTPATVPDPVSVLSVLEHDPTDSGVYSPSTCLALKWDEPCNNGAEIVSYTLKMGEQLISLSNSTCHVLQNLQPDTEYSLQIQAVNEIGEGPLCPTLLARTKPLPPVPPRLECTAAGPQSLKLKWGDSSNAKSLLGEEMLYNLQIEDKNRRFVTIYRGPSHTYKVQRLSESSSYCLRIQAVSEAGEGLFSEVYTFSTTKSVPPALKAPKVVQMEGNVCEVSWESISPMRGDPIIYILQVLVGRESDYKQLYKGEDTSFQISGLQNNTDYRFRVYVCRRCQDSTQELCGPLSPPSLFSLRRTELALPGELSSTETLRPSGMFSTDERFAAVLVGAFGALSFLIAFVVEYFFMK</t>
  </si>
  <si>
    <t>AAVLVGAFGALSFLIAFVVEYF</t>
  </si>
  <si>
    <t>MK</t>
  </si>
  <si>
    <t xml:space="preserve">ZDB-GENE-030131-3513
</t>
  </si>
  <si>
    <t xml:space="preserve">cyto: 15, cyto_nucl: 12, mito: 9, nucl: 5, plas: 2, golg: 1 </t>
  </si>
  <si>
    <t>o154-176i</t>
  </si>
  <si>
    <t>Q1LWF7</t>
  </si>
  <si>
    <t>MEGVRLAALKARKSLLVPTPRLRFGLFNRITPPKGATKETLRVCSTSQGIKEFSVPVGLDDKVQVDLVVVGSVAVSEKGYRIGKGEGFADMEYAMMACMGSVTESTWVITVVHDCQVMDIPEELIERHDLMVDFIITATRVIKTECKHPKPQGIIWSMVFIYICYLFWDICHCVTVLKVLA</t>
  </si>
  <si>
    <t>IIWSMVFIYICYLFWDICHCVT</t>
  </si>
  <si>
    <t>LKVLA</t>
  </si>
  <si>
    <t xml:space="preserve">ZDB-GENE-070209-65
</t>
  </si>
  <si>
    <t>atg9a</t>
  </si>
  <si>
    <t>Autophagy-related protein 9</t>
  </si>
  <si>
    <t xml:space="preserve">cyto: 14, plas: 12, extr: 2, nucl: 2, E.R.: 1, pero: 1 </t>
  </si>
  <si>
    <t>i62-84o</t>
  </si>
  <si>
    <t>E9QHF0</t>
  </si>
  <si>
    <t>MAHFDTEYQRLEASYSDSPPGEENLLVHVPEGSKSPWHHIENLDLFFQRVYNLHQKNGFTCMLLGEIFELVQLVFVVAFTVFLANCVDYDILFANKFVN</t>
  </si>
  <si>
    <t>MLLGEIFELVQLVFVVAFTVFL</t>
  </si>
  <si>
    <t>NCVDYDILFANKFVN</t>
  </si>
  <si>
    <t xml:space="preserve">ZDB-GENE-100922-54
</t>
  </si>
  <si>
    <t>o966-988i</t>
  </si>
  <si>
    <t>E7F5N6</t>
  </si>
  <si>
    <t>MDIVIVLDGSNSIYPWYEVQNFLSNILSKFHISPEQMQVGVLQYGEISVHEWSLRDYQTTADVVEAAKNISRQEGRETRTAYAIQMACTEAFSPDRGAREGATKVMIVVTDGESHDGEDLPEALIECEKRNITRYAIAVLGHYIRRQQDPETFINEIKYISSDPDEKYFFNVTDEAALNDIVDALGDRIFSLEGTLGYNESAFLMEMSQIGFSTHILDDGILFGMVGAYDWEGGILKESKEGQLMPPREAFEKEFPLELKNHAAYLGYTVSSVVVGNWRRLYVAGAPRFKHKGKVILFDLTPEGDVIITQALNGEQIGSYFGSEVCVVDVDQDGITDILLIAAPMFLGAGNKETGKVYVFCLDGDGFAPNGTLHSQQKAQDARFGYAMAVAPDLNHDGYTDLLVGAPLEDDHQGALYIYHGDEYYIIPQYKQRISGSSLSTGLRYFGRSLSALLDLDGDELLDLAVGAQGSAVLLKSRSIVQINVSLSFQPHSINVIQKNCLRAGRDSACLNATVCFLALSRSPGSRGTYFDMQVGAMLDDRKISARALFDSNSQRQTLMSISVRVGETKCYILPFHVFDTADYIRPISFTLRFKINDTESGPVLDEGWPTTHKKSIPFFKDCGEDDVCVTDLVLQAHMDISGTRQVPYVIRSPRRRLAVEVQLQNKLENAYNTSLTLHYSKNLHFSTLSIREDAQFKIECTALGSNSHSCNVSYPVFRSQSKVNFMLEFEFSCTSLISKVQMRLIASSDSVEREGTLSDNTVQLQSIVQYEPDLFITSDSNLNRYEVHPTRTASEGTGPEFYTHFRVQNLGCYAVSNLELSVSLPAVASGDRVFAAVVDAFSHNASGVNCTIVNDISKLKSSQRDVRPLHPEDMKKTELMNCSSSWCVEVMCHIQQLLKGQTALIRITRRIHDSFFRQAKFKAVTIVGSYQLSARESNLITMGNAALLRETTLEVLKGRSIPISLWILIGSIIGGLLLLALLVFILWKLGFFTRKQRKDEDENDDN</t>
  </si>
  <si>
    <t>LWILIGSIIGGLLLLALLVFIL</t>
  </si>
  <si>
    <t xml:space="preserve">ZDB-GENE-040912-55
</t>
  </si>
  <si>
    <t>ms4a17a.5</t>
  </si>
  <si>
    <t>Membrane-spanning 4-domains, subfamily A, member 17A.5</t>
  </si>
  <si>
    <t xml:space="preserve">plas: 15, extr: 8, lyso: 7, cyto: 2 </t>
  </si>
  <si>
    <t>A5WUV0</t>
  </si>
  <si>
    <t>MSTVRAMNPSTIVIQLQPLTQTATVTSSSVPVRIQHVAGVSPLQGIQAFLKGQPKALGTVQIMVGVLTFLLGIASIHYGYYVFFHTGASYWGSLI</t>
  </si>
  <si>
    <t>IMVGVLTFLLGIASIHYGYYVF</t>
  </si>
  <si>
    <t>HTGASYWGSLI</t>
  </si>
  <si>
    <t xml:space="preserve">ZDB-GENE-070501-2
</t>
  </si>
  <si>
    <t>Emerin (Emery-Dreifuss muscular dystrophy)</t>
  </si>
  <si>
    <t xml:space="preserve">nucl: 9.5, cyto_nucl: 9.5, cyto: 8.5, mito: 5, pero: 4, plas: 2, E.R.: 2, golg: 1 </t>
  </si>
  <si>
    <t>i149-168o</t>
  </si>
  <si>
    <t>E9QIK0</t>
  </si>
  <si>
    <t>MSSLSVKSDKEICQLLDEYGIKHGPIVESTRKLYEKKLNEAMAKKTKPSSPDKTYYREEQEEVEYVTYHQPQQQTRHEVYGDVTRRSKASDSDFAHDVGSKLSAYREDVDYTNEPVTRQSHSAYQSSSRPPSSKPVQSAESTKSAGVPAWLRILVFLIIAAFLYYVYTSMEPAEETPFKTIQ</t>
  </si>
  <si>
    <t>AWLRILVFLIIAAFLYYVY</t>
  </si>
  <si>
    <t>SMEPAEETPFKTIQ</t>
  </si>
  <si>
    <t xml:space="preserve">ZDB-GENE-121022-3
</t>
  </si>
  <si>
    <t>Adenomatosis polyposis coli down-regulated 1-like</t>
  </si>
  <si>
    <t>A0A2R8QKC8</t>
  </si>
  <si>
    <t>MVIHSQKAIHHLATRLPSSCLGLKAEGHLVLHRFYELFNAKAEKDCLGALGFSMMELELLRVETHHHPHGRPAQELFLGDVHTEWNERVHYRPSGYQEPLQNAMHHIHPCPVCGLVYRASEQHPPILPPSPSIPLNLNGNWVSQRCESRPAVLFLTRLFVFNEEQHTWEGTYHHYSDPTCRQPSFTLSASGNYVKVGQSIKVRGATELVFKVTHAKVIVFDRALLRELNSTQNGRCGQAGGWEAGIEQDITWTNGCDALGIRLPHKEYELFKMEVDRKGHPLLFNGERPTDGSSPERPAKRPTSFQTPMVQCSTSVRVEPHHSPYSDHSKGPKKSSANALHSSVILLSLLNAWIIHLF</t>
  </si>
  <si>
    <t xml:space="preserve">nucl: 12, cyto_nucl: 12, cyto: 8, extr: 3, pero: 3, plas: 2, mito: 1, E.R.: 1, cysk: 1, golg: 1 </t>
  </si>
  <si>
    <t>A0A2R8Q5A4</t>
  </si>
  <si>
    <t>MDTHYNQSSDNPHHEWSSVVLTLDPDVDEQELIESMKQFSQIHSLDFSFDEDTNCRHIYVTFEHSGRDQQPDPVVPTSRFIELKTLLVSNLHPMVTEQQLIEKFGALGSISTVQVCRNNIISPAYAFVTFHHRRDAVRAQKALNFTDLLNKPLIIMWGPDKTIEVLSDNDSSSPRQTEERETAGETEERKTSEETEREAAGDTEERKTSEEIEREAAGDTEERKTSGETEREAAGDTEERKTSGETEREAAGETEERANSESSWGRRISNNVKSAVKAAVSSPAAWVGVGIGVCAAYAYFRSRS</t>
  </si>
  <si>
    <t>AAVSSPAAWVGVGIGVCAAYAY</t>
  </si>
  <si>
    <t xml:space="preserve">ZDB-GENE-060825-309
</t>
  </si>
  <si>
    <t>zgc:153317</t>
  </si>
  <si>
    <t>Zgc:153317</t>
  </si>
  <si>
    <t xml:space="preserve">extr: 31, cyto: 1 </t>
  </si>
  <si>
    <t>o15-37i</t>
  </si>
  <si>
    <t>E9QB38</t>
  </si>
  <si>
    <t>MNGGLIQLLRKRKELIPLLGIVSCAAFGATTTMIYFLLTKPDVMCFGFPH</t>
  </si>
  <si>
    <t>LIPLLGIVSCAAFGATTTMIYF</t>
  </si>
  <si>
    <t>LTKPDVMCFGFPH</t>
  </si>
  <si>
    <t>LOC571561</t>
  </si>
  <si>
    <t xml:space="preserve">mito: 12, cyto: 9, pero: 9, plas: 1, E.R.: 1 </t>
  </si>
  <si>
    <t>o286-308i</t>
  </si>
  <si>
    <t>F1R9C5</t>
  </si>
  <si>
    <t>MCGQIPAPLSYVPGAISKLTDKMSFTECSFIAGRPTSYCEMMGKADIWLIRTYWDFEFPRPFLPNFKFIGGIHCTPAKPLPKDLEEFVQSSGDDGIVVFTLGSMVNNITKERSNTIASALAQIPQKVLWRYGGEKPDTLGENTRIFEWMPQNDLLGHPKTRAFITHGGTNGIYEAIYHGVPMVGIPLFGDQPDNMVHMKTRGAAVVMDFNSMQTQDLVDGLNAVINDPSYKENAMRLSRIHHDRPMKPLDESVFWIEFVMRNKGAKHLRVEAHNLTWYQYHCLDVFAFLTTVLTLVLYICFKMAKFFIMKIKKIVLKKCD</t>
  </si>
  <si>
    <t>FAFLTTVLTLVLYICFKMAKFF</t>
  </si>
  <si>
    <t>MKIKKIVLKKCD</t>
  </si>
  <si>
    <t xml:space="preserve">extr: 17, lyso: 11, plas: 4 </t>
  </si>
  <si>
    <t>i28-50o</t>
  </si>
  <si>
    <t>A0A2R8Q324</t>
  </si>
  <si>
    <t>STLGHIQMIVIEINYIYIYERLVSKLKFYFLMVVIVVVIILFNILTILIMAFIG</t>
  </si>
  <si>
    <t>FYFLMVVIVVVIILFNILTILI</t>
  </si>
  <si>
    <t>AFIG</t>
  </si>
  <si>
    <t xml:space="preserve">ZDB-GENE-030131-858
</t>
  </si>
  <si>
    <t>stx6</t>
  </si>
  <si>
    <t>Syntaxin 6</t>
  </si>
  <si>
    <t>cyto: 16, mito: 5.5, mito_pero: 5.5, pero: 4.5, plas: 4, E.R.: 1, golg: 1</t>
  </si>
  <si>
    <t>i236-255o</t>
  </si>
  <si>
    <t>A0A2R8RKH5</t>
  </si>
  <si>
    <t>MSMEDPFFVVKGEVQKAVNTAQGLHQRWIELLQDAGGASKEEVDWTTNELRNSLRSIEWDLEDLDETINILLANPKKFNLDAMELAKRKAFITSTRQTVREMKDHMTSPMAITVPEKKNRQTLMGEGGSRGPIWQPSGEKYTRLDNELQTANSQFIEEQQTQQQLIAEKQDEHLELVSGTIGVLKNMSQRIGQELDEQAVMLDDFSHEMDSTQSRLDNVMKKLAKVSHMTSDKRQWCAIGVLLAILFVVILLFIIL</t>
  </si>
  <si>
    <t>WCAIGVLLAILFVVILLFI</t>
  </si>
  <si>
    <t xml:space="preserve">ZDB-GENE-120419-2
</t>
  </si>
  <si>
    <t>dpep2</t>
  </si>
  <si>
    <t>Dipeptidase</t>
  </si>
  <si>
    <t xml:space="preserve">extr: 18, plas: 7, mito: 3, lyso: 3, pero: 1 </t>
  </si>
  <si>
    <t>E7FBC7</t>
  </si>
  <si>
    <t>MLIHKEAGISGAWLQWFICISLSLLHGVISETSRALDMMTKYPLIDGHNDWALHLRKHDDNKLTKVNLYNYPQGATDITRLIAGHVGGQVFSAYVLCTAQDKDAVRLTLEQIDVIRRMCTEKPELELVTTSEGMKKSTKIACLISVEGGHSIDSSLAALRMFYQLGVRSMSLTHTCNTPWAKSSSSFYQHYQWVNNSLTEFGKEVVHEMNRLGMLVDLSHSSWETARAVLKHTAAPVIFSHSSAYAVCNNVRNVPDDLLLLLKRNGGLIMVNLYNNFIACSSNKANVSIVADHFDHIKRVIGAESIGIGADYDGAQGFPEGLEDVSKYPALIEELIARNWTEQELAGVLRLNFLKVFEMVEKIRDDMLDTSPSEVEIPFLEANNSCRAMLIHPTKVSKMVKNGNAPQTMPAGAFAWFILFLIQSI</t>
  </si>
  <si>
    <t>AGISGAWLQWFICISLSLLHGV</t>
  </si>
  <si>
    <t>SETSRALDMMTKYPLIDGHNDWALHLRKHDDNKLTKVNLYNYPQGATDITRLIAGHVGGQVFSAYVLCTAQDKDAVRLTLEQIDVIRRMCTEKPELELVTTSEGMKKSTKIACLISVEGGHSIDSSLAALRMFYQLGVRSMSLTHTCNTPWAKSSSSFYQHYQWVNNSLTEFGKEVVHEMNRLGMLVDLSHSSWETARAVLKHTAAPVIFSHSSAYAVCNNVRNVPDDLLLLLKRNGGLIMVNLYNNFIACSSNKANVSIVADHFDHIKRVIGAESIGIGADYDGAQGFPEGLEDVSKYPALIEELIARNWTEQELAGVLRLNFLKVFEMVEKIRDDMLDTSPSEVEIPFLEANNSCRAMLIHPTKVSKMVKNGNAPQTMPAGAFAWFILFLIQSI</t>
  </si>
  <si>
    <t xml:space="preserve">ZDB-GENE-060503-674
</t>
  </si>
  <si>
    <t>jtb</t>
  </si>
  <si>
    <t>Jumping translocation breakpoint</t>
  </si>
  <si>
    <t xml:space="preserve">plas: 18, cyto: 8, extr: 3, nucl: 3 </t>
  </si>
  <si>
    <t>o61-83i</t>
  </si>
  <si>
    <t>Q1L895</t>
  </si>
  <si>
    <t>MTAPCWQLEEFVVAKECSVCEGLQLKTIPACSQTGFIEKINCTKSNRDEYKSCRSTKMEEHLFWKFEGTMLALTVVFAIIVVIRQRSLDRQASDKVRRQIESI</t>
  </si>
  <si>
    <t>HLFWKFEGTMLALTVVFAIIVV</t>
  </si>
  <si>
    <t>RQRSLDRQASDKVRRQIESI</t>
  </si>
  <si>
    <t>LOC100007503</t>
  </si>
  <si>
    <t>F1QY11</t>
  </si>
  <si>
    <t>MEGDSITLYPGVTDIQKNMLIYKFGAEGAFIALKDGNHISVNYDVSNEGFKGRLHLDQTGALTISDSKTSDSGVYELNIIGGREDQVKKFCVTIYPRLPAPDIIRTCPQNSSSSVSEHLEVSRCELLCSVVNVSAVSLSWYKGNSILSSISVSDLSSSLSLPLEVEHQDNNTYSCVINNTISNQTTNLDITTLCQSCEECPCCGSVESVMRLVISALVGVAAAAFVVEDIRSRKGEQENREETSC</t>
  </si>
  <si>
    <t xml:space="preserve">ZDB-GENE-040513-3
</t>
  </si>
  <si>
    <t>asic1c</t>
  </si>
  <si>
    <t>Acid-sensing ion channel 1C</t>
  </si>
  <si>
    <t>o219-241i</t>
  </si>
  <si>
    <t>A0A0R4ILG1</t>
  </si>
  <si>
    <t>XLLYLPPPWGDCRSAPMDSEYFSTYSITACRIDCETRYLLENCNCRMVHMPGTSTVCTPEQYKDCADPALDFLVEKDNDYCVCDTPCNMTRYGKELSMVKIPSKASAKYLAKKFNKTEQYITDNILVLDIFFEALNYEKIEQKKAYEVAGLLGDIGGQMGLFIGASVLTILEIFDYLYEVLKDKILGSVLRKRRPHRSASDNLVIVSLHDFKISSVFLLASYMCFVCYIVLLNAACVYLPFVVGSNSGK</t>
  </si>
  <si>
    <t>LASYMCFVCYIVLLNAACVYLP</t>
  </si>
  <si>
    <t>VVGSNSGK</t>
  </si>
  <si>
    <t xml:space="preserve">ZDB-GENE-090303-4
</t>
  </si>
  <si>
    <t>tmem222b</t>
  </si>
  <si>
    <t>Transmembrane protein 222b</t>
  </si>
  <si>
    <t>i71-93o202-224i</t>
  </si>
  <si>
    <t>A0A0R4IC93</t>
  </si>
  <si>
    <t>XTAEVCGLQQWPKGPRKRAARVARAPQLPGSGTNEVHFSQLVMADAVEIETMKNYNIALERIDPSISRYPYCIVWTPIPVLSWLFPFIGHMGICTSTGVIRDFAGPYFVSEDNMAFGRPTKYWMLDVSKVYTSGSNAWDTAVHNASEEYKQRMHNLCCDNCHSHVAMALNLMRYDNSTSWNMVNLCLLSLIHGKHVSCIGFLKTWLPFCILTSVIMAVALSLNLR</t>
  </si>
  <si>
    <t xml:space="preserve">ZDB-GENE-030131-3779
</t>
  </si>
  <si>
    <t>si:ch73-256j6.4</t>
  </si>
  <si>
    <t>Si:ch73-256j6.4</t>
  </si>
  <si>
    <t>cyto: 22, plas: 6, nucl: 2, pero: 1, golg: 1</t>
  </si>
  <si>
    <t>o223-245i</t>
  </si>
  <si>
    <t>A0A2R8QLV7</t>
  </si>
  <si>
    <t>TINDHSFQFKSKYVNVDVCSHCLFDDEDEIEVEEEDSVTLSSGVSKLKNDDQIQWRFGDGDTLIAEINKQTNSFSVFDDVLDGRFRDRLKLDKKTGSLTITNTTTEHAGVYKVQTNTEINTVRLRVLGNRKQVSVKMRKSVTLSSGVSELKNDDQIQWRFGDKDTLIAEINVTANRFSVFDDVLDGRFRDRLKLDNKTGSLTITDIRTRDAGDYKLHSNFIDIIFHLIVCGELQMFFICFIFLITRCNFNPHIFAILCIFAIVY</t>
  </si>
  <si>
    <t>IIFHLIVCGELQMFFICFIFLI</t>
  </si>
  <si>
    <t>RCNFNPHIFAILCIFAIVY</t>
  </si>
  <si>
    <t xml:space="preserve">ZDB-GENE-040426-1620
</t>
  </si>
  <si>
    <t>A0A2R8RJ75</t>
  </si>
  <si>
    <t>MATSLVTEDQDQSRTVENSTNLRCRKCRRCLIDTTSLLKVVTSTEAAATCNVWHLNIEFLPDWILASVDQASWTIGKLNCQVCRARLGGFNFINCSKCTCGLDTTVHLSKSRVDQDFKAPVMLTRPGRTREHDVGRRNNDAESQTISSSPSTSSNVSFSCTVPHVVSAAETEFESSREQQIPNTVERHTDLPLLYELPPQVSDYQERIEEQHADFDSRTSLDGAVDQEVVRLGVMEEPLRNVSPNLEPKLSKREKNRLKSLRRKQRKKERWVQRQQEAKDLAMKWDLTGSDDEERDGYTCAVCLDVYYSPYKCHPCNHVFCEPCLRTLAKNRPSNTPCPLCRTLISHVLFQEELNQTTKMCFPKVYRSRHETFQRINYSKWPLPNCPKRFRIFWGFQRHGGPANRWQFPHRAFGLDALDWGDMWGWPFDIDFVIISVYSLHWVMAFIIFCGLCYFLLL</t>
  </si>
  <si>
    <t>ISVYSLHWVMAFIIFCGLCYFL</t>
  </si>
  <si>
    <t xml:space="preserve">ZDB-GENE-040718-330
</t>
  </si>
  <si>
    <t xml:space="preserve">plas: 16, mito: 9, cyto: 2.5, E.R.: 2, cyto_nucl: 2, pero: 1, golg: 1 </t>
  </si>
  <si>
    <t>o140-162i</t>
  </si>
  <si>
    <t>Q6DGY9</t>
  </si>
  <si>
    <t>MASGETDHLQCVEEPQPGDLIEIFRPAYQHWALYLGDGYIINLTPVDEGQATAVSSVKSVFSRKAVVRMQLLKEVVGADSYRINNKYDDDHTPLPVSEIIQRAQMLIGQEVSYDLLGSNCEHFVTLLRYGEGVSEQASRAIGAISLVTAAASAFSVLGLINTRSRNRPF</t>
  </si>
  <si>
    <t>AIGAISLVTAAASAFSVLGLIN</t>
  </si>
  <si>
    <t>RSRNRPF</t>
  </si>
  <si>
    <t xml:space="preserve">ZDB-GENE-030131-5354
</t>
  </si>
  <si>
    <t xml:space="preserve">cyto: 24, cyto_nucl: 16, nucl: 6, mito: 1, pero: 1 </t>
  </si>
  <si>
    <t>o485-507i</t>
  </si>
  <si>
    <t>A0A0R4ILB0</t>
  </si>
  <si>
    <t>XVPLILVGNKSDLVEHSSMETILPIMNQYSEIETCVECSAKNLKNISELFYYAQKAVLHPTGPLYSPEEKEMKPSCIKALTRIFKISDLDNDGILNDNELNFFQRTCFNIPLAPQALEDVKNVVRKNMTDGVKDNGLTLKGFLFLHTLFIQRGRHETTWTVLRRFGYDDDLELTQEYLFPLFKIPPDCTTELNHNAYLFLQSVFDKHDKDRDCALSPDELKDLFKVFPYMPWGPDVNNTVCTNEQGWITYQGYLSQWTLTTYLDVQRCLEYLGYLGYSIIQEQESQAAAITVTRNKRIDLQKKQTQRSVFRCNVLGARGCGKSGFLQAFLGRNLVRQKRIREDHKSYYAISTTYVYGQEKYLLLHEVLPDVEFLSEADLACDVVCLVYDISNPRSFEYCAKVYKKHFMDSKTPCVIIAAKSDLHEARQYYSLSPLDFCRKHKLHPPQLFTCNTTEAPSKDLYTKLTTMAMYPHMTQADLKNSTFWLRASVGATVFAVLGFAMYKALLKQR</t>
  </si>
  <si>
    <t>WLRASVGATVFAVLGFAMYKAL</t>
  </si>
  <si>
    <t xml:space="preserve">ZDB-GENE-091204-158
</t>
  </si>
  <si>
    <t>si:ch73-334d15.2</t>
  </si>
  <si>
    <t>Si:ch73-334d15.2</t>
  </si>
  <si>
    <t>i100-122o</t>
  </si>
  <si>
    <t>F1QAN5</t>
  </si>
  <si>
    <t>TFQDQNLQYRRCDEQVLMFYGDYCWAVFSDNMSTIDEQNWCVMEVVLRSYSDLTECMDAASGIAGCFYPNHVVEHLFMGIHQQYFSSCNNEEDLSDAPPGVVLVATLLPIALIPFIVYIVVWKSSLKY</t>
  </si>
  <si>
    <t>GVVLVATLLPIALIPFIVYIVV</t>
  </si>
  <si>
    <t>KSSLKY</t>
  </si>
  <si>
    <t>LOC110438503</t>
  </si>
  <si>
    <t xml:space="preserve">nucl: 25.5, cyto_nucl: 17.5, cyto: 4.5, plas: 2 </t>
  </si>
  <si>
    <t>o516-538i</t>
  </si>
  <si>
    <t>A0A2R8QDW1</t>
  </si>
  <si>
    <t>MTFDFLAMKTTSVADRRAQKEAEKEAERQKAQAIEQAGLHRLELNPYWKDGGSGLPPEESSSTAVKKAGVVNDGGVSWLRKSYQRMKEQADREQRSLDSVVAERYGSMEEFQKRLKEAEDAAYGERRDDEKERGRREEGKESWRRNDREEGRERWRRDEEKDRWRRNDRDEGRERWRREDGDEEKERWRKDGWRRGENEDRRRERSPNAERERARSRDDLSSKFLKPSEDEEVSRGAGFKKGSSSNQSAAFRKPVDDVEMSREAGFKKGSSSNQNAAFRKPVDDEMSRGTAFKKGSSSNQSAAFRKPVDGDHDDDEMSRGAEFRKSSSSNQSAAFRKPIDNNNDGRGVAAAWRKSSAVQDSETPTLQKHTEKSAALQEDSKTTTTVSSSESEEEEEEELILTDEEMNKLGAKIVKAEIMGNTALLEKLRAQMEAARRAKEKRAQIKDQSKQASEPAVSEKEVLLFRTDPSGRAWPVNAPSETLEPRGGRRKRKAVRYKITTAIRDFYIYTSHETYLCVYRLCLYIYIYIYICMYVCMNE</t>
  </si>
  <si>
    <t>LCVYRLCLYIYIYIYICMYVCM</t>
  </si>
  <si>
    <t xml:space="preserve">ZDB-GENE-010822-2
</t>
  </si>
  <si>
    <t>ncam1b</t>
  </si>
  <si>
    <t>Neural cell adhesion molecule 1b</t>
  </si>
  <si>
    <t>F1QMM3</t>
  </si>
  <si>
    <t>DFGNYNCTTSNEIGTESREFIMIPADVPSAPSIGEVQPYSSTAQVLFEEPESTGGVPVLKYRAEWRAVGRGKWVQRVYEVKDGLSSVTVTGLKPETDYEVKMSAINGKGEGDSSPSMVFKTEHVRYSYTNGIFHFHTEDTEGEPSPPILEGTLQPKGNSLKVKWIKQDDGGSPITHYLVRYKAREDSEWKPEIRLPSGSEYVMLIGLDWDTEYDVFVVAENQQGKSKPGTLTFRTSSEPTATTVSLSGSSVSSALASLLLSPVLLLLL</t>
  </si>
  <si>
    <t xml:space="preserve">ZDB-GENE-060503-286
</t>
  </si>
  <si>
    <t>cdh13</t>
  </si>
  <si>
    <t>Cadherin 13, H-cadherin (heart)</t>
  </si>
  <si>
    <t>A0A0R4I9W0</t>
  </si>
  <si>
    <t>MKEEHIFRLTGRGADQDPKGVFSINRLSGDVAVSRALDREAIAYYHLQVSTTDLSGKLVEGPVDLDVSVIDQNDNRPVFKEPRYSGEVLEGSPTGTTVMTMTAYDADDPNTDNAVLRYIIVRQQPDKPSPNMFYIDPERGDIVTVIAPHQLDRETLPTTQYELEIVAKDMAGSEVGLTGTATATITITDRNDHAPEFTHSLFQASVNEGSTGVVVNLTVDDRDDPATGAWRAIYSIINGDPNQNFEIQTNLDNNEGMLSVVKPLDYESSMFHTLLIKVENEDPLVPDIVYGPSSTATVYITVMDVNEGPVFFPDPLVVIRRENIPLGSFVAMLNATDPDYLQSQSIRFAVLRDPADWLIVNPFKGNVTTRAILDRESPHVHNNQYTALFLATDNGNPPASGTGTLIITLEDENDNAPYVFPSVARVCEDAKDMNVVVIGGRDKDIRPNTDPFKIELGKQPGLEKTWKISRINDTHSQIMLLHSLKKANYNLPLVLTDSGVPPISNNTELKVQVCTCKKNRMDCSRAASVQTNVLLLLGLLLLSILCL</t>
  </si>
  <si>
    <t>nucl: 26.5, cyto_nucl: 16, cyto: 4.5, E.R.: 1</t>
  </si>
  <si>
    <t>o1018-1040i</t>
  </si>
  <si>
    <t>A0A2R8QLJ4</t>
  </si>
  <si>
    <t>MGAVESAENGQPPCPSQERPESMSSDSDGAFETPESTTPVKSVSPSVPPTEHPYTSSETLSPKHTASSSDVPASEGEDPSLHRSPSRSDSTAFDEDKPIAASGTYNLEYLISNDPFPESNFGSGSSRAPLTRSQSLQSGELESPGNKSPGISDKPIHPRTESFNIGTESAPGTLRRVKKPRPGSLKKKPLSRQNSNPERSSPKTVSSSSTPEQKKRGKPRPESPLQTQDKPSSSPSPSPSPAGTLRRNRGKSQVESSPPLAEEITTTSISAQPLLELPDPVPEASTVPDEESPILPSASYKWDPDNFENINPFSTGGSKIANSPVLGRKADFTSVQDTPAALEQPRAPSPAKAQPLNVEEQPIPNRQPVRLEFDYSEDSGEASRSTPPPKNLGKKPGAKMPIRKPKLGIKKAPPPQMEQIDNAPLPALSNDNDDIPIPKASYNFDPSKWEDPNFNPFSSNTGIPNSPGLSKGSYSFESDSFDGSISPFKSSSKIGNSPPKGASFDQTSNDNENDNDHIVELEDHNQNKPAKTKKKPLKSNTFRVKKSPKRTQIPDPPAQCCPVCSPLSPTTSHTHHHLQEHSPDADPDPSQDHATDEEKLASSTNQKWTRHDVEVELTSGPQDFPQPTDFTAFVNENSFSQSDVTDYEIEYMEKIGSSAPPLSGKKPSLYLKLDSVTESTKSTSNMNDSEPNSPCTGSFEEMEAQISQGKSPVLPPRGTREPMTSDKSRKRDSQSQSRTQSNERDGASPIQGPMDPSDLPLLDRLSDSPAPLSYLEPDLAETNPTAFAQKLQTEIASPGDSSVSKGSLYSRTGYIEGESPHLPRDMDHSLGIAREEIVVKEKEAMEWKRKYEESRREVEEMRRIVMEYEKTIAEMIEGEQREKSVSHHTIQQLILEKDQALADLNSVEKSLADLFRRYEKMKDVLEGFRKNEDVLKKCAQEYLSRVRKEEQRYQALKIHAEEKLDKANSEIAQVRAKAKQEQAAHQASLRKEQMKVDSLERTLEQKVCSQSQIHVHLIFHIYLSYCLSVCLSVCLLKVYFNCLFIE</t>
  </si>
  <si>
    <t>IFHIYLSYCLSVCLSVCLLKVY</t>
  </si>
  <si>
    <t xml:space="preserve">ZDB-GENE-050522-525
</t>
  </si>
  <si>
    <t>rnf130</t>
  </si>
  <si>
    <t>Ring finger protein 130</t>
  </si>
  <si>
    <t xml:space="preserve">plas: 23, nucl: 2.5, cyto_nucl: 2.5, extr: 2, mito: 2, cyto: 1.5, golg: 1 </t>
  </si>
  <si>
    <t>i143-165o</t>
  </si>
  <si>
    <t>A0A0R4IHR4</t>
  </si>
  <si>
    <t>XLTTRTVKRGDKETEPDFNHCAVCIEGYQLNDVVRILPCKHVFHKMCVDPWLNEHCTCPMCKLNILKALGVMPNLPCVDNMAFDMDRMSRSQTSSQRTALVDLSSETSISLEPLRHSSSSQLPSDEELIPRSGEINIAVTKEWFIVASFGVLSALTLCYMIIRATASTTNYEPMLE</t>
  </si>
  <si>
    <t>WFIVASFGVLSALTLCYMIIRA</t>
  </si>
  <si>
    <t>ASTTNYEPMLE</t>
  </si>
  <si>
    <t>LOC101886366</t>
  </si>
  <si>
    <t>A0A2R8QL89</t>
  </si>
  <si>
    <t>MTVNVFTVTSKSAVLRWSRYDGALSYRVTASLRNSPVPLVFASFGQNTVLGSVNSLNPNTAYTFRVEALDSLMNGLADANVDGSTAPDVPSILMASSKESPSITVEFTEVSGATSYILRAETSDGSFFTEIQVSSSPGTVTGLQPYTLYSLSVMSVNSAGRSQPSISVEAKTVLPAPQLKPSSPSNSSILVKWDPVNNTVLYSLSIINDISYSRSRINTTGTELLFPDLEAGTRYCIKGNSWSPEHIAGDDFTICQITRSPTPQSVAVVVTSTPEAGIVVSWDSAQGAEQYVAWSSTGHNCSSSTNSCTLIPLICGETKSVTVTAVNQAGSSIPSYPVQIISFPCPPQPIWVEEAVPGNCSVKWSSVPHADYYTTFIKSDDGIEGTCNSTNPFCQFHCNCGYSYIMTVFAHNHAGSSPPGPLLNHTTLPCCPELTTVSAVSWETLMIEWSPVRGADLYETRAVDSVQPVLCNDTAPKCALSDLACNTNYSVVVIPCNDISGCNLTCRPQVHETAPCMPEITSVSQSNTSGVLITWTSDNTLANYTVTVIGQVGDTHICQSNGTSCQVTDLPCGSIYEVSATAKTSAGESMPSYTVPLETGQVYSTIHLFIYRLCKVFVMQNGHGTVNLTLFSPLAAVISLTLLFSSF</t>
  </si>
  <si>
    <t xml:space="preserve">ZDB-GENE-041008-183
</t>
  </si>
  <si>
    <t xml:space="preserve">nucl: 24.5, cyto_nucl: 13.5, plas: 4, cyto: 1.5, mito: 1, golg: 1 </t>
  </si>
  <si>
    <t>i78-100o</t>
  </si>
  <si>
    <t>A0A140LH10</t>
  </si>
  <si>
    <t>MADYNTESAAPPSKLNQVQDQVNDVKVILKDNINKVLERGERLDDLIGKTDDLQATADSFQRTSTHVARKMWWRNTKMMIIIGVVVVAIIVLIIVLATQVK</t>
  </si>
  <si>
    <t>MMIIIGVVVVAIIVLIIVLATQ</t>
  </si>
  <si>
    <t xml:space="preserve">ZDB-GENE-081104-393
</t>
  </si>
  <si>
    <t>si:dkey-250l23.4</t>
  </si>
  <si>
    <t>Si:dkey-250l23.4</t>
  </si>
  <si>
    <t xml:space="preserve">nucl: 31, cyto: 1 </t>
  </si>
  <si>
    <t>o339-361i</t>
  </si>
  <si>
    <t>F1QV96</t>
  </si>
  <si>
    <t>XGLQWCWGESLGCLISDMASHEGEERGRTAEALCLEIRPLQRASLRVRLAHRKAFSLDYTDTHRQADCELWDGHTLRSRTSQQASASLCPPMMLSRRSGVIGRGSGEDQELSRRAHLMSLSSSEEELETDGALAGLNGASSQLTISPTGERRLSKRERRRMRSLRRRQRRRDLCRLENLQGSTGQPSSSSSEDEDEREGFICAVCLDVYFSPYMCHPCSHVFCEPCLRTLAKNCPSNTPCPLCRTTITHVFFQKELNHTARTFFPKEYLSRKQNFQKASCAKWPLPSCRKLFRIFGGFQRQASPIGRRQFPHGSYRLDAFNFEDDSHGWRFDMDMVIIYIYSVNWVIGFIIFCFFCYFFFLSF</t>
  </si>
  <si>
    <t>YIYSVNWVIGFIIFCFFCYFFF</t>
  </si>
  <si>
    <t>SF</t>
  </si>
  <si>
    <t xml:space="preserve">ZDB-GENE-120508-3
</t>
  </si>
  <si>
    <t>mtcl1</t>
  </si>
  <si>
    <t>Microtubule crosslinking factor 1</t>
  </si>
  <si>
    <t xml:space="preserve">plas: 18, nucl: 4, cyto: 3, mito: 2, pero: 2, golg: 2, E.R.: 1 </t>
  </si>
  <si>
    <t>o451-481i</t>
  </si>
  <si>
    <t>E7FED6</t>
  </si>
  <si>
    <t>MRKKMAKLGREKDELEQELQKYKSVYGDVDSPLPLAEVTGGGPHTTREAELRLRLKLVEEEANILGRKIVELEVENRGLRAENEDLRSQYERDCFGREPFSSVPTSPFGGDALESASELRRHLQFVEEEAELLRRSISEIEDHNKQLTSELNRFKFGPNQSERESEGAEGGLKIVNTAGNGFSSSTLQDELKNARLQVNELSGKVMKLQYENRVLISNMQRCDLAAHLGMRTGSPRDSDVDSDAGRREPDEDETARILLLHPKREGPVGGESDSDDLFERTATSGFASGEKPSDSGELGVIELAQRRREDREAFNNIRREAERLGKTVERLITDTDSLIREGRLVVLGGDLLAEGVEFRGDGDSAESKQDSQVLDSINARMRTFRTDLQQFMDKVEHLGDGLRDRVDDLSPMPNLTESSSFLSTVTSMSRDSPIGTLGRDLVTDFQMFQPIILFLLILVLFSSLSYAIIFKLVFLFALFFVL</t>
  </si>
  <si>
    <t>IILFLLILVLFSSLSYAIIFKLVFLFALFF</t>
  </si>
  <si>
    <t xml:space="preserve">ZDB-GENE-110408-58
</t>
  </si>
  <si>
    <t>si:ch73-106g13.1</t>
  </si>
  <si>
    <t>Coronin</t>
  </si>
  <si>
    <t>plas: 26, mito: 5, pero: 1</t>
  </si>
  <si>
    <t>o456-478i</t>
  </si>
  <si>
    <t>A0A0R4I9S4</t>
  </si>
  <si>
    <t>MSQHSFRASPFHHVIGKAAVKGRSYHGLSITRSVQDNHFCAVNPRFIAVVTECTGGGAFIVISVRHTGRVSPLHARVCGHSARVLDVKWDPFNDLRIASCSEDCTVKVWNIPPSGLKADLMLPSKDLLAHSRRVSLIEWHPTARDLLLSSAYDCKVFMWRLDSSDVPVIVINTHCELVLCLSFNADGSLLATACKDKKIRIIEPRTGRVLQESRWASHKVSRILFLWDLKMLLSTGHSCWNQRQFVLWDLEDLSEPLLEEDLDGGSGVIFPFYDADTHMLYLAGKGDGNIRYYAVSAVKPYVHFLSEYQSSSPQSGLGVMPKRGLNIRVCEVFRFYRLLTVKDLLEPLSFCVPRKQSEGFPEDIYPMTAANEPAMSANEWLMGQNKGPLLMSLRPKSEWFDPCLTETEPAANQNVEQPPPDLLADLRDWTDDDTQSQNWTSFSVSGAEACAPETEVFIYFLYFPILCVFGLFSIVNCIMGC</t>
  </si>
  <si>
    <t>VFIYFLYFPILCVFGLFSIVNC</t>
  </si>
  <si>
    <t>MGC</t>
  </si>
  <si>
    <t xml:space="preserve">ZDB-GENE-130603-44
</t>
  </si>
  <si>
    <t>si:dkey-21c1.4</t>
  </si>
  <si>
    <t xml:space="preserve">nucl: 22, plas: 4, mito: 4, cyto: 2 </t>
  </si>
  <si>
    <t>E7F6Y4</t>
  </si>
  <si>
    <t>MSIEQCPYCGKPFKRLKTHIPHCKMAPAAQSQKSIQAPKELSATSSRQKILKKTAAAETNVVIFNETQPSKSRRKGDLHNAESPLSSTKVKVSSSETLDTERPKSKWLAKRQKELERLQLLVPDSQKPSKPTSLSEHAGDKSFCEISKGPDQGTSQTNGKSTRGKKKLKMAQLSEQLSITKGEINSTGSVPAKSSSVPRECIVEFKNPKLKTRVKCLEEIERCAKSQNKEFDLISGAKEHKALPIFTSKTSVWDHISYSLYYKRSFNLFVPYPVLQTSKDSAVETKEISTMRQSEKLATALIKVSIAPSPVLSETNIRQPAEDTLNSRLQGVRSLSWAPEMKTDCSRIQLSTVPLGCCANEDIWMKNQLSGPSTLCKVPLFRRKFGDVRLNELGLWLGARAPVSPGEIVNMFKQGWQWYYRKYIDVRRGGVGGISMLLTGYCVLCYIWNYTHLKKDRWRKYH</t>
  </si>
  <si>
    <t>GGVGGISMLLTGYCVLCYIWNY</t>
  </si>
  <si>
    <t>HLKKDRWRKYH</t>
  </si>
  <si>
    <t xml:space="preserve">ZDB-GENE-040325-1
</t>
  </si>
  <si>
    <t>bnip3lb</t>
  </si>
  <si>
    <t>BCL2-interacting protein 3-like b</t>
  </si>
  <si>
    <t>plas: 13.5, extr_plas: 8, cyto: 5, cyto_nucl: 4.5, mito: 4, nucl: 2, E.R.: 2, pero: 2, golg: 2, extr: 1.5</t>
  </si>
  <si>
    <t>i179-201o</t>
  </si>
  <si>
    <t>A2BG79</t>
  </si>
  <si>
    <t>MSDAAAPADNNGEPGLNGSWVELEMNRNAASLSSSSASVPPPLAQVVEEDDGMVGGLEHVPSSSSIHNGDMEKILLDAQHESSRSNSSCDSPPRPHSPQDEGQIIFDVDTRRDSQEEVMEKIRDDDILMKDSDRMADWSSRPENIPPKEFHFRHPRRSVTLSMRKTGAMKKGGIFSAEFLKVFIPSLLLSHILVLGLGVYIGKRLTTPPASSI</t>
  </si>
  <si>
    <t>FLKVFIPSLLLSHILVLGLGVY</t>
  </si>
  <si>
    <t>GKRLTTPPASSI</t>
  </si>
  <si>
    <t xml:space="preserve">ZDB-GENE-091118-13
</t>
  </si>
  <si>
    <t>A0A2R8Q986</t>
  </si>
  <si>
    <t>MLPHLFWPTFSLTWYYMACQPEAADMTKYLKVTLDPPNITCGDPPETYCTLENPYMCNNECDAATDELAHPPELMFDIVGRNPTTFWQSTSWKKYPKPLAVNITLSWNKTIELTDDIVITFESGRPEQMVLEKSLDYGRSWQPYQFYATDCLDAFTMEPKTMKDITQHTLLDIICTEEYSRGYVWKNDKTVRFEIRDRFALFAGPKLHNMASLYGQLDTTKNLRDFFTITDLRIRLLRPATGATMVDENNLSRYYYAISDIKVHGRCKCNLHANSCIYDKEKLTCECEHNTTGPDCGRCKRNFQARAWSAGSYLPIPKGTANIYCNCNPFGSESDRCNGTGYCRCKEGATGAMCHECLPGYLWDNGSRVCDSELLRCQNGGVCVNYVRCQCPPAYTGLLCEKPRCEKEPGGCGGSDSGQASLHPPSLILLLLLGGVFLTEICWITVL</t>
  </si>
  <si>
    <t xml:space="preserve">ZDB-GENE-980605-23
</t>
  </si>
  <si>
    <t>ptpn1</t>
  </si>
  <si>
    <t>Protein-tyrosine-phosphatase</t>
  </si>
  <si>
    <t>F1QDL0</t>
  </si>
  <si>
    <t>GPLPNTCGHFWEMVWEQRSRGVVMLNRVIEKGSVKCAQYWPQREEREAVFEDTNFRLTLISEDVKSYYTVRQLELENLSTQETREILHFHYTTWPDFGVPESPASFLNFLFKVRESGCLSPELGPVVVHCSAGIGRSGTFCLVDTCLLLMSQRKDPSSVRIQEVLLEMRRYRMGLIQTADQLRFSYLAFIEGAKYIMGDTSVQESWKELSNEEDLPPELTPPPRPPPRIDPPNGKGDLGNSDLAHLFTESITNSAEICANSAPKTFTDGPEIRKRTVPAEVGALPLVNEQPDEPIIPREAPPKPPRSPPLTPATEAPTTAAQEAWSPLVVSLCLCTALAVGAYCYRTYFH</t>
  </si>
  <si>
    <t xml:space="preserve">ZDB-GENE-040426-1148
</t>
  </si>
  <si>
    <t>vti1b</t>
  </si>
  <si>
    <t>Vesicle transport through interaction with t-SNAREs 1B</t>
  </si>
  <si>
    <t>plas: 16, mito: 5, cyto: 4.5, cyto_nucl: 3, E.R.: 2, pero: 2, golg: 2</t>
  </si>
  <si>
    <t>o201-223i</t>
  </si>
  <si>
    <t>Q7SY45</t>
  </si>
  <si>
    <t>MSSEEFEKLHEMYKSLYDEVKLMPERVQKSQGEERKRIVRDFDERVSEAEEVLQGMEQELFGAPSSFRTPMSTKIRLYRRDLAKLQRDIRLSATPGLTGQLGDSRLGVYASQNDQSTHLQSQRALLIQGTESLNNASKSIERSQRIAAETDQIGTDIIEELGEQREQLDRTRDRLVNTGENLSRSRKILRAMSRRIVTNKLLLSIIIIMEVAILGGVVYLKFFRK</t>
  </si>
  <si>
    <t>LLLSIIIIMEVAILGGVVYLKF</t>
  </si>
  <si>
    <t xml:space="preserve">ZDB-GENE-060526-366
</t>
  </si>
  <si>
    <t xml:space="preserve">plas: 21, E.R.: 4, mito: 3, nucl: 1, cyto: 1, pero: 1, golg: 1 </t>
  </si>
  <si>
    <t>A0A2R8Q973</t>
  </si>
  <si>
    <t>MPVRAVTSRFMYRGLCSIPDILSYRAPVSLPEDEVEEIREAFKVFDRDGNGFISKQELGVAMRSLGYMPNEVELEVIIQRLDMDGDGQVDFEEFVALLGPKLSSAGMPDRFHGAEFDSIFWKCDMQKLTVDELKRLLYETFCDHLTMKDIENIIMTEESHLNSPECQVDIDSNPMQQVKHTCVRKSLICAFAIAFIISVMLIAANQMLRRGMK</t>
  </si>
  <si>
    <t>SLICAFAIAFIISVMLIAANQM</t>
  </si>
  <si>
    <t xml:space="preserve">ZDB-GENE-041014-214
</t>
  </si>
  <si>
    <t>fam184a</t>
  </si>
  <si>
    <t>Family with sequence similarity 184 member A</t>
  </si>
  <si>
    <t>A0A2R8RM27</t>
  </si>
  <si>
    <t>MATGAGWQHYYNPAGSYTQDLHLKMSKKIAQLTKVIYALNTKNDEHEAAIQTLKEAHEEEVQQILSETREKIMQYKSKISDEMDLKRRIQSLEESMELHERMKRQALDEFETYRQRVEDMQLCTEAQHTQRVVSMSREVEEMRRSFEEKLRSFAQLQSQFEQEKRQALEELRSGHRQEVQELLRSHQSQNANYSKDQEKLGQLHKAEVDSLNERVEELKQDKKRLVEEYEAKLNKAQAFYERELEAMKRTQQMTAENLLAWKKTEAELRKEFQAQEAALQKTLGKLRSELQRVQDEARESREKSHKLQASLMTAENNIKVRKQHFHFSIYTLFTCFIMFLERLMDYLFMN</t>
  </si>
  <si>
    <t xml:space="preserve">ZDB-GENE-040121-6
</t>
  </si>
  <si>
    <t>ldb3a</t>
  </si>
  <si>
    <t>LIM domain-binding 3a</t>
  </si>
  <si>
    <t xml:space="preserve">mito: 9.5, nucl: 9, cyto_nucl: 9, E.R._mito: 5.5, cyto: 5, plas: 4, pero: 3, extr: 1 </t>
  </si>
  <si>
    <t>o251-273i</t>
  </si>
  <si>
    <t>F1QEP7</t>
  </si>
  <si>
    <t>MTSYNVSLSGPPPWGFRLQGGKDFNMPLTVSRITPGSKAASSNLIQGDIIVAIDGVSTDGMTHLEAQNKIKSANFNLALTMQRSKRPTPVPIATPRIESPMPVIPHQKDHPVQINGALSSSAETNSCKNTSPSYSSVLSSSGETSVPAQGHLAAPRDKSSSRQKSQQYNSPIGLYSAETLREMAMLQERAKGSGSGMTSGSAAEHAPVSTSIAPVCPPTMAALPNQLLSEPLIANQAPEPEVELIPEQTTVPSFGLLYFSLFGMYLLTAYITFQKLILPLKENAPQIMMKPPRCAV</t>
  </si>
  <si>
    <t>VPSFGLLYFSLFGMYLLTAYIT</t>
  </si>
  <si>
    <t>QKLILPLKENAPQIMMKPPRCAV</t>
  </si>
  <si>
    <t xml:space="preserve">ZDB-GENE-130530-730
</t>
  </si>
  <si>
    <t>brpf3a</t>
  </si>
  <si>
    <t>Bromodomain and PHD finger-containing, 3a</t>
  </si>
  <si>
    <t>A0A2R8Q6X7</t>
  </si>
  <si>
    <t>MRKLRKRVAQSRAGGFGRGLVREEDQDQVGPSSHVDMDALLCPPSPCRLNFSPTRDTLTYAQAQRMVEIELEGRLHRINICDQLSVVTEDEMLAQDLTECNSNKENSEQRQGNKQAASKSKKKDGKHTAKKKSGAPLPKPTFRKLDNFTVSDAPPLPVAYYRYMEKSGEELDNEAEYDMDEEDMAWLEMVNQKRVSDGHASVPPDTFELLIDRLERESILESRSQALSQSTIDEDAYCCVCLDDECLNSNVILFCDICNLAVHQECYGVPYIPEGQWLCRRCLQSPSRPVDCVLCPNRGGAFKQTSDGSWAHVICAIWIPEVCFANTVFLEPVEGVKNIPPARWKLTCYLCKQKGRGASIQCHKANCYRAFHVTCAQRAGLYMKIDPVRETGTNGTTFTVKKTAYCENHSPPGTGTEGYEDNGLVGGRGNRGQRSYTLGPPLQQNQNGRKKGSAAQQKKTQKNSGGGSRKTGVPLLLVPQIPSFRLNKICTGVSVERKNQFMQRLHNYWLLKRHSRNGVPLIRRLHSHLQAQKSEQREPDAKLQAVREELKYWQKLRQDLEKARLLIELIRKRERLKREQMKLQQAALELQLTPALVFLRATLEQLKEKDTDHIFTTPVNLKEVPDYLEFVTVPMDFSTMHDKLEAHKYSSVADLENDFNLMVSNCLRYNSNDTVFHKAAMQLREVGGAILRHAQHQALSIGLDPSTGMHLPDKPIPHNTTVSWCDEGEHLHKLLTCFWTLTIVWIWWHL</t>
  </si>
  <si>
    <t>MAM domain-containing protein</t>
  </si>
  <si>
    <t>A0A0G2L8W4</t>
  </si>
  <si>
    <t>MRVTSIAIVDSAVWTLSGHQGAEWRKANAELYPSGPFQVVFEGIRGNGFEGDIAIDDVSVTKGKCRQKDSVDKTAVLSGTHQNLHLLPVMVQLLSTICLTFLLR</t>
  </si>
  <si>
    <t xml:space="preserve">ZDB-GENE-050320-60
</t>
  </si>
  <si>
    <t>rca2.1</t>
  </si>
  <si>
    <t>Regulator of complement activation group 2 gene 1</t>
  </si>
  <si>
    <t xml:space="preserve">cyto: 9, extr: 8, nucl: 7, plas: 4, pero: 2, lyso: 2 </t>
  </si>
  <si>
    <t>Q5BLG1</t>
  </si>
  <si>
    <t>MLVGYGLDQRVCRDGGWDGRDPECEVVKCAAPPSIENGQLSDEPLESYEYSQVVTYRCNSGFSLSGSSNLHCSDDGTFKPDPPKCLDGCPKPEIPHAIRIGGRSPPYKIGHFIEYKCEDLYTLKGIKEIACRAGGWDPEPPKCIEPCRVPNFGGNVTLREEFSSKDLFPHGDKVAFKCKSGYEPVDSTVSRIATCEETKWTKLLLTCKEEKSSSSSAPLGAILGGIFGSGGLLLLGCFGVYMLVTKQSKRKQKVPTNEEGSL</t>
  </si>
  <si>
    <t>ILGGIFGSGGLLLLGCFGVYML</t>
  </si>
  <si>
    <t>TKQSKRKQKVPTNEEGSL</t>
  </si>
  <si>
    <t xml:space="preserve">ZDB-GENE-081107-44
</t>
  </si>
  <si>
    <t>BCL2-interacting protein 1a</t>
  </si>
  <si>
    <t xml:space="preserve">cyto: 21.5, cyto_mito: 11.8333, pero: 5.5, mito_pero: 3.83333, E.R.: 2, plas: 1, golg: 1 </t>
  </si>
  <si>
    <t>E9QBD8</t>
  </si>
  <si>
    <t>MAASADVHVRICEQEIIKFDLELKALVQDVNECTGPQSKLTDLNLIVKEKFNKLRQRIQDLEQMGKEQDKESDKLMLLLKVEGHRKQMLSNQTAWRKANLACKLSIDKLEKEDLLNSEDMSVRHRKMTKESLAQTSSDITESLMSISRMMSQQVQQSEETMGTLATSSRTVLETHEEFKAMTGTIQLGRKLIIKYNRRELTDKLLIFLALALFLATVLYILKKRLFPFF</t>
  </si>
  <si>
    <t>LLIFLALALFLATVLYI</t>
  </si>
  <si>
    <t xml:space="preserve">ZDB-GENE-060929-364
</t>
  </si>
  <si>
    <t>zgc:152948</t>
  </si>
  <si>
    <t>Zgc:152948</t>
  </si>
  <si>
    <t>I3ISG9</t>
  </si>
  <si>
    <t>FKDDRIGSLILRAEQMLNSPSFAVSDAVKELNASADTEEALDVDRSWDNPPVAFKSPVPVGIAEEPPAAEDLQRSKSAASGSSGYSSRNHPGPVEALKHMLYRLQAVEQKISQSQHSITDSADTAEQQETEAVDAGSGESLLRSVDMSVFFSFINWCWCSVLFMIRVSQSSSSFGAAENTGGR</t>
  </si>
  <si>
    <t xml:space="preserve">ZDB-GENE-040426-1196
</t>
  </si>
  <si>
    <t>ptpn2a</t>
  </si>
  <si>
    <t>Tyrosine-protein phosphatase non-receptor type</t>
  </si>
  <si>
    <t xml:space="preserve">cyto: 10, plas: 8, pero: 8, mito: 3, nucl: 2, golg: 1 </t>
  </si>
  <si>
    <t>i369-391o</t>
  </si>
  <si>
    <t>F1Q8I4</t>
  </si>
  <si>
    <t>MDQEFKNIDSSGEWQNLYNELHNQSQERSYKVAKFPENCNRNRYRDVSPYDHSRVKLENSENDYINASLITMEEAQRRYILTQGPLKNTCGHFWLMVWEQGSKAVIMLNRVIEKGTEKCAQYWPSKEEQDMNFSDTGFMVTLVCEDVKPNYTIRLLELQNGKTGETRDIYHFHYTAWPDFGVPESPASFLDFLFKVRESGSLGPENGPVVVHCSAGIGRSGSFSLVDTCLVLMDQRNDFLAVDIQKVLLDMREYRMGLIQTPDQLRFSYMAVMEGAKLILGDSTLQSSILSPENYIGESDRMEPQDSGLEQEWKRFPKEEQLSELKTFSLRKRSRKERIANTAQQVQKMKMKLSDSEKKRENWLFWRPILLNVGAGAAVAFGLCICWAFLTQ</t>
  </si>
  <si>
    <t>ILLNVGAGAAVAFGLCICWAFL</t>
  </si>
  <si>
    <t xml:space="preserve">ZDB-GENE-110214-1
</t>
  </si>
  <si>
    <t>slc25a38b</t>
  </si>
  <si>
    <t>Mitochondrial glycine transporter B</t>
  </si>
  <si>
    <t>I3IT65</t>
  </si>
  <si>
    <t>XYSLKQHYFQEGSPSAGEAVLLGAGARCVAGVAMLPFTVIKTRFESGRYNYISVAGALKSVCQNEGPKALYSGLTATLLRDAPFSGIYVMFYSQAKKALPQEISSSSIAPLVNFGCGVVAGILASLATQPADVIKTHMQVSPALYPKTSDAMRHVYVVSIMEGNVFIFIHFDFF</t>
  </si>
  <si>
    <t xml:space="preserve">ZDB-GENE-070705-223
</t>
  </si>
  <si>
    <t>si:ch73-256j6.2</t>
  </si>
  <si>
    <t>Si:ch73-256j6.2</t>
  </si>
  <si>
    <t xml:space="preserve">plas: 17, cyto: 4, mito: 4, E.R.: 2.5, E.R._golg: 2.5, pero: 2, golg: 1.5, cysk: 1 </t>
  </si>
  <si>
    <t>o300-322i</t>
  </si>
  <si>
    <t>A5WWL8</t>
  </si>
  <si>
    <t>VTVGDSVTLSSNLTEIKDEDQIQWRFGYEDNNAIAEINVTANRFSVFDDVLDGRFRDRLKLDNKTGSLTITNIRNKHALIFVLFVSCDEDEMEMTMGDSVTLKSGFTVLKNDNGIQWRFKDTLIAEINVTANRFSVFDDVLDRRFRDRLKLDKKTGSLTITYITSEHAGVYKLQTNSEINTVHLIVVGEKKVFVKTEFSVTLNSGFTQMMDDDEVQWLFSNENFPIAESINRDSDVVIFDDVLDRRFRDSLKLDNKTGSLTITNTTVEHAGKYLLKTSHLFITFRLTVYGSVHCCGPTEAAIRLVLSVLVGVATVIIVLYDIRSRRAEQDQAHIHASQT</t>
  </si>
  <si>
    <t>AAIRLVLSVLVGVATVIIVLYD</t>
  </si>
  <si>
    <t>RSRRAEQDQAHIHASQT</t>
  </si>
  <si>
    <t xml:space="preserve">ZDB-GENE-030729-9
</t>
  </si>
  <si>
    <t>lamp2</t>
  </si>
  <si>
    <t>Lysosomal-associated membrane protein 2</t>
  </si>
  <si>
    <t xml:space="preserve">plas: 18.5, extr_plas: 10.5, mito: 5, cyto: 2, golg: 2, extr: 1.5, nucl: 1, E.R.: 1, pero: 1 </t>
  </si>
  <si>
    <t>o175-197i</t>
  </si>
  <si>
    <t>F1R902</t>
  </si>
  <si>
    <t>PTPPPTTPSVPKPTVGNYSVKTDNVSDCLLAKMGLQFSFKISGNASLQTVNLDPNVTKVNGTCGSGGSDSSLFLTSKDITVHFVFTNDSQKFRLHALTLTVDLGNGNIFNDSNTNLSLWEASVGSSYMCRKEQSYNISDKLTLNTFELQVQPFDVKKNSFSTAEDCEADEPDNFIVPIAVGVALAVLVVVVLLAYLIGRKRSQNSGYEQFN</t>
  </si>
  <si>
    <t>IVPIAVGVALAVLVVVVLLAYL</t>
  </si>
  <si>
    <t>GRKRSQNSGYEQFN</t>
  </si>
  <si>
    <t xml:space="preserve">ZDB-GENE-050208-330
</t>
  </si>
  <si>
    <t>si:dkey-253d23.3</t>
  </si>
  <si>
    <t>Si:dkey-253d23.3</t>
  </si>
  <si>
    <t>o199-221i</t>
  </si>
  <si>
    <t>A9JRB2</t>
  </si>
  <si>
    <t>MEGESVTLQTDVNVQRDDLILWMFNVNNADTRIAEIHRQSIYIYNKTVIFVDRVKMDSQTGSLTIRDIRTEHSGLYKLTIIQEKTTYRTFSVAVYAHLPIPVIKSNSSVAAERTSDSRCSVLCSVVNVSAVSLSWYKGNSVLSSISVSDLSISLSLLLEVEYQDNTYSCVVNNTITNRITHLNTSQTCQERSESLQNSHLVGITVSVILVLVVSSAVLIYFHQRKCKSEIIA</t>
  </si>
  <si>
    <t>HLVGITVSVILVLVVSSAVLIY</t>
  </si>
  <si>
    <t>HQRKCKSEIIA</t>
  </si>
  <si>
    <t xml:space="preserve">ZDB-GENE-140106-217
</t>
  </si>
  <si>
    <t>impg2a</t>
  </si>
  <si>
    <t>Interphotoreceptor matrix proteoglycan 2a</t>
  </si>
  <si>
    <t>o247-269i</t>
  </si>
  <si>
    <t>F1R6Y4</t>
  </si>
  <si>
    <t>HTLSSEVMNTSLAVIHYSEEEGSGIAGDIQGDVVSSVALPTNPGRSLMVFFSLRVTNMMFSDDLFNKSSAEYKALEQRFIELLVPYLQSNLSHFENLEILNFRNGSIVVNSRMKFGKPVPREVNTAVYLILEDFCNTAYQTMNLAIDKYSLDVESGEQADPCKFQACNEFAECTVNRWSGEAECVCNAGYFSVDGLPCQSICDIQPDFCLNDGKCDIIPGQGAICRCRVGENWWYRGEHCEEYVSEPLVVGIAIASVAGFLLVASGVIFF</t>
  </si>
  <si>
    <t>PLVVGIAIASVAGFLLVASGVI</t>
  </si>
  <si>
    <t xml:space="preserve">ZDB-GENE-040513-8
</t>
  </si>
  <si>
    <t>ighz</t>
  </si>
  <si>
    <t>Immunoglobulin heavy constant zeta</t>
  </si>
  <si>
    <t xml:space="preserve">cyto: 10.5, plas: 8, cyto_nucl: 7.5, nucl: 3.5, extr: 3, pero: 3, mito: 2, E.R.: 1, golg: 1 </t>
  </si>
  <si>
    <t>o416-438i</t>
  </si>
  <si>
    <t>M9MMF2</t>
  </si>
  <si>
    <t>DETLTAPVVFKMSQCSSSTDSLIIGCLASEFSPDSVNFRWSSNGNEMKNVTQHSTANNLKFSYITITKKQRYQSDIMCTADHPSKTVNETFSTAPTLSLVLVPTEKNTFAMCVIEDFYTENITVRWKENNIYKQSQTNLEYKLNMNGLHTALSLYKLNEIVIPNTEYTCEVSHRGKTFHKTQNFTAKFRLMLKPPMVREMFINNRIVLQAVVSGDLSTAVKEASVSCKMDNVPINSVSQENESQHVKIYNVPVDTTKWFNGGKVTCTTRDTLNNKDIKQEIYFNKGDGQEPSVKMYKPDDISTKQISYVCEVSSPNLGDVYIMWKVNNTFTEGKSSDPIQQQGSTSVVSILTISKKEFENPETTINCAVVHANMKDTASPLLKSTSKKEPPEPETGFALHCNEDVLEEDEFRSLWSTATSFIFLFLFSLTYSAVLSLFTMKQ</t>
  </si>
  <si>
    <t>STATSFIFLFLFSLTYSAVLSL</t>
  </si>
  <si>
    <t>TMKQ</t>
  </si>
  <si>
    <t xml:space="preserve">ZDB-GENE-050309-125
</t>
  </si>
  <si>
    <t>acyp1</t>
  </si>
  <si>
    <t>Acylphosphatase 1, erythrocyte (common) type</t>
  </si>
  <si>
    <t xml:space="preserve">mito: 12.5, nucl: 9, E.R._mito: 7, extr: 3, cyto: 3, golg: 2, plas: 1, lyso: 1 </t>
  </si>
  <si>
    <t>i95-114o</t>
  </si>
  <si>
    <t>F8W530</t>
  </si>
  <si>
    <t>MRCTAECRGFSFANTHRLKGRGWVWLAGFRTLMLEPFKGSSRVPSLKSSRCSNGSKPPAAQSPASPKQSSRMNTPSTNWSLRISKLSANQRAEQLVFINIGKVYILFILAFKNLHDYLFMIVNM</t>
  </si>
  <si>
    <t>LVFINIGKVYILFILAFKN</t>
  </si>
  <si>
    <t>HDYLFMIVNM</t>
  </si>
  <si>
    <t xml:space="preserve">ZDB-GENE-131121-231
</t>
  </si>
  <si>
    <t>si:ch1073-214b20.2</t>
  </si>
  <si>
    <t>Si:ch1073-214b20.2</t>
  </si>
  <si>
    <t xml:space="preserve">plas: 31, mito: 1 </t>
  </si>
  <si>
    <t>i187-209o</t>
  </si>
  <si>
    <t>A0A2R8QV89</t>
  </si>
  <si>
    <t>MKGDSVSLHTGLGEVNREMQIMWMFGPEKANTLIAEIHSMIVSIYDSYEELKDRVQMSQRTGSLTIRNTSISHSGLYEAQIMTTVTAFKRFHVIVHDGGFPCAVLCSAENGPGVSLSWYKDGERLNQTSGPDLNFPLSVLLEIKERSKDVYQCVAANPISNKTTPFSFQEHCPQHTDSSRFCGSTEIAIRLVVSMLMGVATVALVIYDVRSGGGVNEVFQC</t>
  </si>
  <si>
    <t>IAIRLVVSMLMGVATVALVIYD</t>
  </si>
  <si>
    <t>RSGGGVNEVFQC</t>
  </si>
  <si>
    <t xml:space="preserve">ZDB-GENE-080204-8
</t>
  </si>
  <si>
    <t>march8</t>
  </si>
  <si>
    <t>Membrane-associated ring finger (C3HC4) 8</t>
  </si>
  <si>
    <t xml:space="preserve">plas: 14, nucl: 6, cyto: 6, extr: 3, mito: 1, E.R.: 1, golg: 1 </t>
  </si>
  <si>
    <t>B8A531</t>
  </si>
  <si>
    <t>MHSCWKMKIQNEKPLGHSASRSSNISKAGSPTSVNAPCSFPRSSVTPSNQDICRICHCEGDDESPLITPCHCTGSLRFVHQACLQQWIKSSDTRCCELCKYDFIMETKLKPLRKWEKLQMTASERRKIMCSVTFHVIAITCVVWSLYVLIDRTAEEIKQG</t>
  </si>
  <si>
    <t>IMCSVTFHVIAITCVVWSLYVL</t>
  </si>
  <si>
    <t>DRTAEEIKQG</t>
  </si>
  <si>
    <t xml:space="preserve">nucl: 14, cyto_nucl: 14, cyto: 8, extr: 4, plas: 3, pero: 3 </t>
  </si>
  <si>
    <t>A0A2R8QI03</t>
  </si>
  <si>
    <t>MDTYYKQSSENPHHEWSSVVLTLDPDVDEQELIESMKQFSQIHSLDFSFDEDTNCRHIYVTFEHSGRDQQPDPVVPTSRFIELKTLLVSNLHPMVTEQQLIEKFGALGSISTVQVCRNNIISPAYAFVTFHHRRDAVRAQKALNFTDLLNKPLIIMWGPDKTIEVLSDNDSSSPRQTEERETAGETEERKTSGETEREAAGDTEERKTSGETEREAAGDTEERKTSGETEREAAGDTEERKTSGETEREAAGETKERANSESSWGRRISNNVKSAVKAAVSSPAAWVGVGIGVCTAYAYFRSRS</t>
  </si>
  <si>
    <t>AAVSSPAAWVGVGIGVCTAYAY</t>
  </si>
  <si>
    <t xml:space="preserve">ZDB-GENE-060825-208
</t>
  </si>
  <si>
    <t>zgc:153631</t>
  </si>
  <si>
    <t>Zgc:153631</t>
  </si>
  <si>
    <t xml:space="preserve">plas: 16, nucl: 8.5, cyto_nucl: 6.5, cyto: 3.5, extr: 3, mito: 1 </t>
  </si>
  <si>
    <t>F1QXB6</t>
  </si>
  <si>
    <t>MTYTNVPNGFTECLPCSVCDPNNGLREKQACTSTSDTLCGPLTHYYCVDQLFNCKKAIKHSTCSPGQYINQTEYEVEERCCPMCAPGTHVLWHCTQDKITTCVPCLESTFISELNGLMNCFPCTICDASRGLRVNKGCSQSSDTVCEPLERFYCIVKKKSSCTSALQHSKCRPGQYIKQAGTSSTDTVCADCTGDTYSNGSFSSCLPHTKCEAMRLTEKNPGTHSSDTECGKPYNSLTIIAPSVIVTLTIITCVSVFSVTCFCKRKRKRSVVGGKIKS</t>
  </si>
  <si>
    <t>LTIIAPSVIVTLTIITCVSVFS</t>
  </si>
  <si>
    <t>TCFCKRKRKRSVVGGKIKS</t>
  </si>
  <si>
    <t xml:space="preserve">ZDB-GENE-040426-1849
</t>
  </si>
  <si>
    <t>fkbp8</t>
  </si>
  <si>
    <t>cyto: 14.5, pero: 11, cyto_nucl: 9.5, nucl: 3.5, mito: 2, golg: 1</t>
  </si>
  <si>
    <t>Q6P3J6</t>
  </si>
  <si>
    <t>MADSDVVNGSADDHEVAPLAKKSAGASLLDSREDFEMLEHLEDDVDDDLPPLEDAGGGKKKSSPAKDPAKEDKSAESPSAEPEEWLDVLGNGQLRKKVLEAGAGPDSRPQKGQNVTIHLKTALTNGTVVDELKDLSFTLGDGDVLQALDLTVQLMEMGEKALIEAAAKYAYGALGSSAPAVPPDADLLLEVQLLSADEALDLELMPPSERIILANRKRERGNVHYQRADYAFAVNSYGIALQITEASSRVDISQEEEEELLDMKVKCLNNMAAAQLKLDHYEAALRSCVSVLAHQPDNVKALFRKGKVLALQGEFAEAIKTLKMALKLEPSNKTIHAELSKLVKKHSEQKGAEQAMYKKMLGNPSNSSVQKHRAKSSWGLSWKWLFGATAVAIGGVALSVVIAARN</t>
  </si>
  <si>
    <t>WKWLFGATAVAIGGVALSVVIA</t>
  </si>
  <si>
    <t>RN</t>
  </si>
  <si>
    <t xml:space="preserve">ZDB-GENE-040718-265
</t>
  </si>
  <si>
    <t>zgc:92912</t>
  </si>
  <si>
    <t>Zgc:92912</t>
  </si>
  <si>
    <t xml:space="preserve">pero: 10, plas: 8, cyto: 5, mito: 5, E.R.: 2, nucl: 1, golg: 1 </t>
  </si>
  <si>
    <t>i95-117o</t>
  </si>
  <si>
    <t>Q6DGI1</t>
  </si>
  <si>
    <t>MSAADDANPAGAPGGPGGAGAPAPPPNTTSNRRLQQTQAQVEEVVDIMRVNVDKVLERDQKLSELDDRADALQAGASQFESCAAKLKNKYWWKNCKMMIIMGVIGVLFVGIIFLYFFS</t>
  </si>
  <si>
    <t>CKMMIIMGVIGVLFVGIIFLYF</t>
  </si>
  <si>
    <t xml:space="preserve">ZDB-GENE-040426-2230
</t>
  </si>
  <si>
    <t>slc37a4a</t>
  </si>
  <si>
    <t>Solute carrier family 37 member 4a</t>
  </si>
  <si>
    <t xml:space="preserve">cyto: 12.5, cyto_nucl: 11, extr: 7, nucl: 6.5, mito: 4, pero: 2 </t>
  </si>
  <si>
    <t>i7-26o</t>
  </si>
  <si>
    <t>E9QB84</t>
  </si>
  <si>
    <t>MAKTGYGYYRATIFLAMFVGYTLYYFNRKTFSFVMPSVMQEITL</t>
  </si>
  <si>
    <t>GYYRATIFLAMFVGYTLYY</t>
  </si>
  <si>
    <t>NRKTFSFVMPSVMQEITL</t>
  </si>
  <si>
    <t xml:space="preserve">ZDB-GENE-081105-67
</t>
  </si>
  <si>
    <t>rhobtb2a</t>
  </si>
  <si>
    <t>Rho-related BTB domain-containing 2a</t>
  </si>
  <si>
    <t>F1QA56</t>
  </si>
  <si>
    <t>MDSDMDYERPNVETIKCVVVGDNAVGKTRLICARACNATLTQYQLLATHVPTVWAIDQYRVCQEVLERSRDVVDDVSVSLRLWDTFGDHHKDRRFAYGRSTWIIITLLHARSNIFVTLYLRLQFLLLTGEF</t>
  </si>
  <si>
    <t>foxn2a</t>
  </si>
  <si>
    <t>Fork-head domain-containing protein</t>
  </si>
  <si>
    <t xml:space="preserve">nucl: 28.5, cyto_nucl: 15.5, pero: 2, cyto: 1.5 </t>
  </si>
  <si>
    <t>o277-299i</t>
  </si>
  <si>
    <t>E7F234</t>
  </si>
  <si>
    <t>MGPIIEMSPDKKAESPGVQAELSCLRGVCVSLPEAECAASPMPTSLDRSSADEELTNLNWLHENLLQNFTLGGTEAQASAGPLLDIEGNHANAIISSAAAHGEDSVKSKPPFSFSLLIYMAIEQSPSKSLPVKDIYGWILEHFPYFSSAPTGWKNSVRHNLSLNKCFRKVEKSLGKVNGKGSLWCVDPEYRPNLIQALKKQHFPTAHSFCTPPAFPPSAFSPTRQLFLQGCSLKESDIDAATAMMLLNSAPGHHTDPCKRTTLSFCLKSTFLFCFSSFGLLFSFWGIVNSVTFLFIALVF</t>
  </si>
  <si>
    <t>SFGLLFSFWGIVNSVTFLFIAL</t>
  </si>
  <si>
    <t xml:space="preserve">ZDB-GENE-040426-988
</t>
  </si>
  <si>
    <t xml:space="preserve">cyto: 11.5, cyto_nucl: 9, plas: 7, nucl: 5.5, mito: 5, pero: 2, golg: 1 </t>
  </si>
  <si>
    <t>A0A2R8RIS0</t>
  </si>
  <si>
    <t>MINDMCYAFPAGDESDGSSDEWDIGNADNSRKACAEFCEVQVNGDDKVSTLKRAITAGNVDMVRELLDGGLDVETRLGFGWTPLMCAVHVANYELAELLLDHGASANFSRDHYTVLMAACTAASASEEMISKCVALLLSRNADPNVCNKSSMTCLMLASRYGYSQVINLLVSHGAALNYQNDNGQTALIIAVQYGHETAVLKLLQLGADKFIKTKTGKMAADMAKVFNYPEIARILQTPELPTLNGLGLSKTDALCQFLNQNPDRPSACKESSSKLSDIELLLHGLNLDHLSGIMVEQNVTWSELLVMDKKDLEKIGVTHPVDQKQILSAMEQMQLDKVDLDTLTPLNNIDSGSEDFLNFLISLKQQCSYLTEALQDVISRFPRSPSEVVLTCDPKREAQALCTEIVTQTGDLQKEILCLKTLLSKMDHTEYTFLPFQPNSSTGPKAKANKRFALLLGFGGLFGAGLILVLSQTKKICYF</t>
  </si>
  <si>
    <t>FALLLGFGGLFGAGLILVL</t>
  </si>
  <si>
    <t xml:space="preserve">ZDB-GENE-031222-4
</t>
  </si>
  <si>
    <t>fosab</t>
  </si>
  <si>
    <t>Cellular oncogene fos</t>
  </si>
  <si>
    <t>Q5SP68</t>
  </si>
  <si>
    <t>MMFTSLNADCDASSRCSTASPSGDSVGYYPLNQTQEFTDLSVSSASFVPTVTAISSCPDLHKISMDQLILFALMIWLVLS</t>
  </si>
  <si>
    <t xml:space="preserve">ZDB-GENE-980526-186
</t>
  </si>
  <si>
    <t>efna5b</t>
  </si>
  <si>
    <t>Ephrin-A5b</t>
  </si>
  <si>
    <t>A0A0G2KWW0</t>
  </si>
  <si>
    <t>FPASMITETGRRSCLKLKVFVRPPNGCEKTIGVHDRVFVDDKVDNALEPRDDTSHEAEPSRSDVSTSGLRHQTSRPLLALLLLCISLYLLL</t>
  </si>
  <si>
    <t>cox7a2b</t>
  </si>
  <si>
    <t xml:space="preserve">mito: 21, cyto: 10, extr: 1 </t>
  </si>
  <si>
    <t>o52-74i</t>
  </si>
  <si>
    <t>A0A2R8Q5H6</t>
  </si>
  <si>
    <t>MFQHFLTLQQVSRRQISSTVRRHMANKVPDKQKLFQEANGVPVHLKGGVGDAVLYRATMSLTVVGTVCVIYELLKAAVPQKKA</t>
  </si>
  <si>
    <t>AVLYRATMSLTVVGTVCVIYEL</t>
  </si>
  <si>
    <t>KAAVPQKKA</t>
  </si>
  <si>
    <t xml:space="preserve">nucl: 30, pero: 2 </t>
  </si>
  <si>
    <t>A0A0G2KMB0</t>
  </si>
  <si>
    <t>MRDKRCFTCNQCGKSLNFNQSSNLNQHMRIHTGEKLFTCTHQCGKSFSQSSSLNLHMRIHTGEKPFTCTQCGKSFSQSSILNIHMRNHTGEKPFTCLQCGKSFSQSTYLNQHMRIHTGENLFTCTHCGKSFSNSANLNLHMRIHTGEKPFTCTQCGKSFSQSSNLNIHMRIHTGEKPFTCSQCGKSFSQSPYLNHHMRIHTGEKPFTCSQCGKSFSKSSNLNLHLRIHTGEKPFTCTHCILCGKSFSLNLLILPVLAWISAGFLPQSKNTQPK</t>
  </si>
  <si>
    <t>SFSLNLLILPVLAWISAGF</t>
  </si>
  <si>
    <t>PQSKNTQPK</t>
  </si>
  <si>
    <t xml:space="preserve">ZDB-GENE-131127-265
</t>
  </si>
  <si>
    <t>ly6m5</t>
  </si>
  <si>
    <t>Lymphocyte antigen 6 family member M5</t>
  </si>
  <si>
    <t>A0A0R4IQH2</t>
  </si>
  <si>
    <t>MGLCRFQTERTCPSGLSKCESVTVVRQLGTTSFTVKAKACSADCASGTMNFGISQMSSTCCNSDQCNKKDAPVPSTGTPNGKMCYYCDENNCFNALSYSGREDHCITATGTFAGESVIVKGCASKSICDGKKMGAFKNFSCCSGNLCNGAKSVTQSFLFLCFPLIAFILML</t>
  </si>
  <si>
    <t xml:space="preserve">ZDB-GENE-020225-16
</t>
  </si>
  <si>
    <t>nitr1b</t>
  </si>
  <si>
    <t>Novel immune-type receptor 1b</t>
  </si>
  <si>
    <t xml:space="preserve">plas: 11, nucl: 8.5, cyto_nucl: 6.5, extr: 6, cyto: 3.5, mito: 1.5, E.R._mito: 1.5, pero: 1 </t>
  </si>
  <si>
    <t>i160-179o</t>
  </si>
  <si>
    <t>F6NGE1</t>
  </si>
  <si>
    <t>FNLTILKTKPSDSATYYCVVSSYQAIGMGSGTRLIVRATDRNTTLHQSSIDSVDPGDSVNLQCSIFTESCAGDHSVYWFKQSSGDSEGVLYTKGERNGRCKNSTESQTQSCVYSFHKNNISRSDSGIYYCAVASCGEILFGRGTQLNIKDMFFSEKRQKLILAGLSLMSNVSLTIYIITSLP</t>
  </si>
  <si>
    <t>LILAGLSLMSNVSLTIYII</t>
  </si>
  <si>
    <t>SLP</t>
  </si>
  <si>
    <t xml:space="preserve">ZDB-GENE-030131-7778
</t>
  </si>
  <si>
    <t xml:space="preserve">pero: 11, cyto: 8.5, cyto_nucl: 6.5, mito: 5, nucl: 3.5, golg: 2, plas: 1, E.R.: 1 </t>
  </si>
  <si>
    <t>i120-142o</t>
  </si>
  <si>
    <t>U3JAL6</t>
  </si>
  <si>
    <t>GAIELDLNKFPRGAKTAKQCSLDMVLKEHELPTISIFKQKRVKGWWPFVAQNENDEFELTGKVEAELHLLTAEEAEKSPVGLGRNDPEPLEKPNRPDTSLMWFMNPLRSIRYFIWHNYRWLILKALALLLLLLLVGLFLYSIPGY</t>
  </si>
  <si>
    <t>WLILKALALLLLLLLVGLFLYS</t>
  </si>
  <si>
    <t>PGY</t>
  </si>
  <si>
    <t xml:space="preserve">ZDB-GENE-030131-5404
</t>
  </si>
  <si>
    <t>si:ch211-18i17.2</t>
  </si>
  <si>
    <t>Si:ch211-18i17.2</t>
  </si>
  <si>
    <t>E7EYC7</t>
  </si>
  <si>
    <t>MPLPGLCWLVCCRQGFSLLARDHGEKEEEESFELRNQDEHTHTGRGQLEVTLSQPTRSANGTPCLSGVPEEKRSLITQKTKMTMDEDPEVVVKGWLLREVQGGWLRQRRFWFVLTSDSLDYYSGPDRDARRLGTLVLTSLCSVLWPDKHTYKQTGYWSLTVYGRKHCYRLFTKHYNEAVHWACAVQKVIDSKAPVETPTQLLIRDIEENKFNPEVVEHIYQHNPILRYTQSPLYAPLLPFPYGSLHHTHMASKGYTSIREEAVRLFNCLQQLESAREPIPLIQGILQTCLDLRPLRDELYCQLIKQTSTTSSRVQTQTNPNPQLRYWQLLTCMSCTFLPSCGILRYLRFHLKRVQSLSVDPEVESYASFIGQALEKTRGRECVPSWEEIQGLMGRQEILCTVHYPGPGCCQIPITSHTTANEVVRKMAERLGLQDSRNTFGLFEQNACWEKAIGGSTIIADVITRFENLSAKDPDSDCQCRLCFKLYCLLDTENISTDSIEYLFLYEQCHEMVVRGQLPACEEDLLSLAALRLQYLLGDFSALSPYPALEQLFPAEVVEARALLAPVDPPGCPSFPGGLLAGTLWGHKRRQEQDQRLRARLREEGAVVMSTILERWKALVGYSGRDSMAAYLTIARQWSGFGCTLYEVDFYIVSWQTFGIINFLYLKKLLYFHQRCIKHVVYT</t>
  </si>
  <si>
    <t xml:space="preserve">ZDB-GENE-160728-64
</t>
  </si>
  <si>
    <t>si:ch211-226l4.6</t>
  </si>
  <si>
    <t>Si:ch211-226l4.6</t>
  </si>
  <si>
    <t xml:space="preserve">mito: 22, extr: 6, cyto: 3, golg: 1 </t>
  </si>
  <si>
    <t>i37-59o</t>
  </si>
  <si>
    <t>A0A1D5NSC0</t>
  </si>
  <si>
    <t>MFGFVRALKRTRCTPGQRVFPFSHRFYINSKSAKSSVGVVESVFVMTFISLAVLGPAAWLLSKSSDTHKKQQ</t>
  </si>
  <si>
    <t>VGVVESVFVMTFISLAVLGPAA</t>
  </si>
  <si>
    <t>LLSKSSDTHKKQQ</t>
  </si>
  <si>
    <t xml:space="preserve">ZDB-GENE-090311-17
</t>
  </si>
  <si>
    <t>F1R796</t>
  </si>
  <si>
    <t>XTAPYFKTETGGAQTHLEGNRLVLTCLAEGSWPLEFKWMRNSTDITEYTPEYRYTIVSLKREDAGVYQCAVRNRMGALIQTRADVRVAYMDNFAELEQRKTVSQGRAAVLNPPAVTSFPRPQVTWFRDGVKIIPNHRVAITLDNQLVVLSTAAADAGRYYVQAVNERNGENKTSPSIYLSIASKLFCHSYCFAVLFKYM</t>
  </si>
  <si>
    <t>Q1LWN8</t>
  </si>
  <si>
    <t>MEGESVTLQTDVNVQRDDLILWMFNVNNADTRIAEIHRQSIYIYNKTVIFVDRVKMDSQTGSLTIRDIRTEHSGLYKLTIIQEKTTYRTFSVAVYAHLPIPVIKSNSSVAAERTSDSRCSVLCSVVNVSAVSLSWYKGNSVLSSISVSDLSISLSLLLEVEYQDNTYSCVVNNTITNRITHLNTSQTCQERSESLQNSHLVGITVSVILVLVVSSAVLIYFHQRKCKS</t>
  </si>
  <si>
    <t>HQRKCKS</t>
  </si>
  <si>
    <t xml:space="preserve">ZDB-GENE-030716-1
</t>
  </si>
  <si>
    <t>elk4</t>
  </si>
  <si>
    <t>ETS transcription factor ELK4</t>
  </si>
  <si>
    <t>F1QFL0</t>
  </si>
  <si>
    <t>MDSSVTLWQFLLQLLLDPGNEQLICWTNEDGEFKLLQAEEVARLWGARKNKPSMNYDKLSRALRYYYDKNIIKKVNGQKFVYRFVSYPDILKGDVMARAEGADGGSNGPLPLSDQPTNISRDKDNKSIIERGAGTLAQSKSSSRNEYIHSGLYTSFTLTSLQSGTQLFKATKNENPGEKLMEKKSTQDSPQPLSTVIKFGTMPQKSTTASAIGRPELPEQSAQSPLADPESKQTSISNTVCAFVEKTSSENAMTGFPVSSISPSVLHHSSQSPSSSPMTDSQQLVIDSEIESLSSQPSELQLQVRHFLMMMMTMLYCELCSIGFGNLCNKT</t>
  </si>
  <si>
    <t xml:space="preserve">ZDB-GENE-061013-184
</t>
  </si>
  <si>
    <t xml:space="preserve">pero: 11, cyto: 7.5, cyto_nucl: 6.5, nucl: 4.5, plas: 4, mito: 4, E.R._mito: 3.5 </t>
  </si>
  <si>
    <t>o843-865i</t>
  </si>
  <si>
    <t>F6NHV5</t>
  </si>
  <si>
    <t>MPSALAVFSCRPNSHPFQERHVYLDEPVKIGRSVARCRPAQNNATFDCKVLSRNHALVWFDHKTGKFYLQDTKSSNGTFINSQRLSRGSEESPPCEVLSGDIIQFGVDVTENTRKVTHGCIVSTIKLFLPDGMEARRRSDVVPAPLPLAIDKVSANTPSMYSQELFQLSQYLQEALHREQMLEQKLATLQRLLASTQEASESSWQALIDEDRLLSRLEVMGNQLQAYSKVRLISALSASRNIVRVHDCVLFPQNQTEDGIRKELVALTEDKHNYETTAKESLRRVLQEKIEVVRKLSEVERSLSNTEDECTHLREMNERTQEELRELANKYNGAVNEIKDLTEKIKLAEDKHEELTQKGLNEKKELQMRIEEMEEKEQALQARIEALQADNDFTNERLTALQVRLEQLQEKSIKENNSFDHFLLKSGGDCTLIQQYIECQSVRQLKEAVDSSINKLSNFDEVIDAHLQNNQTTVDNSLPSPDRLKENQIDAKECDMSDTLSPSKEKSSDDTSDGQMEEQELNEPQNRVSLLKEMDRSLEAGDTEQVIPHIHRELQEAQELANTGKQKCLELQAMLEEERKTNRQQTEESAKQIRFLQTQLAKLQTDMEALREQRENTITTTREELYSAQEEILVLRHAMEAATAEREREITALQGDLSIVTAELDKWRQTAAKYEVEISNLQASFQLQSQHQERASQLQGEVEKLQADCSGLQNECDSLRAEKSTLMQKLNRLEEELDSSRERSATLSSNLNALEKSQGDLENKLGSIQDQHQQDASKLKIQLAQAESRTRDLQKEYDDTQSLLSDLRQRYEQTEQEKRSINDELEQCKVNLKLLQDKGSNPSILQPVQAIFIGLFLALLYWCFGQLW</t>
  </si>
  <si>
    <t>SILQPVQAIFIGLFLALLYWCF</t>
  </si>
  <si>
    <t>QLW</t>
  </si>
  <si>
    <t xml:space="preserve">cyto_nucl: 13.5, mito: 12, cyto: 9, nucl: 8, extr: 2, pero: 1 </t>
  </si>
  <si>
    <t>i40-62o</t>
  </si>
  <si>
    <t>A0A2R8RIB1</t>
  </si>
  <si>
    <t>SKISNRTHSKADREWSYAHLNDVWPVSFLGSRGRRFTTEFGLWITLKEFIMYYFFFFTLLTRT</t>
  </si>
  <si>
    <t>FGLWITLKEFIMYYFFFFTLLT</t>
  </si>
  <si>
    <t xml:space="preserve">ZDB-GENE-040801-124
</t>
  </si>
  <si>
    <t xml:space="preserve">nucl: 18, plas: 9, cyto: 4, E.R.: 1 </t>
  </si>
  <si>
    <t>A0A2R8QQ29</t>
  </si>
  <si>
    <t>MTSRLSERNGQVGKEKKCKQRAQDERHAVQERTFTKWINMHLKSCEPPLQVHHLFTDIQDGKVLMALLEELSGCNLLDKFRPFPHRIFRLNNISKVLNFLKDRNISLVNIEADDIADGSPSAVLRLIWNIIVYYQIKQVTRSLEKSPSTFSLLSLPCDSDSSGRSSPASPGDDIFGTLPSKGKKSLKNLKYRGTAIKTLLSWAQNCTAKYGVEIRDFGKSWRSGLAFVALVKFFCPEFVHMRKALSSEPRLNMETAFRAAQEWLGIPPLLNPDDVAVHSPDEQSIITYIAQFLECCPGHDEDAMSTDSSREALRDLYNLSETSEEEQTYHTGDQESLSVCQENIRDLAARSESLLNVKKTSTGGQCCDSIAWRKRWIGSLEDDGNCSEVSKEAVYSLSVLDSDEEDAFSYILELDHKDSGLESNIDFGLNTVMDSQAVEFDLNVASIFETQESEIKYCCCEAQRNLKATDVSVRSGGGKCTNKITLDQVRPTKSNILTENNCDEKTLPASDTLLMNQNSIEKIENNFKLYTDERPDLNCSLKMKESDSADAFTHSNGTDDAFVHLDNCVDEDKLREELFLCPVKENLLDNDQYEQNNVLDRSVLDGITEEPAVSHAKRKEGLDQASYEVQELHMLLFLWMIAYCVLMYPHLDIFSLLSPN</t>
  </si>
  <si>
    <t>LLFLWMIAYCVLMYPHLDIFSL</t>
  </si>
  <si>
    <t xml:space="preserve">ZDB-GENE-030131-3553
</t>
  </si>
  <si>
    <t>sec22a</t>
  </si>
  <si>
    <t>SEC22 homolog A, vesicle-trafficking protein</t>
  </si>
  <si>
    <t xml:space="preserve">plas: 7, pero: 7, E.R._mito: 7, golg: 4, extr: 3, nucl: 2, cyto: 2 </t>
  </si>
  <si>
    <t>o182-204i</t>
  </si>
  <si>
    <t>F1QC92</t>
  </si>
  <si>
    <t>MSMVLFASVVRVRDGLPLSASTDYELDKGIQETKKHLKVLSKKLSQFPDRCSLRSGLYNINFTSSLGVGYLMVCTENYPNVLAFSFLDELQREFIVTYDTKRINSALRPFSFIEFDNFIRKTKLRYNSPRSLSTKINLADMQTEIKLRPPYQLSAEDIGSINGFSQHKESKYKGIAPNQMLEAVTLSGIVACVLSILCGALNLLR</t>
  </si>
  <si>
    <t>EAVTLSGIVACVLSILCGALNL</t>
  </si>
  <si>
    <t>plas: 20, nucl: 6.5, cyto_nucl: 5.5, cyto: 3.5, extr: 1, mito: 1</t>
  </si>
  <si>
    <t>A0A2R8QUG2</t>
  </si>
  <si>
    <t>MTYTNVPNGFTECLPCSVCDPNNGLREKQACTSTSDTLCGPLTHYYCVDQLFNCKKAIKHSTCSPGQYINQTEYEVEERCCPMCAPGTHVLWHCTQDKITTCVPCLESTFISELNGLMNCFPCTICDASRGLRVNKGCSQSSDTVCEPLERFYCIVKKKSSCTSALQHSKCRPGQYIKQAGTSSTDTVCADCTGDTYSNGSFSSCLPHTKCEAMRLTEKNPGTHSSDTECGKPYNSLTIIAPSVIVTLTIITCVSVFSVTCFCKRKRKRS</t>
  </si>
  <si>
    <t>TCFCKRKRKRS</t>
  </si>
  <si>
    <t xml:space="preserve">ZDB-GENE-120203-6
</t>
  </si>
  <si>
    <t>bnip1b</t>
  </si>
  <si>
    <t>BCL2-interacting protein 1b</t>
  </si>
  <si>
    <t xml:space="preserve">plas: 15, cyto: 11.5, cyto_nucl: 7, mito: 2, golg: 2, nucl: 1.5 </t>
  </si>
  <si>
    <t>i207-224o</t>
  </si>
  <si>
    <t>A0A0R4IG59</t>
  </si>
  <si>
    <t>MTTNMASSSDVHVRICGQEIIKYDLEIKAIIQDIRECCGPQAVLMELNSTVKEKFSLLRQRIQDMEQMAKEQDRETDKQALLSETEGHRKQMLSNQMAWRKANLACKLAIDNLEKDELLQGGDAVRQRKATKESLVQTSSDITESLMSISRMMSQQVQQSDETIGTLVTSSRTVQETNEEFKAMTGTIHLGRKLILKYNRRELTDKLLIFLAIALFLATVLYILKKRLFPFI</t>
  </si>
  <si>
    <t>LLIFLAIALFLATVLYI</t>
  </si>
  <si>
    <t>KKRLFPFI</t>
  </si>
  <si>
    <t xml:space="preserve">ZDB-GENE-121003-1
</t>
  </si>
  <si>
    <t>tapbpl</t>
  </si>
  <si>
    <t>TAP-binding protein-like</t>
  </si>
  <si>
    <t>X1WBD6</t>
  </si>
  <si>
    <t>MGGMGGMMGGAMFKRTPATLVFRDFVENEGLSPELVTPYNPPETPNPEDLIFELMLPSIQIPNADLLLHADCNEQEVVCEISRYVPRGADMDSLPAHFIGSIQLEGGGISLTLVLQTLHSETTQSDAQPLMQSKLNLPLSQSATLLTEVVFVVFSRVPSIVALIGGDVMLDCGFRQKESVPGQDVALEWRLQHRGNGRKILDMKAREMETEIGSDVFVDRENTSTEADLLVRDGNASLTLRTLQVSDEGTYICTVGSGDFQTQQIVQLHITQPPRITLSEEKLSFPDRTPQRLSCHCNRYYPLDVQVEWFSQAPSSEESISLSKDSSLSSHRQHSDGTFSVSSHLTLLPDKHPPGTVVTCRVSHPSLETPTNATLTVEEPEPDTAFWTISLMLLISVVFLYQAFKGGVF</t>
  </si>
  <si>
    <t>A0A2R8QDV0</t>
  </si>
  <si>
    <t>MSSLSVKSDKEICQLLDEYGIKHGPIVESTRKLYEKKLNEAMAKKTKPSSPDKTYYREEQEEVEYVTYHQPQQQTRHEVYGDVTRRSKASDSDFAHDVGSKLSAYRDDVDYTNEPVTRQSHSAYQSSSRPPTSKPVQSAESTKSAGVPAWLRILVFLIIAAFLYYVYTSMEPAEETPFKTIQ</t>
  </si>
  <si>
    <t>mdga2a</t>
  </si>
  <si>
    <t>A0A2R8Q7M4</t>
  </si>
  <si>
    <t>MVCLFFFWRQFGVTPFQTASSCIHTYSCWMYFVLLSAPPTVQIIHSGHACNIEEERYTERVYTIREGETLELTCLVSGHPRPQIRWTKTAGSATDRFQDSSVFNETLRITRIQRHQGGRYYCKAENGLGTPAIKSIRVDVYYLDDPIVTVHQSIGEAKEQFYYERTVFLRCAANSNPPVRYSWRRGREFLYQGSDKGVEIYEPFFTQGETKILKLKNLRPQDYANYTCTASVRSVCGIPDKSVLFQLTNKTASPTIKLLVEDPIVANPGQTVTLVCIISGGEPSPTLSWVRNTEELPKKSVLNGGTLTIPAISTDDAGVYSCVASNNVGNPAKKSTNIVVRALKKGRFWITPDPYHNDDNIQIGREVKISCQVEATPPEELMFSWLKNGRPLRSSERMVITQTDPDVAPGTTNLDIIDLKFTDFGTYTCVASLKNGGIPEISIDVNISSTTVPPNLTVPRGKSPLVTQEGDTVELQCLVSGKPKPIIIWSRADKEAPMPDGNMQTESYDGVLRIVNVSREMTGTYRCQTSQYNGFNVKPREAIVELIVQYPPAVEPVYTEIRQGLGRPFSLSCRVLRAHPSRVLKYEWKLGTRLLTMGQFDTRDETEYHVRALNREGYGAYTCDITNEAGAGRCTFLVTGKAFAPEFFYDTYSALWQNKPRVYGFKLQWTQMNPNAVDRIMAYRLGIKQMGHQRWWEQEIPTEDNIQKGELLSYNLTELIKPEAYQVRLTPITRFGEGDSTERIIRYSGKKSKFHCGFEEDTICMFTQDKTEEFDWTRHSAATRDTKYTPNTGPSSDRSGSKQGFYMYIETSRPRLEGDKARLLTPSFNVAPKNPYGNVASNPTYCFSFYYHMYGKHIGTLNVYLRQKSQTGQDTSVWTLSGNQGDRWRQARVNINPTSSFQIVMEGIRGSGIEGDIAVDDVTIEEGECRDPPPSSNIRSLASPTEVHIWQLALTLLLVLVGLRR</t>
  </si>
  <si>
    <t xml:space="preserve">ZDB-GENE-050208-414
</t>
  </si>
  <si>
    <t>Q1LXC3</t>
  </si>
  <si>
    <t>ERTGVLNGFSQIRSEMKNITHLSGTTRTQRASWLQVLLLMLFWTCLKAQQLKNTRWPLYSGKPLLLAWNAPTEDCRPRHDVTFQLDQFQIVASPNEGFTKQNLTIFYQDRLGLYPYFKPDSTPVYGGLPQAASLTQHLEKMPDGLKKYIKDQAVKGLAVIDWEEWRPLWIRNWGPKLIYRDRSQRLVAEKNPTWPLDQVTKVAQQEFELSARKFMLETLRLAKSLRPQQLWGYYLFPDCYNHNYQTNLQNYTGQCPDIEVSRNNELKWLWTESTALYPSVYMGKILKDNPKGRQFVRNRVKEGMRLASVGDGSARPVFVYTRPTYLTNMTSSNPAELLLLTEMDLVSTIGESVALGVAGVILWGDSTYASSQATCSSLNEYLRGPLGRYLLNVTSAAEQCSRNLCGFRGRCLRKQPNTDTYLHLSASTHRIERQANTLKLTGQMSEEELGRLRDDFQCQCYNGYSGDDCSIKDNGNRAAALWTSALQYWVLPLILMGFLH</t>
  </si>
  <si>
    <t xml:space="preserve">ZDB-GENE-030131-5048
</t>
  </si>
  <si>
    <t>si:ch73-206p6.1</t>
  </si>
  <si>
    <t>Phospholipid scramblase</t>
  </si>
  <si>
    <t>X1WGC6</t>
  </si>
  <si>
    <t>MQPMNMYMVPNPGIPGCPPGLEYLTQVDQLLIKQKVELIEALAGFESNNKYEIRNSLGQNVFYAVEENDCLTRQCCGPLRSFTIRVLDNFGQEIITVNRPLKCMSCFFPCCLQELEIQSPPGNTVGYVVQQWHPFLPKFTIENEHRQPVLKLQGPFCGWSCLPDVDFEILTMDEVSIGKISKQWTGLLREVFTDSDNFGIQFPMDLDVRMKAVMIGACFLIDFMFFETNN</t>
  </si>
  <si>
    <t xml:space="preserve">ZDB-GENE-121214-123
</t>
  </si>
  <si>
    <t>si:dkey-27j5.7</t>
  </si>
  <si>
    <t>Si:dkey-27j5.7</t>
  </si>
  <si>
    <t>o259-281i</t>
  </si>
  <si>
    <t>R4GER6</t>
  </si>
  <si>
    <t>XAPDTPVISNRSAVIMEGDSVTLNCSSDSNPPANFSWFKGNTSLSSGRIFNISKISSDDSGEYKCRARNKHGEKYSDPVTLDVQYPPRNISVSMNRSAVIMSGDSVTLSCSSDSNPPAEINWYKGETSVRSGRIFNISKISSDDSGEYKCRYKNKYGEKYSDPVTLDVQYPPRSVSVSVTDSGQLFSDSVSLMCISDSNPPALSFNWFKENQSSAVGSGQSFSAVQSGRFYCEAHNPHGAQRSDAVTVTVHEHAERNIIITATSVGVLIIFIIIIVIIVLFIIKKQRSAKSEGLIV</t>
  </si>
  <si>
    <t>IITATSVGVLIIFIIIIVIIVL</t>
  </si>
  <si>
    <t>IIKKQRSAKSEGLIV</t>
  </si>
  <si>
    <t xml:space="preserve">ZDB-GENE-141216-411
</t>
  </si>
  <si>
    <t>si:ch211-286o17.1</t>
  </si>
  <si>
    <t>Si:ch211-286o17.1</t>
  </si>
  <si>
    <t>i7-24o</t>
  </si>
  <si>
    <t>A0A0R4ID78</t>
  </si>
  <si>
    <t>MATQKKSHKASYCAFFICLFAVLFQ</t>
  </si>
  <si>
    <t>SHKASYCAFFICLFAVL</t>
  </si>
  <si>
    <t xml:space="preserve">ZDB-GENE-141120-2
</t>
  </si>
  <si>
    <t>efna2b</t>
  </si>
  <si>
    <t>Ephrin-A2b</t>
  </si>
  <si>
    <t>E7FB27</t>
  </si>
  <si>
    <t>XFLNGEYTVEVAINDYLDIYCPHYEEHLPQERMERYILFMVNYDGYTTCNHHMKGFKRWECNRPISPNGPLKFSEKFQLFTPFSLGFEFRPGHEYYYISSPHPNLGGKPCLKLKVYVKPTNDSLYESPEPFLTDDSSGGWILMPSLWLMLPLLLHLCSS</t>
  </si>
  <si>
    <t>i148-167o</t>
  </si>
  <si>
    <t>E9QFP7</t>
  </si>
  <si>
    <t>MSSLSVKSDKEICQLLDEYGIKHGPIVESTRKLYEKKLNEAMAKKTKPSSPDKTYYREEQEEVEYVTYHQPQQTRHEVYGDVTRRSKASDSDFAHDVGSKLSAYREDVDYTNEPVTRQSHSAYQSSSRPPSSKPVQSAESTKSAGVPAWLRILVFLIIAAFLYYVYTSMEPAEETPFKTIQ</t>
  </si>
  <si>
    <t xml:space="preserve">ZDB-GENE-110502-1
</t>
  </si>
  <si>
    <t>ntng2b</t>
  </si>
  <si>
    <t>Netrin g2b</t>
  </si>
  <si>
    <t>I3IT80</t>
  </si>
  <si>
    <t>MDGNLQCQCEHNTTGQDCQRCKKGYKAKTWKPGSYLPTPNGSPNTCSQALAGSSSGSNCECNGHSNRCSYIDFLNIVTCVSCKHNTRGQNCEHCRMSYYKNMSAEPDDENVCIECNCNALGSVHDRCNGTGFCQCKEGTTGVKCDECLPGYYWKQGCLPNVCDDELLLCQNGGTCVQNQRCICTPDFKGVLCQHSRCEEGKKCNGASALRLSLALLLCPLLATLLGSTAS</t>
  </si>
  <si>
    <t xml:space="preserve">ZDB-GENE-030616-360
</t>
  </si>
  <si>
    <t>MAM domain-containing glycosylphosphatidylinositol anchor 2a</t>
  </si>
  <si>
    <t>A0A0R4IIK9</t>
  </si>
  <si>
    <t>SCIHTYSCWMYFVLLSAPPTVQIIHSGHACNIEEERYTERVYTIREGETLELTCLVSGHPRPQIRWTKTAGSATDRFQDSSVFNETLRITRIQRHQGGRYYCKAENGLGTPAIKSIRVDVYYLDDPIVTVHQSIGEAKEQFYYERTVFLRCAANSNPPVRYSWRRGREFLYQGSDKGVEIYEPFFTQGETKILKLKNLRPQDYANYTCTASVRSVCGIPDKSVLFQLTNKTASPTIKLLVEDPIVANPGQTVTLVCIISGGEPSPTLSWVRNTEELPKKSVLNGGTLTIPAISTDDAGVYSCVASNNVGNPAKKSTNIVVRALKKGRFWITPDPYHNDDNIQIGREVKISCQVEATPPEELMFSWLKNGRPLRSSERMVITQTDPDVAPGTTNLDIIDLKFTDFGTYTCVASLKNGGIPEISIDVNISSTTVPPNLTVPRGKSPLVTQEGDTVELQCLVSGKPKPIIIWSRADKEAPMPDGNMQTESYDGVLRIVNVSREMTGTYRCQTSQYNGFNVKPREAIVELIVQYPPAVEPVYTEIRQGLGRPFSLSCRVLRAHPSRVLKYEWKLGTRLLTMGQFDTRDETEYHVRALNREGYGAYTCDITNEAGAGRCTFLVTGKAFAPEFFYDTYSALWQNKPRVYGFKLQWTQMNPNAVDRIMAYRLGIKQMGHQRWWEQEIPTEDNIQKGELLSYNLTELIKPEAYQVRLTPITRFGEGDSTERIIRYSGKKSKFHCGFEEDTICMFTQDKTEEFDWTRHSAATRDTKYTPNTGPSSDRSGSKQGFYMYIETSRPRLEGDKARLLTPSFNVAPKNPYGNVASNPTYCFSFYYHMYGKHIGTLNVYLRQKSQTGQDTSVWTLSGNQGDRWRQARVNINPTSSFQIVMEGIRGSGIEGDIAVDDVTIEEGECRDPPPSSNIRSLASPTEVHIWQLALTLLLVLVGLRR</t>
  </si>
  <si>
    <t xml:space="preserve">ZDB-GENE-040625-3
</t>
  </si>
  <si>
    <t>bet1</t>
  </si>
  <si>
    <t>Bet1 golgi vesicular membrane-trafficking protein</t>
  </si>
  <si>
    <t xml:space="preserve">pero: 10, cyto: 9.5, mito: 7, cyto_nucl: 6, golg: 2, nucl: 1.5, plas: 1, E.R.: 1 </t>
  </si>
  <si>
    <t>i91-110o</t>
  </si>
  <si>
    <t>Q6IQT6</t>
  </si>
  <si>
    <t>MRRAGLGEGGPQGNYVASGYSVYEEENEHLQEGLRDKVHALKHLSIDIGNEVKIHNKMLGEMDSDFDSTGGLLGATMGRLKLLSRGSQTKVYCYMLLFALFVFLVLYWVIKLR</t>
  </si>
  <si>
    <t>VYCYMLLFALFVFLVLYWV</t>
  </si>
  <si>
    <t>KLR</t>
  </si>
  <si>
    <t xml:space="preserve">ZDB-GENE-051012-1
</t>
  </si>
  <si>
    <t>bcl2a</t>
  </si>
  <si>
    <t xml:space="preserve">cyto: 14.5, cyto_nucl: 9, plas: 5, mito: 5, E.R.: 3, nucl: 2.5, golg: 2 </t>
  </si>
  <si>
    <t>Q564A4</t>
  </si>
  <si>
    <t>MANEISYDNRNIVEKYLKHKLSKRGYVWKCQSSAEEDDTFNKAVEESSPNSDRRLQAPSAGGGNNSECLIARVTRSDPHLRLYRVLRDAGDEIERIYQREFEEMSQQMVFNPNSAQRSFLTVAEELFRDGVNWGRIIAFFEFGGTMCVESVNREMASQVDNIAHWMTDYLNGPLENWIEENGGWDAFVEMYGQQRDSVFHPFSYLTKVLGLAALGLAGVTIGAFFAQK</t>
  </si>
  <si>
    <t>YLTKVLGLAALGLAGVTIGAFF</t>
  </si>
  <si>
    <t>QK</t>
  </si>
  <si>
    <t xml:space="preserve">ZDB-GENE-040426-1489
</t>
  </si>
  <si>
    <t>cyto: 18.5, cyto_nucl: 12, plas: 7, nucl: 2.5, pero: 2, mito: 1, golg: 1</t>
  </si>
  <si>
    <t>i262-284o</t>
  </si>
  <si>
    <t>Q6PHV0</t>
  </si>
  <si>
    <t>MKDRLEQLKATCDHDDEDVEIAVDNAAFMDEFFSQIEDIRNSIDKIDENVAEVKKLYSVILSAPTSDQKTQDDLEALTNDIKKMANNARNKLKTIERNLETEEVERVSADMRIRKSQHAVLSRKFVDVMTKYNEAQVDFREKSKGRIQRQLEITGKATTDEELEEMLEGGNAAVFTAGIVDSGISKQALSEIEARHKDIVRLESSIKELHDMFVDIAMLVESQGNMVDNIEVNVGKAVDHVEAARDETKKAVRYQSKARKKIIIIVSVVLVILAIIALIVGLSVGLKR</t>
  </si>
  <si>
    <t>IIIIVSVVLVILAIIALIVGLS</t>
  </si>
  <si>
    <t>GLKR</t>
  </si>
  <si>
    <t xml:space="preserve">ZDB-GENE-060616-389
</t>
  </si>
  <si>
    <t>jph1b</t>
  </si>
  <si>
    <t xml:space="preserve">nucl: 15, plas: 13, cyto: 2, E.R.: 1, golg: 1 </t>
  </si>
  <si>
    <t>o650-672i</t>
  </si>
  <si>
    <t>Q1ECU7</t>
  </si>
  <si>
    <t>MTGGRFDFDDGGTFCGGWEDGKAHGHGICTGPKGQGEYSGSWSNGFEVVGVYTWPSGNTYKGYWAQGKRHGLGVESKGRWLYRGEWSHGFKGRYGVRQSLNTPARYEGTWSNGLQDGYGVETYGDGGTYQGQWMGGMRHGYGVRQSVPYGMATVIRSPLRTSLASLRSEQSNGSVLHDHMSDSPAGTRGGFVLNFHSDSEVVSGKKKGLFRRGSLFGSLKQLRKSDSRSSISSKRSSARSDATMSRISSSDANSTISFGDGEVADEYMPAEDNVDATTTESYLGEWKNDKRNGFGVSERSNGMKYEGEWINNKRHGYGCTMFPDGTKEEGKYKNNVLVRGIKKQLIPLKNTKTKQKVDRAVEGAIRASAIARTKVEIATSRTAHARAKAEAADQASLSASQESDLARAVARDLSPNFHQPGPDYIKQRFSSEPIEIKEVPEEKKEKSPSGSPHFYRKGTTPTQSPSQSPGPTPPPSPPLTKKKPFFNRSAPKAIKENKPPAAENLAAGVSKANTRISDKQEVNQEVVPVAKPSKPLAPVANASSPGNGELHTQYHGYYVKAEVMMPPDELEDEEHHHHHHHHETSTALTRMPPPVKQYRAPTPKPVMAKESKPEPKLKKQESLKPKSLAETKKASMEITTDIVEEESGPNSILVILVMLINIGLAIIFVHFLT</t>
  </si>
  <si>
    <t>NSILVILVMLINIGLAIIFVHF</t>
  </si>
  <si>
    <t xml:space="preserve">ZDB-GENE-050522-271
</t>
  </si>
  <si>
    <t>zgc:112038</t>
  </si>
  <si>
    <t>Zgc:112038</t>
  </si>
  <si>
    <t xml:space="preserve">plas: 31, extr: 1 </t>
  </si>
  <si>
    <t>i288-310o</t>
  </si>
  <si>
    <t>F1RAJ7</t>
  </si>
  <si>
    <t>MKVRQFVYVGEFLLLNIAGALCQLDVCGQAPLNNNNGGDDVVAGSWPWQASIHRISPEDHICGGSLINKDWVLSAAHCFMITATANIKIYLGRQFQTGSNPNEISRTLTKIVIHPDYSTTTQNNDIALLRLSSSVTFTDYIRPVCLASADSVFAGGTKSWITGWDKHRSSDIQVTNVLREVQLPVVSNTECNADYKGIITDNMICAGINEGGKDACQGDSGGPMVSQNGSRWIQSGIVSFGRECGLPRYPGIYTRVSQYQSWITSELRTNLPGFVSFTSTETRSSSPSLLSFYFSLTSSLLPLIFSFYLFF</t>
  </si>
  <si>
    <t>SLLSFYFSLTSSLLPLIFSFYL</t>
  </si>
  <si>
    <t xml:space="preserve">ZDB-GENE-040724-232
</t>
  </si>
  <si>
    <t>polq</t>
  </si>
  <si>
    <t>Polymerase (DNA directed), theta</t>
  </si>
  <si>
    <t>plas: 15, cyto: 9, extr: 4, nucl: 3, golg: 1</t>
  </si>
  <si>
    <t>i56-78o</t>
  </si>
  <si>
    <t>A0A2R8Q5U8</t>
  </si>
  <si>
    <t>SVFGAREDADREVQKCINNLNFNSKIHVLCLSINTESKVQFTKQISLQLEKTIPKIFISVAFFSLFYHKLLICRWPFTNGTV</t>
  </si>
  <si>
    <t>IFISVAFFSLFYHKLLICRWPF</t>
  </si>
  <si>
    <t>NGTV</t>
  </si>
  <si>
    <t xml:space="preserve">ZDB-GENE-140106-128
</t>
  </si>
  <si>
    <t>zmp:0000001168</t>
  </si>
  <si>
    <t>Zmp:0000001168</t>
  </si>
  <si>
    <t>plas: 17, nucl: 8.5, cyto_nucl: 6.5, cyto: 3.5, pero: 2, E.R.: 1</t>
  </si>
  <si>
    <t>o386-408i</t>
  </si>
  <si>
    <t>A0A2R8Q066</t>
  </si>
  <si>
    <t>MHSHMRHACSDPRKQKQLDFRDTLLKLDEQGLNFQRKVGVMYCRAGQSTEEDMYNNESAGPVFEEFLDLLGDRVRLKGWEKYRAQLDTKTDSTGTHSLYTRYQDYEIMFHVSTMLPYTANNKQQLLRKRHIGNDIITIVFQEPGALPFTPKAIRSHFQHVFIIVRVHEPCTENTYYRVAVTRSKDIPLFGPLFPKGARFPRSAAFRDFLLAKAINAENAAEKSEKFRSMATRTRQEYLKDLAENYVTTTPIDSSTKFPLLSLGGKRKDKLKGAKGAELHSAGALVWAVTVVQGGENSVSVSLSCLLGVSAELVVLIERSTRTVVFNCSCRDVIGWKAVTETGAQPGPSLDIFYERGEAVTVTVSDSQVEDIKEIVQRLEVSSASLLLYTAYIKSVLSTACFILGIIFLKELLTWN</t>
  </si>
  <si>
    <t>LLYTAYIKSVLSTACFILGIIF</t>
  </si>
  <si>
    <t>KELLTWN</t>
  </si>
  <si>
    <t>A0A2R8PX93</t>
  </si>
  <si>
    <t>MCNNECDAATDELAHPPELMFDIVGRNPTTFWQSTSWKKYPKPLAVNITLSWNKTIELTDDIVITFESGRPEQMVLEKSLDYGRSWQPYQFYATDCLDAFTMEPKTMKDITQHTLLDIICTEEYSRGYVWKNDKTVRFEIRDRFALFAGPKLHNMASLYGQLDTTKNLRDFFTITDLRIRLLRPATGATMVDENNLSRYYYAISDIKVHGRCKCNLHANSCIYDKEKLTCECEHNTTGPDCGRCKRNFQARAWSAGSYLPIPKGTANIFRQNISSLGVANRNQDCNCNPFGSESDRCNGTGYCRCKEGATGAMCHECLPGYLWDNGCKSRVCDSELLRCQNGGVCVNYVRCQCPPAYTGLLCEKPRCEKEPGGCGGSDSGQASLHPPSLILLLLLGGVFLTEICWITVL</t>
  </si>
  <si>
    <t>Receptor activity modifying protein 3</t>
  </si>
  <si>
    <t xml:space="preserve">plas: 29, extr: 2, nucl: 1 </t>
  </si>
  <si>
    <t>o58-80i</t>
  </si>
  <si>
    <t>A0A2R8Q7A3</t>
  </si>
  <si>
    <t>RDHLSYHSFSLCTELNSERVGCFWPNPWVERFILRQHRLLFSSCRAERVELLDPPEGTLALLILLPVGLTLAMVALVVWCSKRSDVLA</t>
  </si>
  <si>
    <t>TLALLILLPVGLTLAMVALVVW</t>
  </si>
  <si>
    <t>SKRSDVLA</t>
  </si>
  <si>
    <t xml:space="preserve">ZDB-GENE-050410-15
</t>
  </si>
  <si>
    <t>zgc:112962</t>
  </si>
  <si>
    <t>Zgc:112962</t>
  </si>
  <si>
    <t xml:space="preserve">cyto: 17.5, cyto_nucl: 13, nucl: 3.5, mito: 3, pero: 3, plas: 2, extr: 2, golg: 1 </t>
  </si>
  <si>
    <t>F1QLY6</t>
  </si>
  <si>
    <t>EGKDRKPEIKEKDSQSVGAQFDNSSRGVGSSADSGEKNVTCPKEETTKLILTASQTETKTEKQVNKKSLSKSGVSSSGDSRQVNVHDEGDLSLKDMPKPISSGSHTEKQPYSKYETLKTTDEGSDRKPEMKEEELPQHSPYSGLPQQRPPQIREGTDNNLPWIGIFVVLVSVVCGYYLHF</t>
  </si>
  <si>
    <t>LPWIGIFVVLVSVVCGYYL</t>
  </si>
  <si>
    <t xml:space="preserve">ZDB-GENE-060503-386
</t>
  </si>
  <si>
    <t>si:ch211-150o23.2</t>
  </si>
  <si>
    <t>Si:ch211-150o23.2</t>
  </si>
  <si>
    <t>i127-149o</t>
  </si>
  <si>
    <t>B0S5A4</t>
  </si>
  <si>
    <t>MAMLSSKSNEDIRLMLDDYGIKHGPVVDSTRALYEKKLREAIAKSKKPQPQSDRTYYREEEDVTYIHHRRPQQYGDVSDRTWTDYRAMDYVDEPVVYRTQSSYRNISRSTPAEPQTQKTPENSSTRLVPIWLQILVFVIVSALLYLVFINMEPAGPVKRLT</t>
  </si>
  <si>
    <t>LVPIWLQILVFVIVSALLYLVF</t>
  </si>
  <si>
    <t>NMEPAGPVKRLT</t>
  </si>
  <si>
    <t xml:space="preserve">ZDB-GENE-060526-178
</t>
  </si>
  <si>
    <t>pcgf6</t>
  </si>
  <si>
    <t>Polycomb group ring finger 6</t>
  </si>
  <si>
    <t>A2ATX4</t>
  </si>
  <si>
    <t>MVPYLEEDERSRICAFYRLRGLEVPKPVASPAAYPVKLPQRQKKDLVPQSVFTIPSELDVSLMLEFVGLVMLTVVKHMRQRNFGFCIKLNVQY</t>
  </si>
  <si>
    <t xml:space="preserve">ZDB-GENE-110221-1
</t>
  </si>
  <si>
    <t>kl</t>
  </si>
  <si>
    <t>Klotho</t>
  </si>
  <si>
    <t>cyto: 9.5, cyto_nucl: 8, E.R.: 6, nucl: 5.5, plas: 5, mito: 3, pero: 2, golg: 1</t>
  </si>
  <si>
    <t>o906-928i</t>
  </si>
  <si>
    <t>A0A2R8QA10</t>
  </si>
  <si>
    <t>MWAVGTAAYSVEGAWEKDGKGKSIWDTFTRGGTRVSRGDVGSDSYHNIPGDLRALQQLGVSHYRFSLSWPRIFSNGTKESYNDKGVEYYKNLIRGLKDIKVQPVVTLYHWDLPDSLQTLFGGWSNSVMVELFRDYADFCFKTFGSDVKFWITIDNPFVVAWHGYGTGVVAPGIKNDSDLPFRVGHNLLKAHAAAWHLYDERYRAAQGGRVSMALGSHWIKPSRTRQESRKACQRSLNFVLGWFARPLFVDGDYPPCMKDNLTHRLPSFTEAESAYVNGTADFFALSHGPALSFQLINDSLRFGQTEDLGLRMLLYWVRAEYNNPPIFVVESGWYGSGNTKTKDAKHMYYLKRFIMETLKAIHVDRVNVIGYTAWSLLDGYEWYREYAIRRGLFYVDFNTPDLKREPKASATFYSKLIEKNGFPQLPENRPAQGAFPCDFAWGVAANSIQVDTTPTQFTDTNVYVWNISGNGELKKLPGLQAPHLRRTPHCADYGSIRQQVSDLLRMQVSHFHFSLNWSSIVPTGHVSDANETLLRYYYCFVSELQKVNITPVVTLWHHTGKLSSLPAPMEASDGWQSEKTVQAFVDYARLCFQRLGAHVKLWITLNEPNDEDLEYTVGHQLLRAHALAWHVYDREFRKAQGGKASLVLHMDWVEPAFSFNREDVAPADRVLDFRVGWFAEPIFGKGDYPAVMRSWLQQRNTIDLFNYHLPTFSEEDRLLVKGTYDFFAISHFTTSMVYDGVEDKYTFKDKLQVQLISDVTWIMSPRRNSPVVPWGLRKALNWVNSRYKGVPIYVMANGVQEDTARFRDSLRSYYLYNYVNEALKAYMLDAVNLKGYFAYAFSDQRDPGFGMYGHVQEEVISKSSLGHYKNIIRHNGFPAPSTSQHQCPHAPAQGSGRYVLTKKPVVGFLSLVSSCMLITMCLVIYYAFKRHKLTTKK</t>
  </si>
  <si>
    <t>VGFLSLVSSCMLITMCLVIYYA</t>
  </si>
  <si>
    <t>KRHKLTTKK</t>
  </si>
  <si>
    <t xml:space="preserve">ZDB-GENE-040426-2074
</t>
  </si>
  <si>
    <t>acbd4</t>
  </si>
  <si>
    <t>Acyl-CoA-binding domain-containing 4</t>
  </si>
  <si>
    <t>F1QA31</t>
  </si>
  <si>
    <t>MPALTMSEIEDCQRRFQAAVDVIQSLPKNGTYKPSYEVMLRFYGLFKQAVCGPCTLSRPGFWDPVGRYKWEAWSNLGEMSRETAMAAYVDEMKKVAQDVIDTMQINEKNASYFHYFEPLYHVIHDMPRPPEALFSLSSDVNVKEPTGDVFKHNVDSATQEPRLQQDTETSLNSELQPQSTEQRMSECQGPISDTESEVFCDSLEQMDNIKLTAVPDGNSPFQNGRTCIEISGIQESHYSAPSQLVQIGVGHGEGAEDRHDPPMRMTTAGREWLQQNWRDSPGFMAHHSAGRLSAAGSGQGDRDNSKSGSGRLQQQIFLALRKLREDMQSVMERLDVVESLATANAQNSHWISHLQRTAGESEEKWWPFEISGRTLMLLLVWPFVTQWLSFLLRWKKRQIHGCI</t>
  </si>
  <si>
    <t>MINAR1_C domain-containing protein</t>
  </si>
  <si>
    <t>plas: 12, cyto: 11.5, cyto_nucl: 7, extr: 3, mito: 3, nucl: 1.5, golg: 1</t>
  </si>
  <si>
    <t>i101-120o</t>
  </si>
  <si>
    <t>F1QEA1</t>
  </si>
  <si>
    <t>MFEDKELEKHITPQTLKPKIKQNPLYSHINIIQTEENKSKPSWTIQDYDRHTSHGQLADYMKEDPRDLSFWLEDLYTPGYDSLLKKKAAEMKRNKICKTFAFITLFVCAVVIIITVPIVVKQSRD</t>
  </si>
  <si>
    <t>AFITLFVCAVVIIITVPIV</t>
  </si>
  <si>
    <t>KQSRD</t>
  </si>
  <si>
    <t xml:space="preserve">ZDB-GENE-111104-1
</t>
  </si>
  <si>
    <t>mpped1</t>
  </si>
  <si>
    <t>Metallophosphoesterase domain-containing 1</t>
  </si>
  <si>
    <t>A0A2R8RI93</t>
  </si>
  <si>
    <t>MAFTLSEIMAARRQQQQSQRGGRGVVEVDEYSANPTQAFTFYNINQGRFQPPHVHMVDPIAHDTPKPPGYTRFVCISDTHSRTDAIQMPYGDVLLHAGDFTELGLPSEVKKFNDWLGEMCFFFSFSSLIVFYRAVC</t>
  </si>
  <si>
    <t>nucl: 23.5, cyto_nucl: 16, cyto: 7.5, golg: 1</t>
  </si>
  <si>
    <t>o1339-1361i</t>
  </si>
  <si>
    <t>A0A2R8QG93</t>
  </si>
  <si>
    <t>LNQNTHTLWEFSAGVLHCGVTAFEGKCVCVCLEKAAVHTDKVSPPKEKSAATENGSVHPESITAETQVTADEEEKPGRQGEEDKEELEFPHDLLPSLDLDLSTELNLTWGTTLGPFESFGSPQAELEFRTPTGEFLPPAPEESFPPGPEETFPPAPEDSFPPGPVESFPLASEDTFPPAPEDNFPPPPEESFPPVPEEIFPPAPEESFPLVTEQPEEASDCRSPLLEAAEWSEPVPSPSSLPPQHSFAPALPAHLLQDTLEFPTPPPTPPDRAPAEPQTFPPAPDPSDLPQISPDFPLPPPVQQLQHSEPSARSSDSDGAFETPESTTPVKSVSPSVPPTEHPYTSSETLSPKHTASSSDVPASEGEDPSLHRSPSRSDSTAFDEDKPIAASGTYNLEYLISNDPFPESNFGSGSSRAPLTRSQSLQSGELESPGNKSPGISDKPIHPRTESFNIGTESAPGTLRRVKKPRPGSLKKKPLSRQNSNPERSSPKTVSSSSTPEQKKRGKPRPESPLQTQDKPSSSPSPSPSPAGTLRRNRGKSQVESSPPLAEEITTTSISAQPLLELPDPVPEASTVPDEESPILPSASYKWDPDNFENINPFSTGGSKIANSPVLGRKADFTSVQDTPAALEQPRAPSPAKAQPLNVEEQPIPNRQPVRLEFDYSEDSGEASRSTPPPKNLGKKPGAKMPIRKPKLGIKKAPPPQMEQIDNAPLPALSNDNDDIPIPKASYNFDPSKWEDPNFNPFSSNTGIPNSPGLSKGSYSFESDSFDGSISPFKSSSKIGNSPPKGASFDQTSNDNENDNDHIVELEDHNQNKPAKTKKKPLKSNTFRVKKSPKRTQIPDPPAQEHSPDADPDPSQDHATDEEKLASSTNQKWTRHDVEVELTSGPQDFPQPTDFTAFVNENSFSQSDVTDYEIEYMEKIGSSAPPLSGKKPSLYLKLDSVTESTKSTSNMNDSEPNSPCTGSFEEMEAQISQGKSPVLPPRGTREPMTSDKSRKRDSQSQSRTQSNERDGASPIQGPMDPSDLPLLDRLSDSPAPLSYLEPDLAETNPTAFAQKLQEELVLAALRIEALQVAKNISQSPTLSTVSPQSRLKKPSPRLWNINGSHMAKTEIASPGDSSVSKGSLYSRTGYIEGESPHLPRDMDHSLGIAREEIVVKEKEAMEWKRKYEESRREVEEMRRIVMEYEKTIAEMIEGEQREKSVSHHTIQQLILEKDQALADLNSVEKSLADLFRRYEKMKDVLEGFRKNEDVLKKCAQEYLSRVRKEEQRYQALKIHAEEKLDKANSEIAQVRAKAKQEQAAHQASLRKEQMKVDSLERTLEQKVCSQSQIHVHLIFHIYLSYCLSVCLSVCLLKVYFNCLFIE</t>
  </si>
  <si>
    <t xml:space="preserve">ZDB-GENE-030131-8062
</t>
  </si>
  <si>
    <t>cox7c</t>
  </si>
  <si>
    <t>Cytochrome c oxidase polypeptide VIIc</t>
  </si>
  <si>
    <t xml:space="preserve">mito: 21, extr: 6, pero: 3, cyto: 2 </t>
  </si>
  <si>
    <t>o37-56i</t>
  </si>
  <si>
    <t>Q6PBP0</t>
  </si>
  <si>
    <t>MLGQAVRRFATSAVRSSHYAEGPGKNLPFSVENKWRLLGMMVLFFGSGFAFPFIVVRHQILKK</t>
  </si>
  <si>
    <t>LLGMMVLFFGSGFAFPFIV</t>
  </si>
  <si>
    <t>RHQILKK</t>
  </si>
  <si>
    <t xml:space="preserve">ZDB-GENE-040625-11
</t>
  </si>
  <si>
    <t>stx12</t>
  </si>
  <si>
    <t>Syntaxin 12</t>
  </si>
  <si>
    <t xml:space="preserve">cyto: 9, E.R._mito: 6.5, plas: 5, pero: 5, mito: 4.5, golg: 4, E.R.: 3.5, nucl: 1 </t>
  </si>
  <si>
    <t>i244-263o</t>
  </si>
  <si>
    <t>A5PMJ7</t>
  </si>
  <si>
    <t>MSYGRTDQRASPKDFSSLIQTCSSNIQKITLNTAQIKGLVNQLGTKLDTSGLRERLQYMQHHTNQLAKETNKHLKDLGSISLPVSLSEQRQQKIQKDRLMNDFSAALNNFQAVQRQAAEKEKESVARARAGSRLSADDGGHDEQLVSFDNNDDWGKTTTQTEDVAITEEDLELIKERETAIRQLESDILDVNQIFKDLAVMIHDQGEMIDSIEANVESAEVHVERGAEQLQRAAQYQQKSRKKICFLAVGLSIVVLIIGIVIWKLSS</t>
  </si>
  <si>
    <t>ICFLAVGLSIVVLIIGIVI</t>
  </si>
  <si>
    <t>KLSS</t>
  </si>
  <si>
    <t>LOC100000713</t>
  </si>
  <si>
    <t>A0A286Y8T0</t>
  </si>
  <si>
    <t>MASPGYFGDGPPMRESDPYFTEVINKKMRVPERLRVGPTAQTAEHVHPRPAEDLPAAYSMHIPDRLALTDAPDLSPRPLFSKHTSSMWDVHQGSWDREAFREPVQSPLRRSYSDQGFGRTPPGTPTHSRQTAYSQTPFGYPENRPSQAVEVQPDQSRTSVQQEVWLSPEEDAGTAVEFMVLRRQVVKMSRRIAGLERQSAEHRQTELLLFSLLVSACLLNGWLWLRR</t>
  </si>
  <si>
    <t xml:space="preserve">ZDB-GENE-040630-1
</t>
  </si>
  <si>
    <t>gfra2a</t>
  </si>
  <si>
    <t>GDNF family receptor alpha-2</t>
  </si>
  <si>
    <t xml:space="preserve">extr: 20.5, extr_plas: 11.5, mito: 7.5, cyto_mito: 4.83333, plas: 1.5, cyto_nucl: 1.33333, lyso: 1 </t>
  </si>
  <si>
    <t>B0S6A6</t>
  </si>
  <si>
    <t>MTARAAPFYARGFLSRNRNMYIYIGFLLFLDELVFSMSGSSSLSESGNQDSMDCLKATEKCNQDQKCSHRFRIMRQCLAGKDRNTMLANRDCQVALEVLQEMALFDCRCKRGMKKEMQCLQSYWSINIGLTEGEDFYEPSPYEPMTPHRHSDAFRLASIISGMHSGTSKGQPHCTDPSRPCNPCLDATKACNLNENCKRQRSNYISTCTRAQTQGQQPSQTQTQEGCNRKRCHKALRQFFERVDTQYSYGLLFCACKDQACAERRRQTIVPSCSYQDKNKPNCLQLRNTCRLDVHCRSRLADFHTNCQMTPHSISSCLNDDYQACLASYTRLIGTDMTPNYLDSGHSNFTISPWCTCKGSGNLEEECEKFLQDFRENTCLRNAIQAFGYGSLPKPDPQPTTGSVKPDLEPTATVAKTTMEPGEDPCIISPCSNLNELDCYPSKDYNCESAEMKLSKPESPLNTRVEDPRNTSPGVKALTEAMMQSLLFALVTLVM</t>
  </si>
  <si>
    <t>YIYIGFLLFLDELVFSMSGSSS</t>
  </si>
  <si>
    <t>SESGNQDSMDCLKATEKCNQDQKCSHRFRIMRQCLAGKDRNTMLANRDCQVALEVLQEMALFDCRCKRGMKKEMQCLQSYWSINIGLTEGEDFYEPSPYEPMTPHRHSDAFRLASIISGMHSGTSKGQPHCTDPSRPCNPCLDATKACNLNENCKRQRSNYISTCTRAQTQGQQPSQTQTQEGCNRKRCHKALRQFFERVDTQYSYGLLFCACKDQACAERRRQTIVPSCSYQDKNKPNCLQLRNTCRLDVHCRSRLADFHTNCQMTPHSISSCLNDDYQACLASYTRLIGTDMTPNYLDSGHSNFTISPWCTCKGSGNLEEECEKFLQDFRENTCLRNAIQAFGYGSLPKPDPQPTTGSVKPDLEPTATVAKTTMEPGEDPCIISPCSNLNELDCYPSKDYNCESAEMKLSKPESPLNTRVEDPRNTSPGVKALTEAMMQSLLFALVTLVM</t>
  </si>
  <si>
    <t>A0A2R8QI32</t>
  </si>
  <si>
    <t>LLLYHVWHKVHQPTIPAAVIFKPISIISIDVIENYCEKSFTIKLNFFYLSYFKYLFAIVYFLHIF</t>
  </si>
  <si>
    <t xml:space="preserve">ZDB-GENE-090313-33
</t>
  </si>
  <si>
    <t>si:dkey-15d12.2</t>
  </si>
  <si>
    <t>Si:dkey-15d12.2</t>
  </si>
  <si>
    <t>cyto: 11.5, cyto_nucl: 11.5, nucl: 8.5, extr: 5, plas: 4, mito: 3</t>
  </si>
  <si>
    <t>R4GES0</t>
  </si>
  <si>
    <t>MASPASANMNAVRETMDVLLEISRLLNTGLDMESLSICVRLCEQGINPEALSSVIKELRRASDSLKVGFLMAVHHFSASFSTLSLLMVLKMLNSIWSYTYKL</t>
  </si>
  <si>
    <t>VGFLMAVHHFSASFSTLSLLMV</t>
  </si>
  <si>
    <t>KMLNSIWSYTYKL</t>
  </si>
  <si>
    <t xml:space="preserve">ZDB-GENE-110411-215
</t>
  </si>
  <si>
    <t>strc1</t>
  </si>
  <si>
    <t>Stereocilin 1</t>
  </si>
  <si>
    <t>plas: 27, cyto: 3, mito: 1, E.R.: 1</t>
  </si>
  <si>
    <t>o1688-1710i</t>
  </si>
  <si>
    <t>E7FGE4</t>
  </si>
  <si>
    <t>XTSLECQATSSIQYIRTGTTLVDISTSSLTCDQQNFNQLNETLCASVLLTASQESNTLYQMCQVLSTLSRTEVANVWRNMCRMVQNITLPLMESCSDPATVKLSRSARSTLSLNELLCDYKNWTVTGSVDPALVTMCSENDRETFILSVCNSAETMQVLIRQPSNAWVWEFCANISDIYIVSLYCSYDRWTVENLDPSIVTYCWYNDMDRFEVLLCDSVAFFMVVFSNEENSWLKPNCSQHVPDQIDTNALVAQYCKYSEWKNIRAVTSEQIALCIQNDEIRFVNVVCVNQTFVTVLGMSIDTAWVHQYCTYSFNNPPTSTPTVNTEMRCDYNNWMNMSVDPTVVTLCWQNDQIGFHKNICCNVRLYEKLFLHPENQWLIRVCSDNNTANVLLQVCTYSDWSQPTIVDMTDLAFCADYDTENFTRNVCVNATVLQNLLANLDNTWLLEQCSNLTSSYPGIVPGKEGGLIGFRPAEQCQYSSWDLVLPDPALLALCWDYDQVNFVFSVCSDSSLLSHITQEPSNLWVGTLCVTYTPPPVSSGNGSNATTPQSCPIRDLAKKLNWTCSIDFSVVCQPGASQAQGLRMLLRCGIEMIQPRLEKLMTTEVTEVIRQATSLWVVLLLALEESQMTSLSVSENIRLSVLESVVIYMEKETNFNNRRVVLQCFGKVLTSLMQTGRDVLTNFFLIKEYFRIPLPYLRSVLSAADIMIVKEILQYYNRNYATLQLSDDYLRIMVSVLFQVQLPKDFSLFSDMGILLTLATPSDIMSMPPLQNNINALNMINLNIKNLSLEQQQAFGRWFSQSIGLLNMTASSLSYIRDTGNLIAYLPFQSFQHLSPAQLLDGFDVLMNNTLDLLKEQFIVQSLTGAFSNLTVNQWKMLGNLSCLAHPSDLMLYAGTDVFSVIQDNIRTCAVQGIGVPSTMISSLVFKASDLQSPSSLTPQRISQLAPFLPLLGSSFLQQLSSAQLIPVLSTLTTVPFTPDQASVILEKISTNLSLALPGSGLLSQLGSLVSGVKVETLWTLRSDVLLEALPAMSLQTPGLTPPQVNAIISTLWGSSSVSLWMDKVQPLLSSTPLLSVIPQVPLLLIRDTAVHTRLWNTQQAKVLFKEAIHSHPSLSLNDFLSLGTVATGVTCVELKKMFESLASLSPLRDILSFLREQPVPLHPSLTQCINEELYNFNFFSDLLGDLGPQIALSLPLSTIKKFPPDKMDSLRRMIVEDPHYFLLLPSTKQAALVDKMVQRLDMYSGTYTLQEFHSLGVMATFVADEMFWQLDRSFFVDNLEFLRGFCYSSNKRDLVAKMLQEPKTFGAVQNWTSETLNQVDRFLFFLPKEIIQLIPLGLMSLERIERLFLSQQEWESGQLGSLCQSPNELFDKQQFVLQFFLGFLKVGRATYIGLTPTCESLRVTQPAAWTIDSLKNMPSSAFRRCLQLIGEDPFFSQYELSVLLTKTKEVYGIPSSYNSSVIAQLGRIATQLSLNELASLKLSEIESIAAMGAVNMWNSRQLKTLFSTVLNSSRKNPSQLDSSTFVALGHIVCGIDASVMRSLNPVEFSKAVLWLGRLRLSCSEEQLQTLIGLLSNSLSFGLISSWGSEIFIEIGAIAAGLPDIAMSALVKEQIEGITPLAISLIPAGKFAVVFNQAQIRMFTYEQAIAVTDAQRSALSSVQQTALYMVLNPWEDKPIDFRGRSLGVAVYPCHIFYLFSILITLLSLPPVMG</t>
  </si>
  <si>
    <t>GVAVYPCHIFYLFSILITLLSL</t>
  </si>
  <si>
    <t>PVMG</t>
  </si>
  <si>
    <t xml:space="preserve">ZDB-GENE-040426-754
</t>
  </si>
  <si>
    <t>Pleckstrin homology domain-containing, family B (evectins) member 2</t>
  </si>
  <si>
    <t>Q1LXF0</t>
  </si>
  <si>
    <t>MAFVKSGWLHRQSTILRRWKKNWFDLWSDGRLVFYDDQQRRDMEDEIHMKVDCINIRNASACRELTPPEGKGKDSLLQIVCRDGRVISICADSADDALAWTMALQDARLNTVVAPPQMGFVEDPVASAPPPYSELNPTPQVFYPDGYGGYVPHPPPYATQMVYSADGQQYAVAYPYHYQGGFTQPVNHVIVQERRREDTGDVALGMLAGAATGLALGSLFSVF</t>
  </si>
  <si>
    <t xml:space="preserve">extr: 18.5, extr_plas: 14.5, plas: 9.5, nucl: 2, pero: 1, lyso: 1 </t>
  </si>
  <si>
    <t>o304-326i</t>
  </si>
  <si>
    <t>B0V325</t>
  </si>
  <si>
    <t>MYTYYTFIHLSTVLPLLFTINIEFSRARCNNAEYEINGECCPMCDPGKRVKTHCDEETSTTCYSCPAMTYTNVPNGFTECLPCSVCDPNNGLREKQACTSTSDTLCGPLTHYYCVDQLFNCKKAIKHSTCSPGQYINQTEYEVEERCCPMCAPGTHVLWHCTQDKITTCVPCLESTFISELNGLMNCFPCTICDASRGLRVNKGCSQSSDTVCEPLERFYCIVKKKSSCTSALQHSKCRPGQYIKQAGTSSTDTVCADCTGDTYSNGSFSSCLPHTKCEAMRLTEKNPGTHSSDTECGKPYNSLTIIAPSVIVTLTIITCVSVFSVTCFCKRKRKRSVVGGKIKS</t>
  </si>
  <si>
    <t xml:space="preserve">ZDB-GENE-130530-866
</t>
  </si>
  <si>
    <t>lrig3</t>
  </si>
  <si>
    <t>Leucine-rich repeats and immunoglobulin-like domains 3</t>
  </si>
  <si>
    <t xml:space="preserve">plas: 25, nucl: 2, pero: 2, cyto: 1, mito: 1, E.R.: 1 </t>
  </si>
  <si>
    <t>o661-683i</t>
  </si>
  <si>
    <t>F1R7Q0</t>
  </si>
  <si>
    <t>ASNRIGRVSSERLSPLLTLETLDLSNNNIVDVYAGAFPPIPLKNLFMNNNRISTLEHGCFSNLSSSLLVLKLNKNRLNSIPAKIFSLPHLQHLELSRNRLRRVEGLTFQGLHGLRSLKMQRNGISRLMDGAFWGLNNMEVLQLEFNNLTEVSKGWLYGLLTLQQLHLSHNSISRIKPDAWEFCQKLAELDLSWNQLSRLEEGSFVGLSVLEQLHIGNNRISFIADGAFRGLTNLQTLDLKFNEISWTIEDMNGPFSALDNLRKLFLQGNRIRSVTRKSFTGLEMLEQLDLSNNAIMSLQANAFSQMKKLSELHLNTSSLLCDCQLKWFSLWVAEQAFLALLNASCAHPHLLKGRSVFSIAQDEFVCDDFPKPQITVQPETQSAIKGNNVTFVCSAASSSDSPMTFAWKKDNELLSEPEIQNQAHVRAAAGETGELTEYTTTLQLRQVEFTSEGRYQCVISNHFGSSYSNKAKLTVNMLPFFTKTPMDLTIRAGATARLECAASGHPSPQIAWQKDGGTDFPAARERRMHVMPRDDVFFIVDVKTEDIGVYSCTAQNTAGAISANATLTVLGEYVHVDDSPLQATERHFFAAGNQLLIIVDAAEGDAGTYTCEMSTPLGTERGNLRLSVLPNPNCDQGPAGGGAVGAAGSGRGPEDDGWTTVGIVIIAVVCCVVGTSLVWVVIIYHTRRRNEDCSVTNT</t>
  </si>
  <si>
    <t>VGIVIIAVVCCVVGTSLVWVVI</t>
  </si>
  <si>
    <t>YHTRRRNEDCSVTNT</t>
  </si>
  <si>
    <t xml:space="preserve">ZDB-GENE-060825-281
</t>
  </si>
  <si>
    <t>zgc:153431</t>
  </si>
  <si>
    <t>Zgc:153431</t>
  </si>
  <si>
    <t xml:space="preserve">plas: 22, extr: 8, nucl: 2 </t>
  </si>
  <si>
    <t>Q0P439</t>
  </si>
  <si>
    <t>MGIFGNLACSGQPHCQNNSTSKDYCYSARIRSTVLQGLPFGGVPTVLALDFMCFLVLLFVFSILRKVAWDYGRLALVTDADR</t>
  </si>
  <si>
    <t>GVPTVLALDFMCFLVLLFVFSI</t>
  </si>
  <si>
    <t>RKVAWDYGRLALVTDADR</t>
  </si>
  <si>
    <t xml:space="preserve">ZDB-GENE-040718-339
</t>
  </si>
  <si>
    <t>zgc:92313</t>
  </si>
  <si>
    <t>Zgc:92313</t>
  </si>
  <si>
    <t>F1QS02</t>
  </si>
  <si>
    <t>XALQGVGPLQEVQVPIIDSQICQDMFLTNPTENIDIRLDMMCAGFQQGGKDSCQGDSGGPLACQISDGSWVQAGIVSFGLGCAEANRPGVYAKVSSFTNFIQTHVGGIQLKSSSNHNWADRVLVLIRTLTLLVLVQLLR</t>
  </si>
  <si>
    <t xml:space="preserve">ZDB-GENE-030131-1825
</t>
  </si>
  <si>
    <t>stx5al</t>
  </si>
  <si>
    <t>Syntaxin 5A,-like</t>
  </si>
  <si>
    <t xml:space="preserve">plas: 12, cyto: 10, mito: 3, nucl: 2, golg: 2, extr: 1, E.R.: 1, pero: 1 </t>
  </si>
  <si>
    <t>i277-296o</t>
  </si>
  <si>
    <t>F1QUF6</t>
  </si>
  <si>
    <t>MSCRDRTGEFQSVCKSLQGRQNGAQPVRAVNNAIQKRSDFTLLAKRIGRDLSNTFAKLEKLTILAKRKSLFDDKATEIDELTYIVKQDINSLIKQIAGLQELVRSRSAQNGRHLQTHSNTIVVSLQSKLASMSSDFKSVLEVRTENLKQQRSRQEQFSQTPASASAFHTNSFNNSVLMQDDSKKTDISIDMDLNSSQQMQLVNERDSYIQNRADTMQNIESTIVELGSIFQQLAHMVKEQEETVHRIDANVEDTQLNVDLAHTEILKYFQSVSNNRWLLIKMFLVLVIFFIVFVLFMT</t>
  </si>
  <si>
    <t>WLLIKMFLVLVIFFIVFVL</t>
  </si>
  <si>
    <t>MT</t>
  </si>
  <si>
    <t xml:space="preserve">ZDB-GENE-100802-1
</t>
  </si>
  <si>
    <t xml:space="preserve">plas: 23, cyto: 5, mito: 2, nucl: 1, golg: 1 </t>
  </si>
  <si>
    <t>i268-287o</t>
  </si>
  <si>
    <t>X1WC57</t>
  </si>
  <si>
    <t>MKDRTQELRHGKELEEQNEVTMNNKMVIEDGFMDEFFEQVEEIREFIDSLAEKVGEVKRNHSATLASPNPDEKTKTEFEELMNDIKTLANKVRSRLQHIQQSIEHEEAFNGQSADVRIRKTQHSTLSRKFVEVMSEYNAAQSEYRERCKGRIQRQLEITGRKTTKEELETILESDNPSIFTTGVFMDCSITKQAMNEIETRHNEIIQLESCIRELQDMFVDLAVLVENQGELINNIETNVSSAQEYVEKAKEETKAAIKIQKTSRTKLILIGGCVSVCVLILIIALIFG</t>
  </si>
  <si>
    <t>LILIGGCVSVCVLILIIAL</t>
  </si>
  <si>
    <t>FG</t>
  </si>
  <si>
    <t xml:space="preserve">ZDB-GENE-060503-850
</t>
  </si>
  <si>
    <t>ldlrad4a</t>
  </si>
  <si>
    <t>Low density lipoprotein receptor class A domain-containing 4a</t>
  </si>
  <si>
    <t>o45-67i</t>
  </si>
  <si>
    <t>I3IT22</t>
  </si>
  <si>
    <t>MRNITVPDSSSSNNNNNNNANSNDTCSCNCTLSQPQGMDISELEFVQIIIIIVVMTVMVVVIICLLNHYRL</t>
  </si>
  <si>
    <t>FVQIIIIIVVMTVMVVVIICLL</t>
  </si>
  <si>
    <t>HYRL</t>
  </si>
  <si>
    <t xml:space="preserve">ZDB-GENE-041114-1
</t>
  </si>
  <si>
    <t>F1R8U1</t>
  </si>
  <si>
    <t>MAEAGQAESEQDIEIKIQETRQRFKSEYVEAQESQEKYDSRDVEKLFRDDALVEGYLTWRHFIVEDTLKMIDESLQWRREFSVNDLTESSIPRWMFEIGAVYLHGYDKEGNKLFWFKVKLHIKDPKTVLDKKRYVAFWLERYAKREPGMPLTVVFDMSESGLSNIDMDFVKYIISCFKVYYPKFLSKMIMYEMPWIMNAAWKIVKTWLGPDAISKLKFVSKSDIQTFVGPEHLPPYMGGTDQFKYSYPPLPDDDFQSPICENGPIISEDESDLKDAESESKETLESSFNTDQSIKPKKVHFMTEDGQRSEELDRESVRLKGARKPTTTFKATLMHISPAEELSFGASESEKKCLIVLNNVTKNHVAFKVRTTAPEKYRVKPSNSSCEPGASVDIVVSLHGGFQASPQDRFLVMAAEMESSSGAAATDLAQFWKEVSKPKIMEHRLRCHVLESPKSILSNSFEFPSSPTTNVNEHQDLQSTLMRLLATNAALEQKLDWCLWTQKVLLLLLSFLLALSFTTAYKLWTS</t>
  </si>
  <si>
    <t xml:space="preserve">cyto: 18, extr: 8, nucl: 4, plas: 2 </t>
  </si>
  <si>
    <t>i62-79o</t>
  </si>
  <si>
    <t>A0A2R8RXF9</t>
  </si>
  <si>
    <t>ISPQNMFLAEKIQCVHKSSGNYMKITIKHHDGQSQSDCRSTVTALSKPQKNSESSFKTLSRYLLNFFTDLLIFYIITLLK</t>
  </si>
  <si>
    <t>YLLNFFTDLLIFYIITL</t>
  </si>
  <si>
    <t>F1R6D1</t>
  </si>
  <si>
    <t>XVFDDCAGNEDVEFEVSNPNFLLDENLNLVPRRDVIDSGDFMFVHGVNIHVDDMAQITIIGAPSRSPQTLREILGLSDTMSYRSKRSLIVPPMFIPENQRAPFPRLIGKVVSSDMKEEHIFRLTGRGADQDPKGVFSINRLSGDVAVSRALDREAIAYYHLQVSTTDLSGKLVEGPVDLDVSVIDQNDNRPVFKEPRYSGEVLEGSPTGTTVMTMTAYDADDPNTDNAVLRYIIVRQQPDKPSPNMFYIDPERGDIVTVIAPHQLDRETLPTTQYELEIVAKDMAGSEVGLTGTATATITITDRNDHAPEFTHSLFQASVNEGSTGVVVNLTVDDRDDPATGAWRAIYSIINGDPNQNFEIQTNLDNNEGMLSVVKPLDYESSMFHTLLIKVENEDPLVPDIVYGPSSTATVYITVMDVNEGPVFFPDPLVVIRRENIPLGSFVAMLNATDPDYLQSQSIRFAVLRDPADWLIVNPFKGNVTTRAILDRESPHVHNNQYTALFLATDNGNPPASGTGTLIITLEDENDNAPYVFPSVARVCEDAKDMNVVVIGGRDKDIRPNTDPFKIELGKQPGLEKTWKISRINDTHSQIMLLHSLKKANYNLPLVLTDSGVPPISNNTELKVQVCTCKKNRMDCSRAASVQTNVLLLLGLLLLSILCL</t>
  </si>
  <si>
    <t xml:space="preserve">ZDB-GENE-080220-32
</t>
  </si>
  <si>
    <t>cers3b</t>
  </si>
  <si>
    <t>Ceramide synthase 3b</t>
  </si>
  <si>
    <t xml:space="preserve">plas: 19, extr_plas: 13, extr: 5, cyto_nucl: 3, nucl: 2.5, cyto: 2.5, E.R.: 2, mito: 1 </t>
  </si>
  <si>
    <t>o31-53i</t>
  </si>
  <si>
    <t>E9QGX3</t>
  </si>
  <si>
    <t>MLSEWFWWDRLWLPRPVTWADLQDSEGCVYARASHLYIILPVAVLLLGLRALYERRM</t>
  </si>
  <si>
    <t>ARASHLYIILPVAVLLLGLRAL</t>
  </si>
  <si>
    <t>ERRM</t>
  </si>
  <si>
    <t xml:space="preserve">ZDB-GENE-001212-8
</t>
  </si>
  <si>
    <t>atp1a3b</t>
  </si>
  <si>
    <t>ATPase Na+/K+-transporting subunit alpha 3b</t>
  </si>
  <si>
    <t xml:space="preserve">cyto_nucl: 17, cyto: 16, nucl: 14, mito: 1, pero: 1 </t>
  </si>
  <si>
    <t>i96-116o</t>
  </si>
  <si>
    <t>A0A0R4IK21</t>
  </si>
  <si>
    <t>MGYGRSDSYRVATTQDKDEKGSPKKKKGAKDLDDLKKEVPLTEHKMSVEEVCRKFQTDIVQGLTNAKARDFLARDGPNALTPPPTTPEWVKFCRQLFGGFSILLWIGAILCFLAYAI</t>
  </si>
  <si>
    <t>LFGGFSILLWIGAILCFLAY</t>
  </si>
  <si>
    <t xml:space="preserve">ZDB-GENE-061207-21
</t>
  </si>
  <si>
    <t>si:ch211-217k17.9</t>
  </si>
  <si>
    <t>Si:ch211-217k17.9</t>
  </si>
  <si>
    <t>A2BG56</t>
  </si>
  <si>
    <t>MSSASTVSTSAVSSQSTASTSAVSSQSTASTSAVSSASTASTSAVSSPSSAPTSAVSSASTAPTSAVSSASTASTSAVSSASTATSPSSATAASTVSSTSTSTSTTASTASTTAQQPDTVTLLQFSSSDTFTAALNDPTSQEYQTRANNVRAEIEPIYRAKYSNFKKAEVTGFKSGSVVTFTRLTFTYSESNPTTQEISNTLLAAAVAGQINQLNIIPQSISVNGTASATTAATTVAVTTASSGLKIESSLLQAACLIIMSKLFKFFLQMP</t>
  </si>
  <si>
    <t xml:space="preserve">ZDB-GENE-081107-2
</t>
  </si>
  <si>
    <t xml:space="preserve">plas: 26.5, extr_plas: 14.5, mito: 3, extr: 1.5, cyto_nucl: 1 </t>
  </si>
  <si>
    <t>i34-56o</t>
  </si>
  <si>
    <t>B8JMF6</t>
  </si>
  <si>
    <t>MGEDGASASASEPISTVTGGNKPVHRFLRGQPRSIGVSLVMMGVCLFMFGFPMVAVEEYIISPMWLGMS</t>
  </si>
  <si>
    <t>SIGVSLVMMGVCLFMFGFPMVA</t>
  </si>
  <si>
    <t xml:space="preserve">ZDB-GENE-070817-4
</t>
  </si>
  <si>
    <t>mmp15a</t>
  </si>
  <si>
    <t>Matrix metallopeptidase 15a</t>
  </si>
  <si>
    <t xml:space="preserve">plas: 28, mito: 3, E.R.: 1 </t>
  </si>
  <si>
    <t>o301-323i</t>
  </si>
  <si>
    <t>F1QYY1</t>
  </si>
  <si>
    <t>MNVTCGKDFISILVDEEYFKYYNVGVEAVHLPNPRCRAHRKEISGSTYFTVHTPMDQYTACGGKPLKKNITHVTYSLTLMADPPVYGNIVRNPALQIVYKCVYPYIRKLSLSFPIFSFSSESLFKVDEVDARVEMSLFKDLTYTEAFTSAPTIKLGDQIFVQIQVIEPEDFFHLKVNDCWATTTPRANDKSGLRHTLLENGCTRDITASFGNGTPHPAGTNGEGSTVRYSFDMFRFLQEPHSFYLHCTVHLCTPEDQKSCIPECKTIFKREVAVDEQAQALLSYGPINGILPDRPMINLLTLVLPLGVIWTLGIFLLVLIIIAKSGNRRHMTNS</t>
  </si>
  <si>
    <t>TLVLPLGVIWTLGIFLLVLIII</t>
  </si>
  <si>
    <t>KSGNRRHMTNS</t>
  </si>
  <si>
    <t xml:space="preserve">ZDB-GENE-040718-414
</t>
  </si>
  <si>
    <t>slc1a1</t>
  </si>
  <si>
    <t>Solute carrier family 1 member 1</t>
  </si>
  <si>
    <t xml:space="preserve">extr: 15, plas: 14, cyto: 3 </t>
  </si>
  <si>
    <t>A0A0R4IMP9</t>
  </si>
  <si>
    <t>MEMLGKKERRSRDVKGLLKRNWILIATIIAVILGLVCVQWFITSPPPLLPSFLESFL</t>
  </si>
  <si>
    <t>NWILIATIIAVILGLVCVQWFI</t>
  </si>
  <si>
    <t>SPPPLLPSFLESFL</t>
  </si>
  <si>
    <t xml:space="preserve">ZDB-GENE-030429-9
</t>
  </si>
  <si>
    <t>golgb1</t>
  </si>
  <si>
    <t>Golgin B1</t>
  </si>
  <si>
    <t xml:space="preserve">cyto: 15, cyto_nucl: 10.5, pero: 5, nucl: 4, mito: 3, E.R.: 3, golg: 2 </t>
  </si>
  <si>
    <t>o3332-3354i</t>
  </si>
  <si>
    <t>F1QMB4</t>
  </si>
  <si>
    <t>MFSRLTQGVSSVLHELSGEERSDGDFQDGMVPQPAAAAAELSQEDPGPSEEVLERLAQTEQLVVQLKELIREKDSQLASTEKQLKEEKEQAEIKFTKLKMQAKAKMASLNKQITELKGQDVLNSSQNSESSFQMAPGVEEELQQLKEKLSQAELANKMLQQQLWEAEQRVREEGHAEQVRILQAVVKEKDVRFQEQILKHEQELLSLSQATNDADLQQALRASQRRIEELEESLRSRSEVLEMLQQEVNSADQQKQILTTQFRQMELELAEAQRLREEEKRAEEELQALRIKLEISESERDHTISSLNAELLKKTKEMDEMRAKFESEEKEKKEMLERLKERETGFEAELANMIVCLEARMETSESEREQTINVLNINITSLNAELLKKTAELDEMSAHLQSEQREKEEILEKLKEKETNFEAELANMKASLEARLETESENKQTIGELRVELQTKMAELDEMRMKLESEEREKNDMLEKFKEREISFEAEQANIKASLEARLETSDSEKEQIISALNAELQIKITELDEMRAKLKFEECEKQTKAVELDEMREKLEFDERERDQLLEKFKERETSFNVELANVKASLEDRLETSVSENEQNISALNAELQIKITELDEMREKLKCEECEKQTKTVEFDEMRAKLEYKERERDQLLEKFKEKETSFEVELSNLKSSLEARLDTSESEKEQTISALKAEVQKKTTEFDDLMEKLKAEEKEWAERLHERQTSFERELTNLQACLEVAEKQKEEMTKQLEMEATSHMEKLHHLQENLDEVERSREEESKSEKDRFAQVQNELESLREILDASKEEQKAGLQAKNALEKLWKGIQSLTASGDAEVEISVPTDPAQLLEVLPALQTRLSKLTDEQQESQARLSQITITLQSLQGQLDKSTAEREEAVARIQELDQQLLTVQVSGESLGDHVTDLSVRDLGTTHQENTGDGHSSDNQLKTDRILFLEQQLAEREEELFALREKLSLTTSQSLNSPEESVVSISRDITGLDNSDVLEVSQEEETTLVAVDASVLSVSGGNDSSPELIPPQPGSPGESKGTSSDEMVTSSDSEVAHSSWTLLEAVNQDATQEWQSHIQDFASLRLSTQSWEETCEEQIAPNSCIVDIEAPSLVIHETVQVHLAQQEGSLLNTDPSTGQTFAQVLAEEIQKRYSEILGELQQFKDSALQSQEKVYQLEEALESLTAYKNEAEARANIYKKELIETKELVEQEKLNDKSAAEQFQNLKEQVQFKDDKLQVLQAAFDEAQQRLDETQQRLDEAQQRLVEQEGQARMLAAQLEERELSFSELEQKLLDIEGRLVQISHEADTAKAALVDRTAELEYLQKCLLQKDQEMMELSDSMSAKLLQAGEEKFAISSEVKKLKDQINELESIKDDQQKVIDGQTSESEQFVALLKEKEDLASQLAAMKKDGEHIKRKLQAALIQRKELMKKVADFEKEAESREDKEKDSNEEITIQLKNEIKEKELEIQRLDALLQETRDVLNLKEETLISLEQKISNQDQALTESHAEIQRLTEQYVEINEQQMSQVAEEKNRLLSQIASMEADIETLRKKFQEATDAYENIVMNTQEKERHHLEETKQMKKECSDLLEQLNTEKGERTGLLNRIMELEGLLESKNTADKVEIVNAGPARQNLEKPETNDWGQEDWVDFAMTETPQEQSQQPMVKNSEDIINALQEELKFEQAAHADLKVRLHESQSSQSLTDSKFKELCEELEAMKEKERHIDALTQEIETLREKCQRAEAHAEKLKVDVDEAWEAAKRSISDAESPIKALQSEVEEFKQFLKCKNDEIVDLSQQLSEQSCLLLKMQETVQEKDQQIVSLQQGLKAEQDKVQKLEAELPQREEEEKDNGVKLQQLQRKLQAALVSRKEALKEKQALKEEQAAAEKIKLELHQKLELIEMELNKSREEREKLIEEVDRTLLENQSLSASCESLKLAMEGVLNEKDACKRQADIAKEESEQVCKQLEEKVQNMKEEYESLLKSYENVSDEAERVRKVLEAARQERQELATKARAHEAARQEAERLAEEAMKEVDVVKDKMRKFAKVKHQKIMDLEEENERLREQEEKKLTKHTETDVKQELERIKQEFEILKANYNIALDDKKSLELEAEELRLRLEKIQSKGVETFDTCSVETIKEVKVITQQNSPNLIEIQEYQCESIFPEANLTKPLESINTEPDQEVTEVQTKIEIATQTEERLKELETSLETAENKIKELEIALEHHMEFRNEQILDAELTSIKQQLQESLEREDIHKEEISKKENQLQELRMNLEAERDDLEERLMNQLAQLNGSIAGYQQEASDSRDRLTDMQRELEKLERERAELEAEVLSERDRAARMEEDMRQAHRERAEAEAETGKQRELEQKLKSAQRFKEGSQNRTRQLEELLREKQLEVRQLQKDCIGYQERISELAKEVKSLLLVRDEVRAELEAARLEIANILQDKAFIASELSTYKGKLDMALEEARQAQADKLSAEQFIQRKEAELKADAERTLDEVRYRLGAELKQIELRLEKSYRDREREEEATLEARNIAEAADRHAQDMQARLDEALARLAAFSRSMSSLQDDRDRVLDEAKQWENRFHSELQEKEADVREAEARAKELSEQLQREMTQKVELQNLLERTQKAEENLQLELSSVEKKHNESLAVLEKEREDLQQKLTLVEANLSQALSQLASLETEAEGLRHRTKALDEAVDQLQSDAVEARAVIKERETEERRLCLMVEQLETDLGSLKNLTETLQVALGEKEKREVELLGEKEQAVTQAVEEARKDADGRAEMAENELEKRREELRGLEERLRKAEEVTFQSRAQLESFTKAMGSLQDDRDRVLSQYKQLEEKHLQVMMEKDSLIQEAAGENNRLKEELRALLSQRDDLNAENAKLAAQLHGYRNDLNQVLTMKDSQHKQILAAQVERISFLEREREDLVNHIQAFEKDIAQGRAPLLEQEYLSQASEGSVDKQDAPGAEVEKLREQLQAARKRITNLEEILELEKETQAVHSKELKELRWEGGVLRTEAETAEERVAELARDLLMMEQQLLEEREAVSQLRVQNQSFGQAMASLQDARDQAVNEAKELRLRFDDINRTGHAVSSPSDPKGEVWSLKNALSALQNDRERMLEQMQVQRSELDRLTQALEAERRRAVEQEEMGQLSSRDVLMDSDKQELEMLRLERMDWQGQAEILKQQTLTTLSARDQQIRQLTAMLEEAQASKLQQEHTQRQGRLALDAAPGGPLEHNEGYKAECIELQRRLDEESELRLRIEEQLIAAEDRLKRHTQGEWQTPSMMSETAVLIEPQEGAVTRTRSGGPGLLRMLRVAFCSRQRTPLLVSLYLLTVHVLLLLCFGGYL</t>
  </si>
  <si>
    <t>TPLLVSLYLLTVHVLLLLCFGG</t>
  </si>
  <si>
    <t>i207-229o</t>
  </si>
  <si>
    <t>X1WH17</t>
  </si>
  <si>
    <t>MKGDSVSLHTGLGEVNREMQIMWMFGPEKANTLIAEIHSMIVSIYDSYEELKDRVQMSQRTGSLTIRNTSISHSGLYEAQIMTTVTAFKRFHVIVHAPVSFPVIENSSLVSDCQMDDGGFPCAVLCSAENGPGVSLSWYKDGERLNQTSGPDLNFPLSVLLEIKERSKDVYQCVAANPISNKTTPFSFQEHCPQHTDSSRFCGSTEIAIRLVVSMLMGVATVALVIYDVRSGGGVNEVFQC</t>
  </si>
  <si>
    <t xml:space="preserve">ZDB-GENE-141216-191
</t>
  </si>
  <si>
    <t>si:dkey-88e18.8</t>
  </si>
  <si>
    <t>Si:dkey-88e18.8</t>
  </si>
  <si>
    <t>plas: 30, cyto: 1, E.R.: 1</t>
  </si>
  <si>
    <t>o750-772i</t>
  </si>
  <si>
    <t>A0A0R4ISE0</t>
  </si>
  <si>
    <t>MTEPPEDPLVLLEILEVLGACRGSVTYADICVYLSGHFSLQPLLDLRSLLYSTACRDPCFPATLFRERLHPPCSNRLSAAADVVSLFNLLMHTRMGPSYTHNFQSLTPCQVCGKGFVRYEWPAALPVTGGGTASEECKYENLPYQAFGHNTEASHAPTTSVLVAQPHMHNQVSMQKALSGDASTEAVNQEAGKTPVTNQGDRVARSCSQKRSAFKEGFHSIPLISSEGETDQSPDGPRSEGEDLIYATQKNPYPDPAIYASDPHICTPASHVQCLHDHSYAHSNAPEADAHAQPYTDSANPYDPQTQWRQAKHESLDELQTSTYFGPTVSNQKHQTPVLQVKSHSLDIDSRTADERPEPETTGLQKPRSERSVLEKAGLRRPGSVKISFDGSSFDIPAFDPSIVNSVRDTFKRLSGMSLDAWYDWSPSSDCVVSVGTQTEPADRRALRSLMLGDKLSIDNPDIAEDDISTIFRFLDDISMCGSMAVLPGEGGGAPEGGGAGLPERRERLGKLRRLFHSMEAPEEGVRWGVGRLLQRVAELEQQLEPISELREKLALVLSTLDRLEQREQAACPHVHQIHVQPQLTPRPTIQQQQGSPRVNPGMMEGVNEAAAKRRRLFVRRNSRSHTESSGSEAHREWSISFSKEPHIQAVKSDNLGGVHKKDGSIVQEVTGFHLMPPEIHSAPRRTSVQSTTQHLTDRPKVTWSQSDLTPLDLQAPESLEFWTDEIYTPASDTLLRRSHSYTRCNRNQAYRIAALSITATIILILIIVIPVSTM</t>
  </si>
  <si>
    <t>AYRIAALSITATIILILIIVIP</t>
  </si>
  <si>
    <t>STM</t>
  </si>
  <si>
    <t xml:space="preserve">ZDB-GENE-040426-809
</t>
  </si>
  <si>
    <t>F1QBQ8</t>
  </si>
  <si>
    <t>MEEQKLKDPINKVSLIKDELSRSTVEASESEKVIQRLNQELQEANEQPNSSKYKCVELQGLLEEEKRANKQQAEESAKQMKVLQTQLQKLQEEMENLRDQKDSAVFSMRQETHAAQEEVQVLRRTMEKTAAEREHEVSALKGNLATLTSELEKWQQAANKYERELESVQASHLQQNQQRDRATKQQAGELEKVQKDCESLRRDCASLRSEREQLADKQQKEKASLQNENSSLRSEKEQLQKKQQQLEKELDSSKKQNTSLSNTVKSLEKTQADLEKRLSVLQEEHQRDNGQLEQSNSRIKELQKEYEEMQAELSGLRGKFENAEEEKRSVSLELQQSQERLRLMQDKDNHGKWIRWMPVAAVTVAVTGYLLSKSSK</t>
  </si>
  <si>
    <t xml:space="preserve">ZDB-GENE-060503-749
</t>
  </si>
  <si>
    <t>lrch4</t>
  </si>
  <si>
    <t>Leucine-rich repeats and calponin homology (CH) domain-containing 4</t>
  </si>
  <si>
    <t>plas: 21, nucl: 7, cyto_nucl: 6.5, cyto: 4</t>
  </si>
  <si>
    <t>o686-708i</t>
  </si>
  <si>
    <t>A0A2R8QBK4</t>
  </si>
  <si>
    <t>MAAGDGAQLPATVAASRSVEKALEEAASSGALILSNRKLKEFPRTARNYDLSDITHADLSKNRLCEVPEEVCQFVSLETLSLYHNCVRSLTLSLCQLQALTYLNLSRNQLSSLPPSVCQLPLLRVLIVSNNKLSALPASIHTLTHLRQLDVSCNELPSLPVELGQLEGLRDLNLRRNQLTTLPEELSELPLVRLDVSCNRISHVPVCYRHLRHLQSIILDNNPLQMPPAQICSKGKFHIFKYLNMEACKITQDQYEKALRPTGFSSCLDQDLFPVQFGGLDSGFNSVDSGSKRWSGNESADDFSERSLRLTDVSREHTHFQEEEERETLLDAPKVNGEVEQVDFIDNSLVEEEEERCGPALTEPSQEKSESLVSTPSQSPESTGSRIFVIGDGSDSGSPSSPTLEEKRRPGNLLIWQERERAQQQRDRASTLQKITVKTGSSSAAVTTTAKHGGTGSFSGGDSDSSSPPNGLKQRCASADQVSPSSHTVSLQRSVSRTDASSVKPCSPTGSAPKPNSFLFRTSSRCNVKTGSGNSLAESGRSESRSTLRSPREERTDIMQLRKTLESRLKISLPDDLGEALSNGTVLCQLANHVRPRSVSIIHIPSPAVPKLSAAKCRLNVENFIAACRRLGVPEMELCLASDILRSKLPAVLRCVMGLLAKAGDEEVTEDKNTTSPFVSPSSPFSIGFLLFYSLLMALLYLLYCNLIA</t>
  </si>
  <si>
    <t>SIGFLLFYSLLMALLYLLYCNL</t>
  </si>
  <si>
    <t xml:space="preserve">ZDB-GENE-041114-16
</t>
  </si>
  <si>
    <t>yif1b</t>
  </si>
  <si>
    <t>Protein YIF1B</t>
  </si>
  <si>
    <t xml:space="preserve">mito: 24, pero: 4, nucl: 1.5, cyto_nucl: 1.5, plas: 1, golg: 1 </t>
  </si>
  <si>
    <t>o147-166i</t>
  </si>
  <si>
    <t>B8JMB5</t>
  </si>
  <si>
    <t>MMEYPNQSGFRQRKLLPQVRMRGSAMEPSDPTQLFDDTSSGVNKHEPGRVGKSPDVFSGQNLLSDPMSNLAMAYGSSLASHGKEMMDKNLDRFIPISKLKYYFAVDTVYVGKKLGLLVFPYMHDNWEVNYQQDTPVAPRFDINAPDLYIPVMGFITYVLVAGLALGTQNRRTVF</t>
  </si>
  <si>
    <t>LYIPVMGFITYVLVAGLAL</t>
  </si>
  <si>
    <t>TQNRRTVF</t>
  </si>
  <si>
    <t xml:space="preserve">ZDB-GENE-040718-74
</t>
  </si>
  <si>
    <t>aldh3a2a</t>
  </si>
  <si>
    <t>Q90ZZ8</t>
  </si>
  <si>
    <t>MSREQLAVQQARKAFLTGRSKSLDYRIKQLKNLSRFIKERAADITNALRKDLYKSANSTQLFEILGLEGEINLAVSKLAEWAAPRPVNKNLLTISDDVFLQPEPLGVVLIIGAWNYPIAVTLQPLVGAIAAGNAVVVKPSEVSSHTASVMELMSLYLDSEMYQVVTGGVPETQELLKQRFDHIFYTGNSTVGKLVMEAASHHLTPVTLELGGKSPCYIDKNCDIRIACRRITWGKYLNCGQTCIAPDYILCESSIQDRVIDEIQKCIKEFYTIDPKTFEDYGRIINRRHFKRIMALLEGSTVAIGGDCDESECYIAPTVLRDVKPASKVMQEEIFGPILPIVTVNGLKEAIEFINDREKPLALYVFSSSKKVIKQMISETSSGALLANDCMVHFTLSDLPFGGVGYSGTGRYHGKYSFDQVSHLRSCLIKKLNMEAVNQMRYPPHTTEKLRWARVLLLKQINVTRWRQMAQVAVLAALAAFVVKRFLR</t>
  </si>
  <si>
    <t xml:space="preserve">ZDB-GENE-010202-1
</t>
  </si>
  <si>
    <t>i196-218o233-255i</t>
  </si>
  <si>
    <t>E9QJ67</t>
  </si>
  <si>
    <t>MNRNKREKEYYSIDVGDSTFTVLKRYQNLRPIGSGAQGIVCSAYDHVLDRNVAIKKLSRPFQNQTHAKRAYRELVLMKCVNHKNIIGLLNVFTPQKTLEEFQDVYLVMELMDANLCQVIQMELDHERLSYLLYQMLCGIKHLHAAGIIHRDLKPSNIVVKSDCTLKILDFGLARTAATGLLMTPYVVTRYYRAPEVILGMGYQANVDVWSIGCIMAEMVRGSVLFPGTDRILTWLSLLSHFKCCLFVCLFVCFILP</t>
  </si>
  <si>
    <t xml:space="preserve">ZDB-GENE-040420-1
</t>
  </si>
  <si>
    <t>alpl</t>
  </si>
  <si>
    <t>Alkaline phosphatase</t>
  </si>
  <si>
    <t>F1Q5B5</t>
  </si>
  <si>
    <t>MWECGCFLVLWSELSVVWHPWNVKIRKRRLIDNKMKVVQLLILSCLVWEGKTKVQFPEQEKRPDYWRDFAQRSLKDALKLQELNKNIAKNIILFLGDGMGVPTVTAARILKGQLSGQNGEETQLEMDKFPHVALSKTYNTNAQVPDSAGTATAFLCGVKANEGTVGVSAAAVRSQCNTTQGNEVTSILKWAKDAGKSVGIVTTTRVNHATPSAAYAHCVDRDWYSDADMPNEALQSGCKDIARQLFENIPDINVIMGGGRRSMYPKNTPDVEYPGDKKQNGTRKDGRNLVGEWIDRVKEKRGFYVWNKKDLLSLNPNNVDYLLGLFEPADLNYELERNTENDPSLTEMVDVAIKILKKNERGFFLLVEGGRIDHGHHEGKAKQALHEAVEMDRAITRAGLLTSEYDTLTVVTADHSHVFSFGGYTPRGNSIFGLAPTLSDVDQKPFTAILYGNGPGFKLVNGARENVSTVDYQQNNYQAQSAVPLRMETHGGEDVAIFSKGPMAHLLHGVQEQHYIPHVMAYAACIGQNKDHCRTNSGSSSYFSHISPALLFPLLVKWLLC</t>
  </si>
  <si>
    <t xml:space="preserve">ZDB-GENE-061009-52
</t>
  </si>
  <si>
    <t>cyto: 12.5, pero: 9, cyto_nucl: 8.5, mito: 6, nucl: 3.5, plas: 1</t>
  </si>
  <si>
    <t>A0A0R4IVN5</t>
  </si>
  <si>
    <t>MRKDVRILLVGEPKVGKTSLIMSLVSEEFPAVVPYRAEEITIPADVTPERVPTHIVDYSEAEQTDEQLFQEISKANVICIVYSVNNQKSIEKVTSHWIPLINERTDKDSRVPLILVGNKSDLVEHSSMETVLPIMNKYTEIETCVECSAKNLKNISELFYYAQKAVLHPTGPLYCPEKKEMRTACVLALTRIFKVSDSDNDGVLNDNELTFFQKTCFNTPLAPQALEDVKNVVRKNISDGVHDNGLTLKGFLFLHTLFIQRGRHETTWAVLRRFGYDDDLELHQDYLFPPLKIPPDSTTELNHDAYLFLQSVFDKHDKDRDGSLSPGELIDLFDVFPYVPWGLDVNSTVCTNDQGWITYQGYLSQWTLTTYLDVQRCLEYLGYLGYSIIAEQESQASAITVTRDKKLDLQKKQTQRNVFRCHVFGITGSGKTGFLQGFLGRNLVHQRAIREEHKSYYAISTAHVYGQEKYLLLHKVFPDFDFLSEMELTCDVACLIYDVSNPCSFEYCAQIFKQYFMDSKTPCMLIAAKSDLPETKQQYGMTPLEFCRKHKMPPPQSYTCNTAGAPSKDIFIKLATMAVYPHARLRCMCTCNRCTFCLCQNFLNSELVQTVRTKLYTVILSRHIIHAELKNSSLWLKASVGATICAVLGFAIYRTLLRNR</t>
  </si>
  <si>
    <t>WLKASVGATICAVLGFAIYRTL</t>
  </si>
  <si>
    <t xml:space="preserve">ZDB-GENE-081022-167
</t>
  </si>
  <si>
    <t>LOC796981</t>
  </si>
  <si>
    <t>Uroplakin 2-like</t>
  </si>
  <si>
    <t xml:space="preserve">plas: 27, mito: 3, lyso: 2 </t>
  </si>
  <si>
    <t>B3DIH0</t>
  </si>
  <si>
    <t>MPDCSIYGNQSVLLLYTEAPTNLNNTVNFTVQPCPVSQSWYLLGNLKNGTTYSMSYKIGNDTSSVLTNTTTNVNDYQQIDTGLRARSGAMVVITVILSLAMVFLLVGIILVFFFFSG</t>
  </si>
  <si>
    <t>VVITVILSLAMVFLLVGIILVF</t>
  </si>
  <si>
    <t>FFSG</t>
  </si>
  <si>
    <t xml:space="preserve">ZDB-GENE-070705-231
</t>
  </si>
  <si>
    <t>si:ch73-27e22.3</t>
  </si>
  <si>
    <t>Si:ch73-27e22.3</t>
  </si>
  <si>
    <t>cyto: 19.5, cyto_nucl: 13.5, mito: 5, nucl: 4.5, plas: 1, pero: 1, golg: 1</t>
  </si>
  <si>
    <t>o103-125i</t>
  </si>
  <si>
    <t>E9QFP6</t>
  </si>
  <si>
    <t>MEGQTVTLKTDDIGIKNITRIMWRFETSRIAEFHNNKTIYPNDVERFRDKLKLNSQTGALTIMDIPTTDAGLYKAEINHKSGTSKWLFNVTVSVPDSGLSPGAAAGISVIVLLLVFTGAAAFVFYHRHKFLPKSE</t>
  </si>
  <si>
    <t>AAAGISVIVLLLVFTGAAAFVF</t>
  </si>
  <si>
    <t>HRHKFLPKSE</t>
  </si>
  <si>
    <t xml:space="preserve">ZDB-GENE-030131-6221
</t>
  </si>
  <si>
    <t xml:space="preserve">plas: 16, pero: 16 </t>
  </si>
  <si>
    <t>o877-899i</t>
  </si>
  <si>
    <t>A0A0R4IRF2</t>
  </si>
  <si>
    <t>XDSAVMHLRSVFVLLWMLRLSTSTGIKLDGNGYIDITIAISSKVPEDDKLIDKIKDMVTEGSVHLYKALDKKVYFKEVTILVPLNWNSKGFTKARTELFETGMIRIDNPHPAYGDEPYTNQYGECGAEGQYIHFTPNFLRDDKLIRLYGSRGKVLVHEWAHLRWGVYDEYSEKTPFYRSASGKIEATRCSKNIEGQLYDVTADPLQPCQNDPQTSLPTDGCRFIPNKYQSTDSSMMSLPSLDSVITFCRESEHNYEAPNLQNAKCSNKATWTVIFEDSVDKDALRSLKPMASTPPAPNFKVVQRMQRTVCLVLDVSGSMKGSRILRLQQASAHFLQNIIEDQSSVALVTFSTDASTLSALTTIDKESTRENLVKLLPNVAEGATNMCKGLNLGLQVLKTDNQDVLGDEIIFLTDGEATDTLSNCVPAAINSGAIIHTIALGDKADKALREMADKTGGKFITASDDVLSNQLLNGFSSLIMPTGNQTKDPVQIDSVGIKTSDWFNGTVSVDQTIGTKTSFTITYETKLPRISIQSPSGLTYSQTQMRHDEPAKTVTLKVPGTAQTGDWKYSILSPTLQSLTVTATSQAARANVPPITVKAQMNQQFSDGSKPMIVFAEVVQNYKPLIKAEVWATLESESGTVHELQLLDNGAGADTFKDDGVYSRYFTRMKKGRSSLKVRVKNKDGQARFTLQKRGGAPYVPGYVVNGVVELNPPKLSVSEELPEVGSFTRTATGESFEVSLTSSKPPKFPPCKIIDLSAEIQEDAVLLSWTAPGEDLDEGSAKSYDIRWSFEVKDLLFNFSNAHVVNTSVISPQVFGSVEQHLFNLSFPIQNGTILFFAIQSEDNEKLKSEMSNVASGLQIIPNPNTGDLDLKLIFIAISVCLASVVVIGIFGITTWALTRKKLSDS</t>
  </si>
  <si>
    <t>IAISVCLASVVVIGIFGITTWA</t>
  </si>
  <si>
    <t xml:space="preserve">cyto: 19, cyto_nucl: 13.5, nucl: 4, mito: 3, pero: 3, plas: 2, golg: 1 </t>
  </si>
  <si>
    <t>F1QFZ5</t>
  </si>
  <si>
    <t>EGKDRKPEIKEKDSQSVGAQFDNSSRGVGSSADSGEKNVTCPKEETTKLILTASQMETKTEKQVNKKSLSKSGVSSSGDSRQVNVHDEGDLSLKDMPKPISSGSHTEKQPYSKYETLKTTDEGSDRKPEMKEEELPQHSPYSGLPQQRPPQIREGTDNNLPWIGIFVVLVSVVCGYYLHF</t>
  </si>
  <si>
    <t xml:space="preserve">ZDB-GENE-070410-127
</t>
  </si>
  <si>
    <t>tspan4b</t>
  </si>
  <si>
    <t>Tetraspanin 4b</t>
  </si>
  <si>
    <t>cyto: 20, extr: 7, plas: 3, mito: 2</t>
  </si>
  <si>
    <t>o75-97i</t>
  </si>
  <si>
    <t>I3ISQ2</t>
  </si>
  <si>
    <t>MKGYSKNDGLRKSWDNMQMIFKCCGVSNHTDWHNKTTDGKLPGSCCSNDPSSCRHWEEPCYEKAKQWLLTNITSVLGFGVCIGIVQLLALVFSMLMYCQILRAEKYMD</t>
  </si>
  <si>
    <t>VLGFGVCIGIVQLLALVFSMLM</t>
  </si>
  <si>
    <t>CQILRAEKYMD</t>
  </si>
  <si>
    <t xml:space="preserve">ZDB-GENE-070620-13
</t>
  </si>
  <si>
    <t>zgc:165520</t>
  </si>
  <si>
    <t>Zgc:165520</t>
  </si>
  <si>
    <t>cyto: 20.5, cyto_nucl: 13, nucl: 4.5, plas: 3, extr: 2, mito: 1, golg: 1</t>
  </si>
  <si>
    <t>B8A651</t>
  </si>
  <si>
    <t>MKDRLEQLKSKSDQTADDVEIPMENKEFMDEFFAQIEEIRTSIDKIDENVVEIKRLYSVILSAPTSEQKTQDELEAVTNEIKKLANNARNKLKSIEQNLAANTEERVSADMRIKKSQHAILAKKFVEVMTKYNEAQVEFREKSKGRIQRQLEITGKATTDEELEEMLDGGNAAVFTAGIMDSGISKQALSEIEARHKDIMRLESSIKELHDMFVDIAVLVENQGSMIDRIESNMDQSVGFVERAVADTKKAAKFQQEARRKKMMIMLCCTILAVIGGSLVYSWLT</t>
  </si>
  <si>
    <t>IMLCCTILAVIGGSLVYSW</t>
  </si>
  <si>
    <t xml:space="preserve">ZDB-GENE-041014-35
</t>
  </si>
  <si>
    <t>stx7l</t>
  </si>
  <si>
    <t>Syntaxin 7-like</t>
  </si>
  <si>
    <t xml:space="preserve">plas: 24, mito: 3, lyso: 3, golg: 2 </t>
  </si>
  <si>
    <t>i234-256o</t>
  </si>
  <si>
    <t>A0A0A0MPL4</t>
  </si>
  <si>
    <t>MYGSREVDANGLAQTISSNIQRITLLTNEIQQLMRHLGTAQDTSDLRQTLQEKQQSVNQLAKVTDKCMKDFSSLPATTEQRQRKIQRERLITEFSNVLAVFQKAQREVAKKEKEFVARVRASSRVSGGDIDDVFGRAAPAFQSEFSAQAQSYEENITEEDLRLIQERESSIRQLESDITDINEIFRDLGMMVHEQGDMIDSIEANVSNAEISVQSATEQLQRAAGHQTSFRKKIFILVAVLAVAALIIGLIIYASVSK</t>
  </si>
  <si>
    <t>IFILVAVLAVAALIIGLIIYAS</t>
  </si>
  <si>
    <t>SK</t>
  </si>
  <si>
    <t>A0A2R8Q3L6</t>
  </si>
  <si>
    <t>QVIFYEDRNFQGRSYECMGDCGDFSSYMSRCHSCRVESGCWMMYDQPNYMGSGYFFRRGEYADYMSMFGMNNCIRSCRMIPMVRSILLCMHFICLFVF</t>
  </si>
  <si>
    <t xml:space="preserve">ZDB-GENE-100922-41
</t>
  </si>
  <si>
    <t>si:dkey-250k15.9</t>
  </si>
  <si>
    <t>Si:dkey-250k15.9</t>
  </si>
  <si>
    <t>o187-209i</t>
  </si>
  <si>
    <t>F1QGB2</t>
  </si>
  <si>
    <t>XNITNVRLTGPEETLIEDESFANITSEGSGTITSVQWMKDNSPLSSSSRIIFSSDNRSVSISAVQRSDTGEYQCTYSNPVSSETAKLTLIINYGPEGVSIKGPDEMNLGVQVFLSCFANSEPSASFSWTFNGSDTGVTTDKYTIDKTDLTDSGEYICTAYNRVTNRSESIRHVLRIQVGGGGLSTGAVVGIAIGVSVAVSGICGLIVYFTKNNI</t>
  </si>
  <si>
    <t>AVVGIAIGVSVAVSGICGLIVY</t>
  </si>
  <si>
    <t>TKNNI</t>
  </si>
  <si>
    <t xml:space="preserve">ZDB-GENE-050320-71
</t>
  </si>
  <si>
    <t xml:space="preserve">cyto: 19, mito: 5.5, mito_pero: 5, plas: 4, E.R.: 1, cysk: 1 </t>
  </si>
  <si>
    <t>o425-447i</t>
  </si>
  <si>
    <t>A0A1D5NSP7</t>
  </si>
  <si>
    <t>MMHWAGRIEKELEKVLQLVTGGQQMRAIYNDKRNQFDVVRNTPKQLVEKVAGDIAKLLNRKRKALERLAREAEDIQREHSWQDAIKENDIQYYDAKADSDVMDDDDGENLLDNPNSLSLEFVDDPNFKNKVNYSYTAVQIPTDIYKGSPTILNELNWTQSLERVFIENSREDPSLRWQVFGSTTGVTRYYPATKWKAPNKIDLYDVRRRPWYIQGASSPKDMVIIVDVSGSVSGLTLKLMKTSVIEMLDTLSDDDYVNVARFNEKAYAVVPCFTTLVQANIKNKKIFKEAVMNMQAKGTTDYKTGFQFAFDQLLNDTSAPRANCNKMIMMFTDGGEDRAQDIFEKYNWPNRTVRVFTFSVGQHNYDVTPLQWIACFNKGYYFEIPSIGAIRINTQEYLDVLGRPMVLAGERAKQVQWTNVYQDALVWTIIIIVRIISSAKLCFIVLAMTCF</t>
  </si>
  <si>
    <t>LVWTIIIIVRIISSAKLCFIVL</t>
  </si>
  <si>
    <t>PDZ domain-containing protein</t>
  </si>
  <si>
    <t xml:space="preserve">plas: 19, extr: 8, E.R.: 2, nucl: 1, lyso: 1, golg: 1 </t>
  </si>
  <si>
    <t>i198-220o</t>
  </si>
  <si>
    <t>A0A2R8RII0</t>
  </si>
  <si>
    <t>IFFVCFCRIFVSSPQKYRYQDEDTTSPPEHSSPHIPGDARPPELVQVSEKNISQIENVHGYVSHSHISPMKASPAPVVVNTESLDSSPYVSLFGNYGNSGLGFSIAGGTDNPHIGEDPSIFITKIIPGGAAAQDGRLRVNDCILRVNDVDVRDVTHSNAVEALKEAGCIVRLYVRRRKPLSEKIMDVKLVKGPKGKVIIYLKLLLCLVLATYNYAQFTVLLFLLL</t>
  </si>
  <si>
    <t>IIYLKLLLCLVLATYNYAQFTV</t>
  </si>
  <si>
    <t>LFLLL</t>
  </si>
  <si>
    <t xml:space="preserve">ZDB-GENE-040625-92
</t>
  </si>
  <si>
    <t>Vesicle-associated membrane protein 4</t>
  </si>
  <si>
    <t xml:space="preserve">plas: 17, cyto: 5, mito: 5, E.R.: 3, nucl: 1, golg: 1 </t>
  </si>
  <si>
    <t>i131-150o</t>
  </si>
  <si>
    <t>F6P4N7</t>
  </si>
  <si>
    <t>MREPEREEQLDPSMPPKFKRHLNDDEVTGSIRSERRNLLEEDSDEEEDFFLRGPTGPRFGGQNDKIRQVQSQVDEVIDVMQENISKVIERGERLDELQDKSESLSDNASAFSSRAKQLHRRMWWRDTKMKMIVALVVVILLLIIIVPVILRYR</t>
  </si>
  <si>
    <t>MIVALVVVILLLIIIVPVI</t>
  </si>
  <si>
    <t xml:space="preserve">ZDB-GENE-060810-31
</t>
  </si>
  <si>
    <t xml:space="preserve">extr: 17, plas: 7, mito: 5, E.R.: 2, cyto: 1 </t>
  </si>
  <si>
    <t>A0A2R8PZT4</t>
  </si>
  <si>
    <t>MLDSLSLLLEKTLLLAHFNFFSTTSSKQERCTKRREESTYFQRGDLLEVPRTLFTHFGIYLGDNKVAHLMPDILPVLTSNKSHLQNVVTNKRLLLGVLYKYASVRVDTVEDFAYGSNILLNTMDTTLRKQPLAAEEVARRAEKLVGHFPYSLMWNNCEHFVTYCRYGTAVSLQTDQFCESLKSIIRDQRSILLTTVIGMLSMFFVGIAPSTALPTFIIPFILWMAG</t>
  </si>
  <si>
    <t>MFFVGIAPSTALPTFIIPFILW</t>
  </si>
  <si>
    <t>AG</t>
  </si>
  <si>
    <t>pero: 12, cyto: 6.5, cyto_nucl: 6, plas: 4.5, nucl: 4.5, extr_plas: 3, E.R._mito: 3, mito: 2, E.R.: 2</t>
  </si>
  <si>
    <t>o820-842i</t>
  </si>
  <si>
    <t>A0A2R8QQ99</t>
  </si>
  <si>
    <t>MPSALAVFSCRPNSHPFQERHVYLDEPVKIGRSVARCRPAQNNATFDCKVLSRNHALVWFDHKTGKFYLQDTKSSNGTFINSQRLSRGSEESPPCEVLSGDIIQFGVDVTENTRKVTHGCIVSTIKLFLPDGMEARRRSDVVPAPLPLAIDKVSANTPSMYSQELFQLSQYLQEALHREQMLEQKLATLQRLLASTQEASESSWQALIDEDRLLSRLEVMGNQLQAYSKNQTEDGIRKELVALTEDKHNYETTAKESLRRVLQEKIEVVRKLSEVERSLSNTEDECTHLREMNERTQEELRELANKYNGAVNEIKDLTEKIKLAEDKHEELTQKGLNEKKELQMRIEEMEEKEQALQARIEALQADNDFTNERLTALQVRLEQLQEKSIKENNSFDHFLLKSGGDCTLIQQYIECQSVRQLKEAVDSSINKLSNFDEVIDAHLQNNQTTVDNSLPSPDRLKENQIDAKECDMSDTLSPSKEKSSDDTSDGQMEEQELNEPQNRVSLLKEMDRSLEAGDTEQVIPHIHRELQEAQELANTGKQKCLELQAMLEEERKTNRQQTEESAKQIRFLQTQLAKLQTDMEALREQRENTITTTREELYSAQEEILVLRHAMEAATAEREREITALQGDLSIVTAELDKWRQTAAKYEVEISNLQASFQLQSQHQERASQLQGEVEKLQADCSGLQNECDSLRAEKSTLMQKLNRLEEELDSSRERSATLSSNLNALEKSQGDLENKLGSIQDQHQQDASKLKIQLAQAESRTRDLQKEYDDTQSLLSDLRQRYEQTEQEKRSINDELEQCKVNLKLLQDKGSNSGWMPWMPVVAAVVAVTAVVLYPSLSKSSS</t>
  </si>
  <si>
    <t>WMPWMPVVAAVVAVTAVVLYPS</t>
  </si>
  <si>
    <t xml:space="preserve">ZDB-GENE-060929-340
</t>
  </si>
  <si>
    <t>mito: 19, cyto: 10.5, cyto_nucl: 8, nucl: 2.5</t>
  </si>
  <si>
    <t>E9QDH1</t>
  </si>
  <si>
    <t>MKNRVPEKQKIFLEDNGLPVHIKGGTTDAILYRLTMTLTVVGTGYSLYWLLIAAMPKRKA</t>
  </si>
  <si>
    <t>ILYRLTMTLTVVGTGYSLYWLL</t>
  </si>
  <si>
    <t xml:space="preserve">ZDB-GENE-030131-5213
</t>
  </si>
  <si>
    <t>arih1</t>
  </si>
  <si>
    <t>E3 ubiquitin-protein ligase arih1</t>
  </si>
  <si>
    <t xml:space="preserve">plas: 28, cyto: 2, mito: 1, E.R.: 1 </t>
  </si>
  <si>
    <t>i230-252o</t>
  </si>
  <si>
    <t>A0A2R8Q4G8</t>
  </si>
  <si>
    <t>MDSDEGYNYEFDDEEEECSEDSGEEETADDTLELGEVELVDPVVAGGERDDCGETGGSGLGPGQDEEDYRFEVLTAEQILQHMVECIREVNEVIQNPATITRILLSHFNWDKEKLMERYFDGNLDKLFSECHVINPSKKSRTRLMNTRSSAQDMPCQICYLNYPNSYFTGLECGHKFCMQCWGDYLTTKIIEEGMGQTISCPAHSCDILVDDNTVMRLITDSKVKLKYQHLITNSFVEVILHFMILFYLFIWEAKNH</t>
  </si>
  <si>
    <t>HLITNSFVEVILHFMILFYLFI</t>
  </si>
  <si>
    <t>EAKNH</t>
  </si>
  <si>
    <t>plas: 16, extr: 8, nucl: 3, cyto: 3, pero: 2</t>
  </si>
  <si>
    <t>o165-187i</t>
  </si>
  <si>
    <t>A0A2R8QSA4</t>
  </si>
  <si>
    <t>VGLEMSDDSGLLIFPCCHTTSRSPNVFRWQRDMAKLVRNKHIKLRADQGHTHKVIIIRKALEDSQTWTSTLEKVRGKTNTDSAFSVHDIVVILTPENGHEVRCSDVSIGHCVLGGDWKGVHNTDQASSSLLNKYTGSHCQTSSCVNFYQFLVILFSAAEEIYQKIMMTILDYCIKLMALFISIRMYCKKKKIRKKSHLHL</t>
  </si>
  <si>
    <t>IMMTILDYCIKLMALFISIRMY</t>
  </si>
  <si>
    <t>KKKKIRKKSHLHL</t>
  </si>
  <si>
    <t xml:space="preserve">ZDB-GENE-070112-2032
</t>
  </si>
  <si>
    <t>pbxip1b</t>
  </si>
  <si>
    <t>Pre-B-cell leukemia homeobox-interacting protein 1b</t>
  </si>
  <si>
    <t xml:space="preserve">nucl: 6, cyto: 6, pero: 6, mito: 5, E.R.: 4, plas: 3, golg: 2 </t>
  </si>
  <si>
    <t>i218-240o</t>
  </si>
  <si>
    <t>E9QJN8</t>
  </si>
  <si>
    <t>MSPVTEGLKVEEQLSKAPEPSTLAHSDLEKHSSDASAHQPETETSAQIQSDPALSQGSEKTQETQITPPETSEGRAQLNAAHVNEGPSSVSVEDISSWSPDHEEQDALAGHLESPACPGTDAESFSDSYSHISPTTGSSPVPASVCKERDHFKSDEETLRKSTGEEPKEVLETNGKEGDGLRKRKISHLGSLDKTEIEDDEEKEEEDFQPPQREEETVFTLNKCIIAAIILLGLGTIFFSEADV</t>
  </si>
  <si>
    <t>VFTLNKCIIAAIILLGLGTIFF</t>
  </si>
  <si>
    <t>EADV</t>
  </si>
  <si>
    <t xml:space="preserve">ZDB-GENE-131127-202
</t>
  </si>
  <si>
    <t>si:ch211-63b16.3</t>
  </si>
  <si>
    <t>Si:ch211-63b16.3</t>
  </si>
  <si>
    <t>X1WHI2</t>
  </si>
  <si>
    <t>MSGTDKTLNSEKSFRVVVRLCARENTHSHTVNRAEHCVCTDEPRASIKVTHLNRLVVDTGRSHKRHILDFDDVLNEEASQRDVYESTTKSLVEYLMQGYNGCVIVFGSPGSGKTHTMQGCSVSAKHRGIISRAAEDIFNCIKLSDCCCLRNRFHITILFLLSSVLYALLNTQNRFLKSP</t>
  </si>
  <si>
    <t xml:space="preserve">ZDB-GENE-091118-52
</t>
  </si>
  <si>
    <t>hmox2b</t>
  </si>
  <si>
    <t>Heme oxygenase (biliverdin-producing)</t>
  </si>
  <si>
    <t xml:space="preserve">cyto: 15, pero: 10, mito: 4, nucl: 2, plas: 1 </t>
  </si>
  <si>
    <t>i300-317o</t>
  </si>
  <si>
    <t>E7F079</t>
  </si>
  <si>
    <t>MSAVRTEDAANGTSTANGGGGVKCEEGGVTVLRPTDLSEMLAAGTKEVHQKAENTEFVKDFLRGRIRKELFKLGHVALYFTYSALEEEIERNKDHPQFAPLYFPHELHRRDALAQDLQFFYGSDWQTQISISPATQRYVQRIHQIGKDEPALLVAHAYTRYMGDLSGGQVLRKVAQRALKLPASGDGLNFYMFDNVSNAKAFKQLYRSRMNELELQQDTKLKIVEEAVLAFQFNIEIFEEIGEVGQTLEDDVFDAAPVHGEMQGDISQCPYHAAKMAASGGSSYVCQIAKTVLKNPSGQVLLAAWIAALAGLAAWYLM</t>
  </si>
  <si>
    <t>VLLAAWIAALAGLAAWY</t>
  </si>
  <si>
    <t xml:space="preserve">ZDB-GENE-051127-9
</t>
  </si>
  <si>
    <t>zgc:123297</t>
  </si>
  <si>
    <t>Zgc:123297</t>
  </si>
  <si>
    <t xml:space="preserve">plas: 30, E.R.: 1, pero: 1 </t>
  </si>
  <si>
    <t>A0A0R4IP54</t>
  </si>
  <si>
    <t>MLMSTAHVPSLVTDQFAVVGSADSVFAFAGEDVLLPCSVKPNISVVDMKVEWFRLDQEYSVVHLYEDHVDRNTEQIQSYKGRTELNHQQLQTGNASLRLSAVKVSDEGRYKCFIQSKSGSDDATIDFKVEAVGNPPVITVDGFDRSGGLHLLCESEGWHPEPDLEWLDNKGVRLSSETTETQRNTDGFSVKHTVTVHQRDGKIHCRVKMKHHMLEALISSTISVVLIVIAGILIAVAVYKYRGKLIVFFM</t>
  </si>
  <si>
    <t>LISSTISVVLIVIAGILIAVAV</t>
  </si>
  <si>
    <t>KYRGKLIVFFM</t>
  </si>
  <si>
    <t xml:space="preserve">ZDB-GENE-130531-7
</t>
  </si>
  <si>
    <t>si:ch211-226h7.8</t>
  </si>
  <si>
    <t>Si:ch211-226h7.8</t>
  </si>
  <si>
    <t>U3JB12</t>
  </si>
  <si>
    <t>XAFPNISGDPCYNYASMDRPWRANNETRDYLCDESFTWSGWYRLFYYGMNIQMPETCAAGVGCNAYVSLVLNGPHPQIEDGVVTREVCATYDLSSCCNYKINPIRVKACPGNYYVYELVNPHFSCSGYCIDVSTISQLTLTVSPQTITDSSITMNNEPCSNYNILDDYWRSTGSYWDIYSHVNGHDDNVVEWDGWYRLFINGSSSQMPDWCAPYMNCGGFTSLWLGGSHPRLEDGVVTREVFGSRDDQCSRYRSDPIQVKACPGDYYVYKLTRPTVSIPAPVYCAVPFTTPSVDPCYNYTSLDEPLRSTDSFYYSNNQYNVICDYAVLWNGWYRLFNNNQSAQMPESCVNEGMCGTLYPLWLNESHPQLEDGVVLRHICVSSWSGCCAYTSHPIRVKACPGDYYVYELVRPAVCGAFCIGDKSVQHISVQNNPVHLTHRVHYSTNHNHSFDPCFDYNIIDDYWRDIQQNLDQHSYDHDDNLVEWSGWYRLYLNGQSAQMSEWCVSYMSCGGYTALYLNGSHPTLEDGVVTRDVLGTNEGTWQQCGRYRSKSIQVKACPGDYYVYELVKPEAMESFLFYKPSYCAVVIQNISSDPCYNYASMDRPWRANNETLDYFCDEYLIWSGWYRLFYYGMDITMPETCTNGYTCNTYVSLSLNGPHPQIQDGVVTREVCGSPYWGDCCSYKIKPIRVKACPGNYYVYELVNPHNWCSGYCTDVNTISQVVLTSPKIITGSSITTNNDPCSNYSILDNYWRSTSRFINNYANGHDDTLVEWDGWYRLFMNGLSAQMPEWCVSYMTCGGLTGLWLHGSHPQLEDGVVTRDIFGSYYYQSTRYKSDSIQVKACPGDFYVYNFTRPTVSIPAPVYCAVSFTTLSVDPCFNYTSLDEPWRSTDNYYDNIFYNYMCDFNVEWNGWYRLFYNNQSAQMPESCVDQNSCGSFNPMWLNRSHPQLEDGVVLRHICVSSYSGCCAFTSHPIKVKACPGDYYVYEFVKPLICAAYCLVNQSSTSVSRTTKSIPLLESITTTAPPVDPCNNFLILDEPWRATSNQNSSQLMCDSAVSWSGWYRLFINGQSVQMPDTCVDEYSCGTNAPLWLSGGHPTLEDGVVTRDVCAHWSNNCCYFQSNPIQVKACPGGFYVYEFVRPTTCNLAYCADVRFNTSYTTDTPETTTTETTTIISDDRNPCSELNCSKEERCGMKNGVYGCLCNKGHQKQRAAQDSFDFNETCESSSGSMSVSRCQLFEAGFSAEHLHLNDPSCRGTVQNGRVEFNFDNDQHICGTNLVANGSHFIYSNYIVGTPGTEGLISRVRILKLSFSCVYPQTQTLSMNVEINPLQSTVHKVLPSGKGVYQVRMVPYVDEEFTQPFTGRVDAELDQEMHVEVGVEGVDSRQFALVMDTCWATPVNDPDYSLRWDLITEGCPNPEDDTVKLLQNGISTSSRFSFRMFIFTANSTKLYLHCAVHLCLLSSEQCSTSCDSGEQRRERRALDLHDSASLSMGPLVWSGGNTDVQFLPDQVTVSEASCLCASLVLLFIPLMSFFTLS</t>
  </si>
  <si>
    <t>c17h14orf132</t>
  </si>
  <si>
    <t xml:space="preserve">plas: 15, extr: 6, lyso: 6, mito: 3, E.R.: 1, cyto_nucl: 1 </t>
  </si>
  <si>
    <t>o62-84i</t>
  </si>
  <si>
    <t>A0A286YBL2</t>
  </si>
  <si>
    <t>MDLSFMAAQLPVMSGAFMDASPLDDCSTEHSLFNSSASVNAGAAVSAPAQQEEQHRVSSDAVWLWIAIIATIGNIVVVGVVYAFTF</t>
  </si>
  <si>
    <t>VWLWIAIIATIGNIVVVGVVYA</t>
  </si>
  <si>
    <t>TF</t>
  </si>
  <si>
    <t xml:space="preserve">ZDB-GENE-040426-1443
</t>
  </si>
  <si>
    <t>A0A0G2KLR5</t>
  </si>
  <si>
    <t>QEMSRILQHPRVFSFLHVPLQSASDSVLMEMRREYCCADFTHLVDYLKERVPGITIATDIICGFPGETDEDFEQTLALVRRYRFPSLFINQFYPRPGTPAALMQQLPAHVKKQRTKELSALFHSYRPYDHKMGEQQQVLVTEESFDSQYYVAHNKFYEQVLVPKRPEYLGKMVQVEVYECGKHYMKGRPLEEAPLRTAYTTAPLLKGQVSGHTQAGVCEPQCWMPDGMRILAVVLLLSAVLLALLMEKLL</t>
  </si>
  <si>
    <t xml:space="preserve">ZDB-GENE-091204-413
</t>
  </si>
  <si>
    <t>si:zfos-2070c2.3</t>
  </si>
  <si>
    <t>Si:zfos-2070c2.3</t>
  </si>
  <si>
    <t xml:space="preserve">plas: 10.5, cyto: 9.5, cyto_nucl: 9, extr_plas: 6.5, nucl: 5.5, mito: 4, E.R._mito: 3.5, extr: 1.5 </t>
  </si>
  <si>
    <t>o87-109i</t>
  </si>
  <si>
    <t>F1QQJ9</t>
  </si>
  <si>
    <t>MLICSAYEFYPRHIKVSWLKGGKSVTSEVTSTMEMADGDWYYQIHSELEYTPGPGEKISCLVEHASSSEPMIYDWDPSLPESERNKIAVGASGLVMGFIIAAVGILYYRKKSTGMIPIPH</t>
  </si>
  <si>
    <t>IAVGASGLVMGFIIAAVGILYY</t>
  </si>
  <si>
    <t>KKSTGMIPIPH</t>
  </si>
  <si>
    <t xml:space="preserve">ZDB-GENE-091204-86
</t>
  </si>
  <si>
    <t>si:ch211-160j14.3</t>
  </si>
  <si>
    <t>Si:ch211-160j14.3</t>
  </si>
  <si>
    <t>A0A2R8QCC1</t>
  </si>
  <si>
    <t>MPGPKGDKGDQGDMGPMGPPAYAASAGLLSNQILTVKGDQGQAGPPGPPGPPGTPGPRGPPGNTGRDGPQGHPGEPGLPGKDGNEGTRGPPGMQGMNGANGMPGPQGPSGSKGDQGAPGLEGKRGIDGSPGMKGEKGDPGPQGLPGEKGATGFSETDDFAVRFKALQGPPGPPGEQGPKGEIGLNGAPGPEGKQGQKGERGDVGEPGAAGTKGELGLTGPPGAAGQKGEKGDSRLEDNLAQIISLPGPPGPPGPPGPAGYHGLPGSKGEPGEAVKGEKGDAGERGPPGQRGLQGFPGSNGLVGLPGAKGEKGKQGEPGLDGFPGLQGEKGDRGDKGEKGERGSIGKKGLKGQKGEQGPPGLDQPCPVDTNGFKVHGGEAKAPSDAPCPLVQYYYLCLCVVTSYAFSILTVDSCLQP</t>
  </si>
  <si>
    <t>A0A286Y9N0</t>
  </si>
  <si>
    <t>MFRGKQTRVLLLNDMESMERTLFRLEQGFELQFRLGPTLQGKSVHVHTNYPALYKKFVASSFRQLEWENPSGREDDSDKYCKLDLEIAGSYQYYFGCGNEQKTGGGYIIVDPVLRVGHERKILPLDCITVQTYLAKCLGPLDEWLDRLKVARETGYNMIHFTPLQKLGMSKSCYSIADQLELNPDFSPPGKNYTWMDVGNLTEKLKKEWNMICITDVVYNHTGTFLPSLAHTYTHTHNKKCFSYLHYLTIVLSSIPVVRAIIT</t>
  </si>
  <si>
    <t xml:space="preserve">ZDB-GENE-060421-3674
</t>
  </si>
  <si>
    <t>zgc:136971</t>
  </si>
  <si>
    <t>Zgc:136971</t>
  </si>
  <si>
    <t>extr: 16, cyto: 13.5, cyto_nucl: 8.5, nucl: 2.5</t>
  </si>
  <si>
    <t>E9QBW5</t>
  </si>
  <si>
    <t>MYNGVHYYAVIVSICNLTLYIDIGRNKMSDRSKKFQIDCNGE</t>
  </si>
  <si>
    <t>VHYYAVIVSICNLTLYIDI</t>
  </si>
  <si>
    <t>RNKMSDRSKKFQIDCNGE</t>
  </si>
  <si>
    <t xml:space="preserve">ZDB-GENE-030131-8225
</t>
  </si>
  <si>
    <t>vamp2</t>
  </si>
  <si>
    <t>Vesicle-associated membrane protein 2</t>
  </si>
  <si>
    <t xml:space="preserve">nucl: 29, mito: 3 </t>
  </si>
  <si>
    <t>o89-108i</t>
  </si>
  <si>
    <t>Q7SZZ5</t>
  </si>
  <si>
    <t>MSAPAGAPAPEGGNQAPPNLTSNRRLQQTQAQVDEVVDIMRVNVDKVLERDQKLSELDDRADALQAGASQFETSAAKLKNKYWWKNAKMMIILGVICVIVLIIIIVYFST</t>
  </si>
  <si>
    <t>MMIILGVICVIVLIIIIVY</t>
  </si>
  <si>
    <t>ST</t>
  </si>
  <si>
    <t xml:space="preserve">ZDB-GENE-080204-72
</t>
  </si>
  <si>
    <t>zgc:172295</t>
  </si>
  <si>
    <t>Zgc:172295</t>
  </si>
  <si>
    <t>cysk: 9, extr: 6, cyto_nucl: 6, nucl: 5, cyto: 5, plas: 3, mito: 3, E.R.: 1</t>
  </si>
  <si>
    <t>o74-96i</t>
  </si>
  <si>
    <t>F8W3H0</t>
  </si>
  <si>
    <t>GAAMAAGAAEGVSVWSLNPEDLTEVTSEKFEPQINPEESELRYARWKKAVQRAMNWETIEPVNSGNEDTSIFSSVPLGFYILGSMFMLIGAKYIAGQKLA</t>
  </si>
  <si>
    <t>SVPLGFYILGSMFMLIGAKYIA</t>
  </si>
  <si>
    <t>QKLA</t>
  </si>
  <si>
    <t xml:space="preserve">ZDB-GENE-130530-997
</t>
  </si>
  <si>
    <t>sp100.3</t>
  </si>
  <si>
    <t>SP110 nuclear antigen, tandem duplicate 3</t>
  </si>
  <si>
    <t xml:space="preserve">extr: 18, cyto: 9.5, cyto_nucl: 5.5, plas: 1, pero: 1, lyso: 1, E.R._mito: 1 </t>
  </si>
  <si>
    <t>o271-290i</t>
  </si>
  <si>
    <t>A0A0R4ISY6</t>
  </si>
  <si>
    <t>MVDLTVFQAPSLPVSCVSLIGTLFKDRFATGRCGKSIRTKQHWFTPEEFVKEEPTLSDGLWKRDILCHGKTLNFLCEKKILDIHPKNCTCVKCSTNPDDLMDQNNDDECNVCHSEGNLVCCDKCPRAFHPDCHLPAVNEEDSAWQWICTFCMLRTRQRGCASRNMTEQEAFDVPISQCRLQCHYLLLCMYNEDIQKVFVKDPRPNVRRYSEFISDPMWLNRIKQKLKDNMYQKFGEFASDFQLIFSNCRKFNRVRFYDNIIQTSTSTTKYLIYTWTYLCVIIEFCFLFLSKG</t>
  </si>
  <si>
    <t>LIYTWTYLCVIIEFCFLFL</t>
  </si>
  <si>
    <t>KG</t>
  </si>
  <si>
    <t xml:space="preserve">pero: 12, cyto: 7.5, cyto_nucl: 6.5, nucl: 4.5, E.R._mito: 3.5, plas: 3, mito: 3, E.R.: 2 </t>
  </si>
  <si>
    <t>o798-820i</t>
  </si>
  <si>
    <t>Q08BE3</t>
  </si>
  <si>
    <t>MPSALAVFSCRPNSHPFQERHVYLDEPVKIGRSVARCRPAQNNATFDCKVLSRNHALVWFDHKTGKFYLQDTKSSNGTFINSQRLSRGSEESPPCEVLSGDIIQFGVDVTENTRKVTHGCIVSTIKLFLPDGMEARRRSDVVPAPLPLAIDKVSANTPSMYSQELFQLSQYLQEALHREQMLEQKLATLQRLLASTQEASESSWQALIDEDRLLSRLEVMGNQLQAYSKNQTEDGIRKELVALTEDKHNYETTAKESLRRVLQEKIEVVRKLSEVERSLSNTEDECTHLREMNERTQEELRELANKYNGAVNEIKDLTEKIKLAEDKHEELTQKGLNEKKELQMRIEEMEEKEQALQARIEALQADNDFTNERLTALQVRLEQLQEKSIKENNSFAVRQLKEAVDSSINKLSNFDEVIDAHLQNNQTTVDNSLPSPDRLKENQIDAKECDMSDTLSPSKEKSSDDTSDGQMEEQELNEPQNRVSLLKEMDRSLEAGDTEQVIPHIHRELQEAQELANTGKQKCLELQAMLEEERKTNRQQTEESAKQIRFLQTQLAKLQTDMEALREQRENTITTTREELYSAQEEILVLRHAMEAATAEREREITALQGDLSIVTAELDKWRQTAAKYEVEISNLQASFQLQSQHQERASQLQGEVEKLQADCSGLQNECDSLRAEKSTLMQKLNRLEEELDSSRERSATLSSNLNALEKSQGDLENKLGSIQDQHQQDASKLKIQLAQAESRTRDLQKEYDDTQSLLSDLRQRYEQTEQEKRSINDELEQCKVNLKLLQDKGSNPSILQPVQAIFIGLFLALLYWCFGQLW</t>
  </si>
  <si>
    <t xml:space="preserve">ZDB-GENE-050517-35
</t>
  </si>
  <si>
    <t>abcg2a</t>
  </si>
  <si>
    <t>ATP-binding cassette sub-family G member 2</t>
  </si>
  <si>
    <t xml:space="preserve">plas: 16.5, extr_plas: 9, cyto: 6, mito: 6, nucl: 1, E.R.: 1, pero: 1 </t>
  </si>
  <si>
    <t>o388-410i</t>
  </si>
  <si>
    <t>A0A0J9YJL0</t>
  </si>
  <si>
    <t>MADTRVELTGVLDLQNHVNTGVSSSPSRRGATVSFHNINYSLKMKSGFCKSKSTKKNILIGLNGIMKPGLNAILGATGSGKSSFLDVLAARKDPAGLSGEVLIDGAPQPPNFKCLSGYVVQDDVVMGTLTVRENLRFSAALRLPKSIKQREKDEKVERLIQELGLSKVADSRVGTQLIRGVSGGERKRTNIGMELIIDPPVLFLDEPTTGLDASTANSVLMLLKKMGNNGRTIILSIHQPRYSIYRLFDSLTLLVGGKLVYHGPAQDALSYFSQIGYTCEPHNNPADFFLDVINGDSSAVTLNKLYEEVDQDQLSSSLKGIEDRLVEEYQRSSIFQQTHADLQRIVQGQDYSTRPKSRTITYSTSFCHQFHWVLKRTFRNLMLNPQTSVAQIGVMIFLALVVGAIFFGVAEN</t>
  </si>
  <si>
    <t>SVAQIGVMIFLALVVGAIFFGV</t>
  </si>
  <si>
    <t>EN</t>
  </si>
  <si>
    <t>A0A2R8QKD1</t>
  </si>
  <si>
    <t>MEEQKLKDPINKVSLIKDELSRSTVEASESEKVIQRLNQELQEANEQANSSKHKCVELQGLLEEEKRANKQQAEESAKQMKVLQTQLQKLQEEMENLRDQKDSAVFSMRQETHAAQEEVQVLRRTMEKTAAEREHEVSALKGNLATLTSELEKWQQAANKYERELESVQASHQQQNQQRDRATKQQAGELEKVQKDCESLRRDCASLRSEREQLADKQQKEKASLQNENSSLRSEKEQLQKKQQQLEKELDSSKKQNTSLSNTVKSLEKTQADLEKRLSVLQEEHQRDNGQLEQSNSRIKELQKEYEEMQAELSGLRGKFENAEEEKRSVSLELQQSQERLRLMQDKDNHGKWIRWMPVAAVTVAVTGYLLSKSSK</t>
  </si>
  <si>
    <t xml:space="preserve">ZDB-GENE-000330-4
</t>
  </si>
  <si>
    <t>stx1b</t>
  </si>
  <si>
    <t>Syntaxin 1B</t>
  </si>
  <si>
    <t xml:space="preserve">plas: 19, cyto: 8, nucl: 2, E.R.: 2, pero: 1 </t>
  </si>
  <si>
    <t>i258-280o</t>
  </si>
  <si>
    <t>A0A286Y9I3</t>
  </si>
  <si>
    <t>LSQAKDSDDDEEVVHVDRDHFMDEFFEQVEEIRGCIEKLSEDVEQVKKQHSAILAAPNPDEKTKQELEDLTADIKKTANKVRSKLKAIEQSIEQEEGLNRSSADLRIRKTQHSTLSRKFVEVMTEYNTTQSKYRDRCKDRIQRQLEITGRTTTNEELEDMLESGKLAIFTDDIKMDSQMTKQALNEIETRHTEIIKLENSIRELHDMFVDMAMLVESQGEMIDRIEYNVEHSVDYVERAVSDTKKAVKYQSQARKKKIMIIICCVILGVVLASSIGGTLGF</t>
  </si>
  <si>
    <t>IMIIICCVILGVVLASSIGGTL</t>
  </si>
  <si>
    <t xml:space="preserve">ZDB-GENE-070912-375
</t>
  </si>
  <si>
    <t>si:dkey-149i17.8</t>
  </si>
  <si>
    <t>Non-specific serine/threonine protein kinase</t>
  </si>
  <si>
    <t xml:space="preserve">cyto: 15.5, cyto_nucl: 9.5, plas: 4, extr: 4, cysk: 4, nucl: 2.5, mito: 2 </t>
  </si>
  <si>
    <t>o195-212i</t>
  </si>
  <si>
    <t>F1QC75</t>
  </si>
  <si>
    <t>XINSRQYEVDDELGEGGFGTVYAATRLDDGLQVAVKYCMMYNTKFISIDGFAQPLPIEIALQILANRGPRVPEIIELLDWQVERDFYLMVLERPIPCQPLIEFVKSCVGPIKEDGIRFIMKQVVSAAQTCCQRKVLHRDIKLENLLIKPDTLEVKLIDFGCGEILKDEAYTAYCGTKEYCPPEVLVTGKYHGEPATVWSLGIVLFLLIFWKFPTMEGLNTMMDKDWVIEGMSE</t>
  </si>
  <si>
    <t>ATVWSLGIVLFLLIFWK</t>
  </si>
  <si>
    <t>PTMEGLNTMMDKDWVIEGMSE</t>
  </si>
  <si>
    <t xml:space="preserve">ZDB-GENE-070810-2
</t>
  </si>
  <si>
    <t>adam23a</t>
  </si>
  <si>
    <t>ADAM metallopeptidase domain 23a</t>
  </si>
  <si>
    <t>plas: 23, nucl: 5.5, cyto_nucl: 4.5, cyto: 2.5, E.R.: 1</t>
  </si>
  <si>
    <t>o690-712i</t>
  </si>
  <si>
    <t>A0A2R8QIK0</t>
  </si>
  <si>
    <t>AAWPPPSSTRAATPSPSSKSSPPLSIPTVLPTPQSPMLSVQNEALRDQHVSETPREATAPDDSTEGKTGEHPVTITYPSRLIYYLNEESESTFHDLDTRAKNQDVHLAQASFQLDAFGTTFTLDLTLNNDLLSSDYIEIHYENDKPVLSRGGEHCYYHGHVRGKEDSRAALSTCNGLHHHAAPLNNKCFYNLCILQNTLKLIRLFFLQFKKHRSKKHTRNTAKSLVNLVDAIFKEQLNTRVVLVAVEIWTDKDRIPLSVKPLEMLKDFSKYRQQNININADAVHLFTNMTFHYGRSSVGYIGGVCSKARGIGVNEFGNTWTMAGFFSQSLAQNLGIQWDPSLRRKECGCMDSWLGCIMEDTGVQHPRKFSKCSITDYRNFLLRGGASCLFNKPNKLFEATECGNGYVEVGEECDCGARMECYKDCCKKCSLSNGAHCSDGPCCNGTCLFYPRGYSCRFAVNDCDISETCSGDSGQCPPNLHKQDGYSCQLNQGRCYSGECKTRESQCKYIWGPKAGGSEKHCYEKLNTEGTEKGNCGRDGDKWVPCSKHDVFCGYLLCSSTGRIPRIGTLKGDVTPTTFNHQGRLVDCSGGHVLLDDDTDLGYVEDGTPCGPSMMCLERKCLPISSLNLTACPSGPGGRVCSSHGVCNNEATCTCDATWAGTDCSMHDPPKEPPVIEDPGPKGPSATNLIIGSIAGAILMAAIVLGGTGWGFNQS</t>
  </si>
  <si>
    <t>IIGSIAGAILMAAIVLGGTGWG</t>
  </si>
  <si>
    <t>NQS</t>
  </si>
  <si>
    <t xml:space="preserve">ZDB-GENE-070705-485
</t>
  </si>
  <si>
    <t>cdcp2</t>
  </si>
  <si>
    <t>CUB domain-containing protein 2</t>
  </si>
  <si>
    <t>o496-518i</t>
  </si>
  <si>
    <t>F8W2N6</t>
  </si>
  <si>
    <t>XERLQNEELSGVKCGGILSASSGNVSSPNFPGLYPYDTDCTWLIVVSEGSSVLLTFHHFELEYHTDCAYDYIKIYNGISEDEGNLLGKFCGDVSPPQFSSSWNVMSIIFHSDRHVARKGFLVGYRKDMCGGVLTGLSGVIASPGYPQDYSNNAECSWTVQVSNQSLVSLVFLDFQLENNEGCNFDYVALFDGPTVKHHHLGNYCGNEQPPNTITTSNQLLVVFKSDFNIGGRGFKAYYFSGECQQFLKDISGNFTSPHYPNIYPNNINCHWTITLAAGYRVKLFFPFLELEDRNSLTSMCDYDSVAVYDGDSEADSVLGQWCGSEQPPSLTSRGNKLLVVLNTDRNFAFKGFTASYLGVVPVNISCTRTEFQIQISRQALPQLERENVYLGNPSCSAQLTETSYKILGRFVNCGTAAQKRQNITMLVNSLYIDVSDGPQQNIQEYEVQCDAQRKVAMINIISAEERNRLNELARLAEQSNNKSISKKSEPHETSDIIFISICVLAVILMLIAIVWLVLL</t>
  </si>
  <si>
    <t>IIFISICVLAVILMLIAIVWLV</t>
  </si>
  <si>
    <t>cyto: 18, pero: 4, plas: 3, mito: 3, E.R.: 2, extr: 1, nucl: 1</t>
  </si>
  <si>
    <t>F1R7T3</t>
  </si>
  <si>
    <t>IVLLGKTGSGKSSAGNTILGQNKFVSKASLVSVTETCERGDAEINGKKISVIDTPGLFDTRLTEDQIKKEIIKCVELSVPGPHVFLLVIRLDGRFTAEEDNAVKWIQKNFGEEAARYTIILFTHDDHLGDLSLYGYISESADLCALLTACNRRYHSFNNEEMGNRSQVAELMEMIEKMVEENGGQHCTNEMYEKVQRKIEWEAFTEKAIDYGKTALTVIGAGAVVTGGTAGLLAVAAAAAVVKMKIGI</t>
  </si>
  <si>
    <t>GAGAVVTGGTAGLLAVAAAAAV</t>
  </si>
  <si>
    <t>KMKIGI</t>
  </si>
  <si>
    <t>LOC108181196</t>
  </si>
  <si>
    <t>o203-225i</t>
  </si>
  <si>
    <t>E9QBU3</t>
  </si>
  <si>
    <t>MQSFSVMEGDSVTLHTGVTELHKGELTWHFVADNSLIALINRAYQAFSTMDGPDGRFRDRLKLDNNTGSLTIINIRSEHAGVYEAQIFSDNTSSKRFKVTVYARLPVPVLIFNSSQCSSSSQYNCSVLCSVVNVSAVSLSWYKGNSVLSSISVSDLSISLSLPLEVKYQDNNTYSCVINNTISNQTTHLDINTHCQPCSGSAFWTVFITTAVVGSLLTVAAVWMIRIYNNQRKTDHEGKH</t>
  </si>
  <si>
    <t>FWTVFITTAVVGSLLTVAAVWM</t>
  </si>
  <si>
    <t>RIYNNQRKTDHEGKH</t>
  </si>
  <si>
    <t>A0A2R8RM81</t>
  </si>
  <si>
    <t>MSSLSVKSDKEICQLLDEYGIKHGPIVESTRKLYEKKLNEAMAKKTKPSSPDKTYYREEQEEVEYVTYHQGYYVCPAQTMSLSYDYSTRRSKASDSDFAHDVGSKLSAYREDVDYTNEPVTRQSHSAYQSSSRPPSSKPVQSAESTKSAGVPAWLRILVFLIIAAFLYYVYTSMEPAEETPFKTIQ</t>
  </si>
  <si>
    <t xml:space="preserve">ZDB-GENE-060825-206
</t>
  </si>
  <si>
    <t>ugt5c2</t>
  </si>
  <si>
    <t>UDP glucuronosyltransferase 5 family, polypeptide C2</t>
  </si>
  <si>
    <t>plas: 10, mito: 7, cyto: 5, E.R.: 5, pero: 5</t>
  </si>
  <si>
    <t>o518-540i</t>
  </si>
  <si>
    <t>Q0P492</t>
  </si>
  <si>
    <t>MASNSQYQQDRSICRSIYNSKMTRVPNNMVSVSLWTTVITIFGSLCDGGKILVAPLEGSHWVNMDILIKALHGQGHTVDVIRNANSWFIKENSTYYDTITIPNTKGWDEEFAADFVYKMIKYEKEKGSWLSIVRLYLNVFDAVKKTHEMVCQLITNILDSEEILKMLNEKQYDLMLTDPVWGTGIILAHKLKLPMVYNVRWTTTGEGHFDIAPSPMSYIPITGSGNTDRMSFFQRLKNYFFYLLLDLQLSHFNVKQYQAICDKYFTSRVNFHELLQGADLWLMRVDFVFEFPRPTMPNIIYIGGFQCPPAKPLPHDLEDFMQSSGDHGVIVMSLGSLIGNLPENVTAEIAAAFARLPQKVIWRYTGKKPSTLSNNTLMVDWMPQKDLLGHPKTKVFISHGGTNGVLEALYHGVPVIGIPFFFDQYDNLIRLQARGGAKLLSIADLGENTLHAAIQEVINEPSYRLNMHKLSHLHKDKPVKPLDSAIFWIEFVMRHKGAAHLRTESYKMPWYSYHSVDVVVTLFAVVLILTYCIFVTVRYLCVKCCSQKRKTE</t>
  </si>
  <si>
    <t>VVVTLFAVVLILTYCIFVTVRY</t>
  </si>
  <si>
    <t>CVKCCSQKRKTE</t>
  </si>
  <si>
    <t xml:space="preserve">plas: 14, mito: 5, cyto: 4, E.R.: 3, nucl: 2, pero: 2, golg: 2 </t>
  </si>
  <si>
    <t>o137-159i</t>
  </si>
  <si>
    <t>B8A541</t>
  </si>
  <si>
    <t>MSSEEFEKLHEMYKSLYDEVKLMPERVQKSQGEERKRIVRDFDERVSEAEEVTHLQSQRALLIQGTESLNNASKSIERSQRIAAETDQIGTDIIEELGEQREQLDRTRDRLVNTGENLSRSRKILRAMSRRIVTNKLLLSIIIIMEVAILGGVVYLKFFRK</t>
  </si>
  <si>
    <t xml:space="preserve">ZDB-GENE-040718-312
</t>
  </si>
  <si>
    <t>zgc:92744</t>
  </si>
  <si>
    <t xml:space="preserve">plas: 12, mito: 8.5, mito_pero: 5, extr: 3, nucl: 2, cyto: 2, E.R.: 2, golg: 2 </t>
  </si>
  <si>
    <t>Q6DGW5</t>
  </si>
  <si>
    <t>MVAKQRIRMANEKHSKNITQRGNVKSSRNVSEDKVSVGPWLLALFVFVVCGSAIFQIIQSIRMGM</t>
  </si>
  <si>
    <t>SVGPWLLALFVFVVCGSAIFQI</t>
  </si>
  <si>
    <t xml:space="preserve">plas: 23, E.R.: 3, nucl: 2, mito: 2, cyto: 1, golg: 1 </t>
  </si>
  <si>
    <t>i326-345o</t>
  </si>
  <si>
    <t>F1QIQ6</t>
  </si>
  <si>
    <t>MNTRRRHGPKSSQDGVYTGPSQTQSQLVQQLETPLAVPAPIAPVPDTFSMSCRDRTGEFQSVCKSLQGRQNGAQPVRAVNNAIQKRSDFTLLAKRIGRDLSNTFAKLEKLTILAKRKSLFDDKATEIDELTYIVKQDINSLIKQIAGLQELVRSRSAQNGRHLQTHSNTIVVSLQSKLASMSSDFKSVLEVRTENLKQQRSRQEQFSQTPASASAFHTNSFNNSVLMQDDSKKTDISIDMDLNSSQQMQLVNERDSYIQNRADTMQNIESTIVELGSIFQQLAHMVKEQEETVHRIDANVEDTQLNVDLAHTEILKYFQSVSNNRWLLIKMFLVLVIFFIVFVLFMT</t>
  </si>
  <si>
    <t xml:space="preserve">ZDB-GENE-060526-345
</t>
  </si>
  <si>
    <t>piwil2</t>
  </si>
  <si>
    <t>Piwi-like protein 2</t>
  </si>
  <si>
    <t>T1ECU4</t>
  </si>
  <si>
    <t>MDPKRPTFPSPPGVIRAPWQQSTEDQSQLLDQPSLGRARGLIMPIDEPLPGRGRAFSVPGEMPVRFGRGITQSIAAEPLVGMARGVRLPMEEGGFGRGRGFLLPTPEPTVGIGRGAAIGPVPTLDIQKAEVEEKMPELQAEVAPTVAKVGSPGTGSSLVSMFRGLGIEPGKTWGRGAAPVGRGAAGDMGADLQPKPTIIGASLTPEREEVRSEESISFLGRGFTGFGRAAMPHMTVGRGPIGPLSPSPSVAAPFSLISASSASEDAPVAPGTPPKVEVKIETVKEPLQKIGTKGSPIPIGSNYIPICCKNDAVFQYHVTFTPNVESLSMRFGMMKEHRPTTGEVVAFDGSILYLPKRLEEVVHLKAERKTDNQEIDIKIQLTKILPPSSDLCIPFYNVVLRRVMKILGLKLVGRNHYDPNAVVILGKHRLQVWPGYSTSIKHTDGGLYLVVDVSHKVLRNDSVLDVMNLIYQGSRESFQDECTKEFVGSIVITRYNNRTYRIDDIEWSKSPKDTFTLADGSVTTFVDYYRKNYGITIKELDQPLLIHRPKERSRPGGKVITGEILLLPELSFMTGIPEKMRKDFRAMKDLTMHINVGAQQHTQSLKQLLHNINSNNEALSELGRWGLSISQEILVTQGRTLPSETICLHSASFVTSPAVDWSRELVRDPSISTVPLNCWAVFYPRRATDQAEELVTTFSRVAGPMGMRVERPIRVELRDDRTETFVKSIHSQLTSEPRVQLVVCIMTGNRDDLYSAIKKLCCIQSPVPSQAINVRTISQPQKLRSVAQKILLQINCKLGGELWTVNVPLKYLMVIGVDVHHDTSKKSRSVMGFVASLNSMLTKWYSRVTFQMPNEEIINGFRVCLLAALQKYYEVNHAFPEKIVIYRDGVSDGQLKTVEHYEIPQILKCFETIPNYEPKLAFIVVQKRISTTLYSYGSDHFGTPSPGTVLDHTVTNRDWVDFYLMAHSIRQGCGLPTHYITVYNTANLTPDHLQRYEVVGIQNVDLQDVSPVLELAWNNTRSCTVQICPQTGFPVWPVPPFRACNPAVRETVFSVNERHSASQQNPGWVRPLTFVLSFVLILFLGKC</t>
  </si>
  <si>
    <t xml:space="preserve">ZDB-GENE-041014-96
</t>
  </si>
  <si>
    <t>ces2b</t>
  </si>
  <si>
    <t>Carboxylic ester hydrolase</t>
  </si>
  <si>
    <t xml:space="preserve">mito: 17, nucl: 4.5, cyto_nucl: 4.5, cyto: 3.5, pero: 3, plas: 2, extr: 1, golg: 1 </t>
  </si>
  <si>
    <t>o239-261i</t>
  </si>
  <si>
    <t>A0A0R4IMR1</t>
  </si>
  <si>
    <t>KLGSLRGAFLTVKGKDTIVNSYLGVPFAKPPVGPLRLARPQAAEKWQGVRDATKQPRMCLQERQMTVTELEFLSMDVEVPEVSEDCLYLNIYTPVKPGQGDKKLPVMVWIHGGGLSLGSASMYDGSVLAAYQDVVVVLIQYRLGLLGFLSTGDEHAPGNYGFLDQVAALQWVQENIHSFGGDPGSVTIFGESAGGISVSTLILSPLASGLFHRAIAESGTAFWDGLVMADPFQRAQVGIYFRICVFSTCYCLNQGLVLIFILDCSQTMQL</t>
  </si>
  <si>
    <t>IYFRICVFSTCYCLNQGLVLIF</t>
  </si>
  <si>
    <t>LDCSQTMQL</t>
  </si>
  <si>
    <t xml:space="preserve">extr: 19, extr_plas: 14, plas: 7, golg: 4, mito: 2 </t>
  </si>
  <si>
    <t>i122-144o</t>
  </si>
  <si>
    <t>A0A2R8QSS1</t>
  </si>
  <si>
    <t>METNKLCICNVALLNSVKPTVVLSSVTQTDGRRPAMFICSAYEFYPQHIKVSWLKDGKAVTSEVTSTMEMADGDWYYQIHSELEYTPRPGEKISCMVEHASSSKPMIYDWDPSRAESERIKIAVGASGLVIGFIIAAVELFYYRKKLTGLWRLD</t>
  </si>
  <si>
    <t>IAVGASGLVIGFIIAAVELFYY</t>
  </si>
  <si>
    <t>KKLTGLWRLD</t>
  </si>
  <si>
    <t xml:space="preserve">ZDB-GENE-071009-4
</t>
  </si>
  <si>
    <t>itga11b</t>
  </si>
  <si>
    <t>Integrin, alpha 11b</t>
  </si>
  <si>
    <t xml:space="preserve">plas: 16, cyto: 5.5, cyto_nucl: 5.5, mito: 5, nucl: 4.5, pero: 1 </t>
  </si>
  <si>
    <t>A0A2R8QKS0</t>
  </si>
  <si>
    <t>TSIHTHLPTYTTNNLAYPMHLYSMCLDWPRTCFNIDTRRAKVIKGSREAQFGYTVQQHEADGQKWLLVGAPFETSGEHQTGDVYRCPLESKRTNCTRLHLGKISLNNVSERRDKMRLGMTLATNPKDNSFVACGPLWSYECGSSYYSTGICSRVDSNFNFTHSIAPAYQRCETYMDIVIVLDGSNSIYPWYEVQDFLINVLQKFYIGPGQIQVGVVQYGERVVNEFRLDDFRTVDEVVAAAKNIDQRGGEETRTALGINVARTQAFKHGGRPDAKKVMIVITDGESHDSPDLKAAVEESEKDNITLYGIAVLGYYNRRGINPEAFLREIKFIATDPDEHFFSVTDESALKDIVDALGEKIFSLEGTNQNGTAFGLQMSQAGFSSHIVEDGILVGAVGAYDWNGAVLKETRHGKVIPPKSSYMKEFPEELKNHGAYLGYMVSSVVSAHHGQLYVAGAPRFNHTGKVVIFTLTNSGNLTILYSLYGKQIGSYYGSELAPIDVDDDGLTDLLLVGAPMYFYRGWEKGKVYIYTVGLQGSFIPDGTLGPSEHSHDSRFGAAMSALPDLNGDGFSELVVGAPLEDNHRGAIYLFYGLKNSIQTKYKQRISGIELAPGLRYFGRSVHGMMDLNGDGLVDLSVGSFGAAVLLWSRSVVRVGIGVHFEPSKINVFNKDCIRGGREVSCMLATVCLNVTARTPMTDPKRVALRYSFGFEETGYFPRAVLDSTEESRDVTLRPAAQHCQQLHFHVHEVTDYTRPLTFTVNVGLQRADEGPVLDDGWPTSLRSELPFWNGCDNDDQCVPNLILQSSSDLLDLRFAFTSFSCIAGFSTPERLVESSRRKVVVETHLENRGENAYNSILHITHSPNLHFSSLVVKAPSDIAIECPNSDDTSLYRTCNVSAPFMRASAQVYFRLEFEFSRSVFLNYVNISLRVSSEGEEMFPEDNVNNIHHNLRYEADLLFTRDSSPSRFEIKPEQAQSVSVGSGPPFNLSYQIQNLGLFPVSELLFTLNVFAVTRKANTLLHLSDLYIQQMPGSLCSFPRVITAGSSSQEEDLSLNAHMNASTSDALLAQCRFNLSPQADVSITVTGWLNLHTLLAVKFKRLDLVMTATVELSPSNPMFLHEERPMRHIILEIRKEEDYRIPVWVIIGSTLGGLQLLALLVLALWKRDEQEANEKTAEDR</t>
  </si>
  <si>
    <t>VWVIIGSTLGGLQLLALLVLAL</t>
  </si>
  <si>
    <t>KRDEQEANEKTAEDR</t>
  </si>
  <si>
    <t xml:space="preserve">ZDB-GENE-040724-187
</t>
  </si>
  <si>
    <t>entpd2a.1</t>
  </si>
  <si>
    <t>Ectonucleoside triphosphate diphosphohydrolase 2a, tandem duplicate 1</t>
  </si>
  <si>
    <t xml:space="preserve">plas: 16, extr: 6, lyso: 3, golg: 3, E.R.: 2, pero: 2 </t>
  </si>
  <si>
    <t>i12-34o</t>
  </si>
  <si>
    <t>Q6ZM68</t>
  </si>
  <si>
    <t>MVSTGNRQQCQIITATGALFLAVGGILLLVLPSEDIKGSPGFMYGIVLDAGSSHTSMFIYKWPADKQNGTGIVSQHSECHAKGGGISSYAGVKGGAARSLKECMDKAMREIPTVRYKHTPVYLGATAGMRLLNISKPKESAEVLKEVEEKLKSYPFSFKGASILTGQEEGAYGWITVNYLLENYIKYGFVGQWITPGRDTVGALDFGGASTQITFVTKQTVENKDDLMKLRLYGRDYQIYTHSFLCYGRDQIQGSDTSIIHPCYPADYSSSIKLSSVFDTPCVEKQTSYNPDGELQIKGTGNYNQCLGNVSQLFSFSSCSYSKCSFDGVFQPNITGNFMAFSAFFYTHSFLQEATGIKIWTPAHLEDAARVICNMSLQEMGKKSQDNESRLKDYCAVSVFVRALLVNGYSFNDRTFPQISFQKKQSAIKTKMMSFDNALYLYLCTVYHYAQSL</t>
  </si>
  <si>
    <t>IITATGALFLAVGGILLLVLPS</t>
  </si>
  <si>
    <t>DIKGSPGFMYGIVLDAGSSHTSMFIYKWPADKQNGTGIVSQHSECHAKGGGISSYAGVKGGAARSLKECMDKAMREIPTVRYKHTPVYLGATAGMRLLNISKPKESAEVLKEVEEKLKSYPFSFKGASILTGQEEGAYGWITVNYLLENYIKYGFVGQWITPGRDTVGALDFGGASTQITFVTKQTVENKDDLMKLRLYGRDYQIYTHSFLCYGRDQIQGSDTSIIHPCYPADYSSSIKLSSVFDTPCVEKQTSYNPDGELQIKGTGNYNQCLGNVSQLFSFSSCSYSKCSFDGVFQPNITGNFMAFSAFFYTHSFLQEATGIKIWTPAHLEDAARVICNMSLQEMGKKSQDNESRLKDYCAVSVFVRALLVNGYSFNDRTFPQISFQKKQSAIKTKMMSFDNALYLYLCTVYHYAQSL</t>
  </si>
  <si>
    <t xml:space="preserve">pero: 11, cyto: 7.5, cyto_nucl: 6.5, nucl: 4.5, plas: 4, E.R._mito: 3.5, mito: 3, E.R.: 2 </t>
  </si>
  <si>
    <t>o781-803i</t>
  </si>
  <si>
    <t>F6NHQ1</t>
  </si>
  <si>
    <t>MPSALAVFSCRPNSHPFQERHVYLDEPVKIGRSVARCRPAQNNATFDCKVLSRNHALVWFDHKTGKFYLQDTKSSNGTFINSQRLSRGSEESPPCEVLSGDIIQFGVDVTENTRKVTHGCIVSTIKLFLPDGMEARRRSDVVPAPLPLAIDKVSANTPSMYSQELFQLSQYLQEALHREQMLEQKLATLQRLLASTQEASESSWQALIDEDRLLSRLEVMGNQLQAYSKNQTEDGIRKELVALTEDKHNYETTAKESLRRVLQEKIEVVRKLSEVERSLSNTEDECTHLREMNERTQEELRELANKYNGAVNEIKDLTEKIKLAEDKHEELTQKGLNEKKELQMRIEEMEEKEQALQARIEALQADNDFTNERLTALQAVRQLKEAVDSSINKLSNFDEVIDAHLQNNQTTVDNSLPSPDRLKENQIDAKECDMSDTLSPSKEKSSDDTSDGQMEEQELNEPQNRVSLLKEMDRSLEAGDTEQVIPHIHRELQEAQELANTGKQKCLELQAMLEEERKTNRQQTEESAKQIRFLQTQLAKLQTDMEALREQRENTITTTREELYSAQEEILVLRHAMEAATAEREREITALQGDLSIVTAELDKWRQTAAKYEVEISNLQASFQLQSQHQERASQLQGEVEKLQADCSGLQNECDSLRAEKSTLMQKLNRLEEELDSSRERSATLSSNLNALEKSQGDLENKLGSIQDQHQQDASKLKIQLAQAESRTRDLQKEYDDTQSLLSDLRQRYEQTEQEKRSINDELEQCKVNLKLLQDKGSNPSILQPVQAIFIGLFLALLYWCFGQLW</t>
  </si>
  <si>
    <t>LOC100332852</t>
  </si>
  <si>
    <t>Ephrin RBD domain-containing protein</t>
  </si>
  <si>
    <t>A0A2R8Q4D6</t>
  </si>
  <si>
    <t>RNDPSVTTMKECWLKVWMDFTKHLPAGCDYIFLNGEYTVEVAINDYLDIYCPHYEEHLPQERMERYILFMVNYDGYTTCNHHMKGFKRWECNRPISPNGPLKFSEKFQLFTPFSLGFEFRPGHEYYYISSPHPNLGGKPCLKLKVYVKPTNDSLYESPEPGGWILMPSLWLMLPLLLHLCSS</t>
  </si>
  <si>
    <t xml:space="preserve">ZDB-GENE-030131-6448
</t>
  </si>
  <si>
    <t>glg1a</t>
  </si>
  <si>
    <t>Golgi apparatus protein 1</t>
  </si>
  <si>
    <t xml:space="preserve">cyto: 24, mito: 4, pero: 4 </t>
  </si>
  <si>
    <t>o314-336i</t>
  </si>
  <si>
    <t>X1WH14</t>
  </si>
  <si>
    <t>XCQNVVFGNAQVIECLKENKKHLTQHCHQKVFRLQETEMMDPELDFQLMRVCKQMIRRFCSDTDAKNLLQCLKQNKNSELMDPKCKQMITKRQITQNTDYRLNPVLRKACKADIPKFCQNILNNARDDNELEGQVISCLKLKYADQRLSSDCEAQISVILQESALDYRLDPQLQLQCSEEIPRLCAEEVAAQEQTGQVEECLKVNLLKINHEGCKKEVLNILKESKADIFVDPVLHTACALDIKHQCAAIPPGKGRQMSCLMEALQDKRVRLQPECKKRLQDRIDMWSYAAKVAPAEGFSDLAGQVFTSPAKSYILSMLAMCVVLLFLMGLLCGRITKRVTQELKD</t>
  </si>
  <si>
    <t>YILSMLAMCVVLLFLMGLLCGR</t>
  </si>
  <si>
    <t>TKRVTQELKD</t>
  </si>
  <si>
    <t xml:space="preserve">ZDB-GENE-030131-7781
</t>
  </si>
  <si>
    <t>lrrfip2</t>
  </si>
  <si>
    <t>Leucine-rich repeat (in FLII)-interacting protein 2</t>
  </si>
  <si>
    <t xml:space="preserve">nucl: 12, mito: 8, cyto: 4, extr: 3, plas: 2, golg: 2, pero: 1 </t>
  </si>
  <si>
    <t>i139-160o</t>
  </si>
  <si>
    <t>Q4V969</t>
  </si>
  <si>
    <t>MGTPGSGRKRAPVKDRFSAEDEALSSIAREAEARLAAKRAARAEAREIRMKELERQQKELSYHQHSSSSRKWGQIHQWMADAEKARHGHHSSSHSRRGLNDDTASVRSVGSYRSNSSSLRDLSSSHRSSRGNSSRRRDVVVRYCVFCKALYFVCILATGFC</t>
  </si>
  <si>
    <t>VVVRYCVFCKALYFVCILATG</t>
  </si>
  <si>
    <t>plas: 15, nucl: 10, cyto_nucl: 9, cyto: 6, E.R.: 1</t>
  </si>
  <si>
    <t>A0A2R8Q9U1</t>
  </si>
  <si>
    <t>AAWPPPSSTRAATPSPSSKSSPPLSIPTVLPTPQSPMLSVQNEALRDQHVSETPREATAPDDSTEGKTGEHPVTITYPSRLIYYLNEESESTFHDLDTRAKNQDVHLAQASFQLDAFGTTFTLDLTLNNDLLSSDYIEIHYENDKPVLSRGGEHCYYHGHVRGKEDSRAALSTCNGLHHHAAPLNNKCFYNLCILQNTLKLIRLFFLQFKKHRSKKHTRNTAKSLVNLVDAIFKEQLNTRVVLVAVEIWTDKDRIPLSVKPLEMLKDFSKYRQQNININADAVHLFTNMTFHYGRSSVGYIGGVCSKARGIGVNEFGNTWTMAGFFSQSLAQNLGIQWDPSLRRKECGCMDSWLGCIMEDTGVQHPRKFSKCSITDYRNFLLRGGASCLFNKPNKLFEATECGNGYVEVGEECDCGARMECYKDCCKKCSLSNGAHCSDGPCCNGTCLFYPRGYSCRFAVNDCDISETCSGDSGQCPPNLHKQDGYSCQLNQGRCYSGECKTRESQCKYIWGPKAGGSEKHCYEKLNTEGTEKGNCGRDGDKWVPCSKHDVFCGYLLCSSTGRIPRIGTLKGDVTPTTFNHQGRLVDCSGGHVLLDDDTDLGYVEDGTPCGPSMMCLERKCLPISSLNLTACPSGPGGRVCSSHGVCNNEATCTCDATWAGTDCSMHDPPKEPPVIEDPGPKVSVATNRLIGAVAGTILALGVIFGGTGWGIDQS</t>
  </si>
  <si>
    <t>LIGAVAGTILALGVIFGGTGWG</t>
  </si>
  <si>
    <t>DQS</t>
  </si>
  <si>
    <t xml:space="preserve">ZDB-GENE-040426-1360
</t>
  </si>
  <si>
    <t>stx8</t>
  </si>
  <si>
    <t>Stx8 protein</t>
  </si>
  <si>
    <t xml:space="preserve">plas: 20, mito: 4, cyto: 3, E.R._golg: 2, E.R.: 1.5, golg: 1.5, nucl: 1, pero: 1 </t>
  </si>
  <si>
    <t>i212-234o</t>
  </si>
  <si>
    <t>Q7T361</t>
  </si>
  <si>
    <t>MSKDLWLENYDAACRLAQEIAENIHERNRQQRTGGNPAKINMTLRASLQKLKQNIAQLRETLNRAAVQRHIMQAEADRRQSLVDDLASRETRLNASFKGDITEAEPSRSTLMAGGNGSGSAVNPWLINESEETKGLSFGEIKNQQQQIIEAQDAGLDALASVLSRQKQMGQEIGNELDEQNEIIDDLAQLVDKTDGRIKNETKRVKLLDSKSASCGMMVVIVLLLIAIIVVACWQ</t>
  </si>
  <si>
    <t>SASCGMMVVIVLLLIAIIVVAC</t>
  </si>
  <si>
    <t xml:space="preserve">ZDB-GENE-121214-73
</t>
  </si>
  <si>
    <t>si:ch211-286b5.8</t>
  </si>
  <si>
    <t>Si:ch211-286b5.8</t>
  </si>
  <si>
    <t>R4GDS4</t>
  </si>
  <si>
    <t>XFSLFFLFVIQGFCNLELEVVYTNTVICAIKGSTMHLTGTFKNTRNYKTEIFWTLTPVNMTDDTKRLGDPDYNGRIQELPNGKTHTIKLSHLRHEDEGKYCLRVVTRVEIQDLRPCAGIELRVTDLRVETPAEVVEGDSPVLTCKSSCNLGSSIFSWYRNGESFSESVRQNQLILQSVSREDSGNYSCAVRDLKNLPSPALTLNVRYPPKSVSVSVSGSAVIVSGDSVTLSCSSDSNPPALNFTWFKENQSLAVGSGQSFSISSFNSSHSGRYYCKAHNKYGSQRSESISVTVEESSSSWVLITAGVTAAAFVMFVILMEASDSIRRAKPQR</t>
  </si>
  <si>
    <t>WVLITAGVTAAAFVMFVILMEA</t>
  </si>
  <si>
    <t>DSIRRAKPQR</t>
  </si>
  <si>
    <t xml:space="preserve">ZDB-GENE-030131-2426
</t>
  </si>
  <si>
    <t>rtn1a</t>
  </si>
  <si>
    <t>Reticulon 1a</t>
  </si>
  <si>
    <t xml:space="preserve">extr: 25.5, extr_plas: 13.5, mito: 5, cyto: 1 </t>
  </si>
  <si>
    <t>i31-53o</t>
  </si>
  <si>
    <t>F8W3D5</t>
  </si>
  <si>
    <t>MDKGKKECTWSSWRGQVVDLVHWRDLKQSGLVFGSVLLLLFSLTQFSVVLSGGGNLSFC</t>
  </si>
  <si>
    <t>LVFGSVLLLLFSLTQFSVVLSG</t>
  </si>
  <si>
    <t>GNLSFC</t>
  </si>
  <si>
    <t xml:space="preserve">ZDB-GENE-141222-100
</t>
  </si>
  <si>
    <t>o19-41i</t>
  </si>
  <si>
    <t>A0A0R4ILG2</t>
  </si>
  <si>
    <t>MGVESPEHSDADFTYDYELIRRGGLIFAAVLFCLGMVIIFSKKLRCGKSSATHEDNGDL</t>
  </si>
  <si>
    <t>LIRRGGLIFAAVLFCLGMVIIF</t>
  </si>
  <si>
    <t>KKLRCGKSSATHEDNGDL</t>
  </si>
  <si>
    <t xml:space="preserve">ZDB-GENE-131121-445
</t>
  </si>
  <si>
    <t>tomm6</t>
  </si>
  <si>
    <t>Translocase of outer mitochondrial membrane 6 homolog (yeast)</t>
  </si>
  <si>
    <t xml:space="preserve">mito: 24, extr: 6, cyto_nucl: 2 </t>
  </si>
  <si>
    <t>i34-51o</t>
  </si>
  <si>
    <t>X1WBS5</t>
  </si>
  <si>
    <t>MSGKKSEGKSGGVTGWISSACRFAADRNDFRRNLLVNLGLFAAGVWVARNLSDFDLMSPQPVT</t>
  </si>
  <si>
    <t>LLVNLGLFAAGVWVARN</t>
  </si>
  <si>
    <t>SDFDLMSPQPVT</t>
  </si>
  <si>
    <t xml:space="preserve">ZDB-GENE-090313-63
</t>
  </si>
  <si>
    <t>si:ch211-194c3.5</t>
  </si>
  <si>
    <t>Si:ch211-194c3.5</t>
  </si>
  <si>
    <t>A0A2R8Q497</t>
  </si>
  <si>
    <t>MQCCSCSCSRLQQVQALLRDDVNTAPDGILCSLGIDSRYNEGCSELASYLFCGLYNHNHFDMEQIPEDFPEEVLDDVIILIKAECVHLYCNPVNYGYLLPYVSHWRNLQLHCLTETEYEDEEVAEEFKISSFVSMVQDCHCIGIPYSSHGKHYRSSLWALCAASVFLATNSFLVKG</t>
  </si>
  <si>
    <t xml:space="preserve">ZDB-GENE-030131-8060
</t>
  </si>
  <si>
    <t>bnip3</t>
  </si>
  <si>
    <t>BCL2-interacting protein 3</t>
  </si>
  <si>
    <t>B7ZVR4</t>
  </si>
  <si>
    <t>MSIEKHSVSEENLQGSWVELHFNNGGGSTSKAATDEQSASTAPSGDLEKMLLDAQHESGRSSSRGSLPCDSPPRSQTPLHLCRGSEVHSSGEKNSSQSEEDYLERRKEVEILMKKNADWIWDWSSRPENLPPKEFLLRHPKRSSTLSMRNTSVMKKGGIFSAEFLKVFLPSLVLSHILAVGLG</t>
  </si>
  <si>
    <t xml:space="preserve">ZDB-GENE-030825-1
</t>
  </si>
  <si>
    <t>F8W4Q8</t>
  </si>
  <si>
    <t>MILWTLSGMIARLNLEQKGEDVSFIKQVATELFSDGTTNWGRIASLLTFGAMLCKYQNDRGHSKYVRLVGEEISSYLLTEQRDWILRNKAWDGFVEFFHVPDTEAAVRNTLLTIGGVATLSAALAYWIR</t>
  </si>
  <si>
    <t xml:space="preserve">ZDB-GENE-050419-215
</t>
  </si>
  <si>
    <t>bcl2l13</t>
  </si>
  <si>
    <t>BCL2-like 13</t>
  </si>
  <si>
    <t xml:space="preserve">plas: 14, extr: 9, E.R.: 4, nucl: 2.5, cyto_nucl: 2, lyso: 2 </t>
  </si>
  <si>
    <t>o462-484i</t>
  </si>
  <si>
    <t>A0A2R8QI00</t>
  </si>
  <si>
    <t>MAASGSSTTVPEGFHYETKYVILSYLSLPSPSRSRPSHAAEGESHSTQEVERERNSSLKKQIENEMKQLEEEIAASFSRTGFDQHTSPVFSPANPESSIEDSLAVLGDRVSRDLDTHLFSATNTLLSSDLNFECFRAAVDEVSSHAQGGWSKVLVPLVLLQALQAKGQSLEALLQCGLRYLEESQADFIIQQGGWGTVFSLDEVEDPGVIIAEDSNDIYILSGEQASDQLSPPASLLTLGDSSEPASWQTESLPVSLTGHESWAQVSMMDPEDVKSLDSAEGVALAEEQSENNSSNSDIVHVEREDAELLEEAGETVEEGELQSSVLSVLGSESELAAVREQESAAPELLAEPVVMEIPPPPSPPPPPPPPSALAEQELPPVHAAVTASIPVPEPELQSQPVPAPVEPPPSSPPEPEATLEQEILSEVELKTSSRSPDLPIPSPAEVQTTSVPQAESAELPVLLYGGAALVAVAAVLAFGALAYRKK</t>
  </si>
  <si>
    <t>VLLYGGAALVAVAAVLAFGALA</t>
  </si>
  <si>
    <t>RKK</t>
  </si>
  <si>
    <t xml:space="preserve">ZDB-GENE-030131-9808
</t>
  </si>
  <si>
    <t>pum3</t>
  </si>
  <si>
    <t>Pumilio homolog 3</t>
  </si>
  <si>
    <t>E9QJ83</t>
  </si>
  <si>
    <t>MEGKPRKKSFTPRDGKKPSFKSKGKPGGKPQGKRPFKPHNNDKGKGFRKSGGEGGPQKFNRKPTDGKFAKKRKFPGDRIKQEEGDERKKPKWDEFKQKKKELKLNRQQTDRKESYQIVSRAKQVWEMVRRKDCDKQKRTKLMKELQDLVKGKIKTIAFAHDSTRVLQCFIQFGSDKQRKEVFDELKEHIVELSKSKYARNIVKKFLMYGSKEQVGEVMLAFKGKVRQMLRHSEASSVVEYAYNDKAILSQRLMLTEELYGNTFTVLKSSVCPTLEKVLEANPGKLESILDEMKQILTPMAQKEAVIKHSLVHKVFLDFFEHAPDKQRTEMIESIREAVVYMAHTHDGARVTMHCLWHGTTKDRKVIVKTMKSYIAKFAMGEYAHLVLLAAFDCIDDTKLVKQIIISEMVSSLSEIISNKHGKKVLLYLLSPRDPAHLLPEIIQVLEKGDGNAHSKKDVLIRRKELLEAASPSLLNHLCENAQSMVMDKSCCVVVSDILGSAVGDLRPAMEAVAALADGPLIPGGKDGQLHMAEHPAGHLVLKWLIEQDTKMKDTEREGNVFPGFFWRRLGWRTSRHGLRSTVVPLFFVVFSRAQMKVLLKK</t>
  </si>
  <si>
    <t>plas: 31.5, extr_plas: 16.5</t>
  </si>
  <si>
    <t>o515-537i</t>
  </si>
  <si>
    <t>A5WWL5</t>
  </si>
  <si>
    <t>VDDYYQVQEGKSVTLSSELTELKNDEQIHWRLVIEVTLIAEINVTANRFSVFDDVLDGRFRDRLKLDKKTGSLTITDTRTEHTGYYELMINQMFRIVKLEVSDEIQVWEEDSVTLSSGVSELKNDDQIQWRFGDGDTLIAEINKQTNRFSVFDDVLDGRFRDRLKLDNKTGSLIITDTRTEHAGVYKVQTNTEINTVKLRVLSELNMMSVKIGNSVTLSSGVTEMMDDEQIQWRFGNKNTLIAEINVTANRFSVFDDVLDGRFRDRLKLDNKTGSLTITDIRTRDAGDYKLQIDYIDIIFRLSVYDEISVKEGDSVTLNSELTELKNSDWIYWTFGDKDTLLAEITKQNNRFSVFDDVLGGRFRDRLKPDNKTGSLTITNTRTEHAGVYKLSINYKKIQSFILTVALPVPVLILNSSQCPSSSSSSVQYCSVLCSVVNVSAVSLSWYKGNSFLSSISVSDLSISLSLPLEVEYQEKNTYSCVINNTISNQTQHLDISQLCPTCSGSVHCCGPTEAVIRLVLSVLVGVATVIIVLYDIRSRRAEQDQAHIHASQT</t>
  </si>
  <si>
    <t>AVIRLVLSVLVGVATVIIVLYD</t>
  </si>
  <si>
    <t xml:space="preserve">ZDB-GENE-040822-2
</t>
  </si>
  <si>
    <t xml:space="preserve">mito: 17, cyto: 6, extr: 4, pero: 2, plas: 1, nucl: 1, golg: 1 </t>
  </si>
  <si>
    <t>i72-91o</t>
  </si>
  <si>
    <t>G1K2K4</t>
  </si>
  <si>
    <t>MLDAENKRMAENLASKVSRLKSLAYDIDKDAEEQNAYLDGMDSNFLSATGLLTGSVKRFSTMVRSGRDNRKILCYVSVGLVVAFFLLYYLVSRMQN</t>
  </si>
  <si>
    <t>ILCYVSVGLVVAFFLLYYL</t>
  </si>
  <si>
    <t>SRMQN</t>
  </si>
  <si>
    <t xml:space="preserve">ZDB-GENE-070822-2
</t>
  </si>
  <si>
    <t>emp1</t>
  </si>
  <si>
    <t>Epithelial membrane protein 1</t>
  </si>
  <si>
    <t xml:space="preserve">plas: 25, extr: 3, nucl: 1, cyto: 1, E.R.: 1, lyso: 1 </t>
  </si>
  <si>
    <t>F8W4D9</t>
  </si>
  <si>
    <t>MAAFSISIKDIVASCFPSRPLNMLKALAGICLLHLTTIFFLFWATID</t>
  </si>
  <si>
    <t>LNMLKALAGICLLHLTTIFFLF</t>
  </si>
  <si>
    <t>ATID</t>
  </si>
  <si>
    <t xml:space="preserve">ZDB-GENE-110913-7
</t>
  </si>
  <si>
    <t>si:ch211-208f21.3</t>
  </si>
  <si>
    <t>Si:ch211-208f21.3</t>
  </si>
  <si>
    <t>E9QBJ3</t>
  </si>
  <si>
    <t>XSVNSDEYESADSGDETHSRHKSFTDNLQSIFQNLESKIIRFLKNELEKFKKILQEENSQEFIKEFNENRSIITEAALDFTLFFLREMKQDQAAEPLQGELFFINQLKCSLKRKYQSVFEGIAQQGDSTLLNNIYTDLYITQGASEQVNTEHEIRQIEAASRRHQSLEIQVECKHLFEAAEQDEQIRIVLTKGVAGIGKSVSVQKFVLDWAEGKENQDISFIFPLPFREMNLQEKERQSLKDLITQFFPETKGLNLTRSTRFKVLFILDGLDECRLPLNFAGNETCGDVSSAVSLDVLLTNLIKGNLLPSALIWITSRPAAASKIPADCIDRLTEIRGFNDAQKEEYFRKRLTDQNQAREIIDHIKQSKSLFIMCHIPVFCWISATVLQNILKLKHRAHADLL</t>
  </si>
  <si>
    <t xml:space="preserve">ZDB-GENE-080815-6
</t>
  </si>
  <si>
    <t>ca4c</t>
  </si>
  <si>
    <t>Carbonic anhydrase</t>
  </si>
  <si>
    <t>A0A2R8PW84</t>
  </si>
  <si>
    <t>MLLRPCSVLYNCFVPGPSQWKINYTSCGGQKQSPINIITSKVKYDPKLTSFIFHGHEDAFNMSVENHGHSAHFTLPPSAHLSGGGLKGKYKAVQFHLHWGENGSQGSEHSVDGERYPMELHIVYIGEEYINLTKALQNSTGVAVLAFFFEVTALQNQKFERIIEALKKVRHENTTSKVENFKLSDIIPQVNSQKYYRYSGSLTTPSCEEAVLWTVFQQTIGISKMQMESMDKLLLFGTDKPMAGIFRPVQNLNERVVYTSVPAHSLCVLPNLLTLILCLFCVLGQHKCFH</t>
  </si>
  <si>
    <t xml:space="preserve">ZDB-GENE-030131-591
</t>
  </si>
  <si>
    <t>srsf4</t>
  </si>
  <si>
    <t>Serine and arginine-rich-splicing factor 4</t>
  </si>
  <si>
    <t>cyto: 22, mito: 6, nucl: 3, golg: 1</t>
  </si>
  <si>
    <t>A0A0R4IHP9</t>
  </si>
  <si>
    <t>MSRVYVGKLSYRAREKDVERFFKGYGKILEVDLKNGYGFVEFDDPRDADDAVYDLNGKDLCGKRVIVEHTIGQRRDGGNRSGRSNIFIYLLISGYYIYINQYFSFI</t>
  </si>
  <si>
    <t>IFIYLLISGYYIYINQYFS</t>
  </si>
  <si>
    <t xml:space="preserve">ZDB-GENE-060526-259
</t>
  </si>
  <si>
    <t>ifitm1</t>
  </si>
  <si>
    <t>IFITM1</t>
  </si>
  <si>
    <t>A5WUL9</t>
  </si>
  <si>
    <t>MQSYPLRGNPMQDDKTCNGQPVVVSMPAQKLDDDIIFSTFNFHYCNPCCLGFGAFYNSVKARDRRLLGDYASASTYGTRARRLNIASVILGVLYGILLIVILVYAYQLSRFSHQ</t>
  </si>
  <si>
    <t>Stx6 protein</t>
  </si>
  <si>
    <t xml:space="preserve">cyto: 15, pero: 5.5, mito_pero: 5.5, mito: 4.5, plas: 4, E.R.: 2, golg: 1 </t>
  </si>
  <si>
    <t>Q567Y3</t>
  </si>
  <si>
    <t>MSMEDPFFVVKGEVQKAVNTAQGLHQRWIELLQDAGGASKEEVDWTTNELRNSLRSIEWDLEDLDETISIVEANPKKFNLDAMELAKRKAFITSTRQTVREMKDHMTSPMAITVPEKKNRQTLMGEGGSRGPIWQPSGEKYTRLDNELQTANSQFIEEQQTQQQLIAEKQDEHLELVSGTIGVLKNMSQRIGQELDEQAVMLDDFSHEMDSTQSRLDNVMKKLAKVSHMTSDKRQWCAIGVLLAILFVVILLFIIL</t>
  </si>
  <si>
    <t xml:space="preserve">ZDB-GENE-101203-3
</t>
  </si>
  <si>
    <t xml:space="preserve">plas: 28, extr: 1, cyto: 1, mito: 1, E.R.: 1 </t>
  </si>
  <si>
    <t>o421-443i</t>
  </si>
  <si>
    <t>X1WDV5</t>
  </si>
  <si>
    <t>MKENRSSCQMEQLPCACLLDCHRQTHSRSAAATIPLRHRANGAVGALCSSPNCVVSDRLEDSGKGRFGTGRVLVTGGAGYFGYRLGRALARQGAAVVLLDLHQPPWDIPDGAVFQQIDIRDYDTLYKISAGVDVIFHTASYGMSGPEQLRKKQIESVNVGGTNNVINVCAERGISRLIYTSTVNVAFAGRPIEDGDEDSVPCVPLDMHIDHYSRTKAIAERMVLAANRRSTKGGGLLHTCVLRPSGIYGPEERRHLHRVMVNVERRFFSFCFGDPNAKMNWVHVDNLVTAHVLAAQALTAEKAFVASGQAYFINDGESVNVFEWLTPLFERLGYGRPLIHLPVSLVYSAAILMERLHVALRPIVEIPLLLTRNEVRNIAVSHTFKIEKAQRDLGFSPQRFSLKDSVDQYLQSRPVRSASSFSAQHLMLLLLICGFFALFMHCLA</t>
  </si>
  <si>
    <t>FSAQHLMLLLLICGFFALFMHC</t>
  </si>
  <si>
    <t>CYCLIN domain-containing protein</t>
  </si>
  <si>
    <t>A0A2R8QFZ2</t>
  </si>
  <si>
    <t>YLVFGIAEISDLSTCHTLPNHIIHRNYDPNLLSDPQWPCGKHKRVLIFASYVTTVIEYVKPSDLKKDMNETFKEKFPHIKLTFSKIRSLKREMRSVSEECGLQPVTIAMAYVYFEKLVLQGRLNKHNRKLVSAACVLLAAKISSDLKKQEVKQLIDRLEERFRINRKELISLEFTVLVALEMALYLPDSKVMPHYRRLVQQG</t>
  </si>
  <si>
    <t xml:space="preserve">ZDB-GENE-060312-46
</t>
  </si>
  <si>
    <t>slc35b3</t>
  </si>
  <si>
    <t>Solute carrier family 35 member B3</t>
  </si>
  <si>
    <t>mito: 13.5, E.R._mito: 7.5, cyto: 7, plas: 6.5, extr_plas: 4, nucl: 3, pero: 1</t>
  </si>
  <si>
    <t>o49-66i</t>
  </si>
  <si>
    <t>F8W4T9</t>
  </si>
  <si>
    <t>MSGKFGLVNYSSRKHISITVPSSTEVMSPHIKSVEELRVLGINLNSFNTPTQFFICVAGVFLFYLIY</t>
  </si>
  <si>
    <t>TPTQFFICVAGVFLFYL</t>
  </si>
  <si>
    <t xml:space="preserve">ZDB-GENE-090313-325
</t>
  </si>
  <si>
    <t>iqcc</t>
  </si>
  <si>
    <t>IQ motif-containing C</t>
  </si>
  <si>
    <t xml:space="preserve">cyto_nucl: 8, plas: 7, mito: 7, nucl: 6.5, cyto: 6.5, E.R._mito: 5.5, E.R.: 2, extr: 1, pero: 1, golg: 1 </t>
  </si>
  <si>
    <t>i207-226o</t>
  </si>
  <si>
    <t>B8A4M7</t>
  </si>
  <si>
    <t>MNEQKWIQTLTQFQAHCRGCVMRRGLSLVQAQFEDIVQEIDGGLDHLQWRGNIIPRPHFTDTESLLLRYERSRIQCHDLLDRSEKEQNEECEKCLPQSDIHVPEKDEAPEAARSETSTHVDDVEDKRGDIMVIQNLMDDCSTLCSDLNSDVRQSSLFQTAGPGLHTLLKDTTHTPESLKQQRSTLAMELLWIQQAISSRKKVRKVDMLLSIFANVYLILDVPFHFLHQNKFTKWNVYI</t>
  </si>
  <si>
    <t>MLLSIFANVYLILDVPFHF</t>
  </si>
  <si>
    <t>HQNKFTKWNVYI</t>
  </si>
  <si>
    <t xml:space="preserve">ZDB-GENE-120306-18
</t>
  </si>
  <si>
    <t>dicp3.1</t>
  </si>
  <si>
    <t>Diverse immunoglobulin domain-containing protein 3.1</t>
  </si>
  <si>
    <t xml:space="preserve">plas: 15, extr: 15, mito: 1, pero: 1 </t>
  </si>
  <si>
    <t>o244-266i</t>
  </si>
  <si>
    <t>E7F0U5</t>
  </si>
  <si>
    <t>DCKMTDKGHVCLQLGLMIYCSLLKGTIGAEDIVFFTSGENVNLPCKNALSGCTSTTWNYNRHSKTVELVAGGSLKTDIKRRERLSVGSDCSLNIMNATKEDYGSYICQQYVNGEQQGNYVLFYLTVLNVSSSLSQTEMRAGRSVTLKCKLEYSGVSCDTLFRTEGYLVWVNQAERNLVTDNRYKIFSSSPCMISLTTTLLNEDHNKEWRCQLTQNNQLKTSASFTVKYTDSGSAVTPDNKTEVIAAVAAVLAALAVVFVAVFLVVFKKRA</t>
  </si>
  <si>
    <t>IAAVAAVLAALAVVFVAVFLVV</t>
  </si>
  <si>
    <t>KKRA</t>
  </si>
  <si>
    <t xml:space="preserve">ZDB-GENE-050522-524
</t>
  </si>
  <si>
    <t>fam241a</t>
  </si>
  <si>
    <t>Family with sequence similarity 241 member A</t>
  </si>
  <si>
    <t>plas: 19, extr: 5, cyto: 3, mito: 3, E.R.: 2</t>
  </si>
  <si>
    <t>i113-135o</t>
  </si>
  <si>
    <t>Q501T4</t>
  </si>
  <si>
    <t>MSNTNRIVNDAETRHHRDFLTGTRERSGCRHQHERAVKHTHRELNDPRGRDRPHNAEPSQEPAEPEAPQVDDCEKMGTLFGELNKCLRGLGFTQLYFGEKIVEPVVVLVFWLLLWFLGIQALGLVGTLCIIIIYIQK</t>
  </si>
  <si>
    <t>LLWFLGIQALGLVGTLCIIIIY</t>
  </si>
  <si>
    <t>LOC100329398</t>
  </si>
  <si>
    <t>o226-248i</t>
  </si>
  <si>
    <t>A0A0G2KVU8</t>
  </si>
  <si>
    <t>VTVCVCLSGVFGVEVKPVLVTEGDSVSLHISVTEEERNNEIEWRFGNGYTLIAKLFTKNNTSKFFDTAADGRFKGRLKLDHQTGSLTITNSRSTDSGLYNVISEHGNPLFTFNCTVYGRLPVPDVLFNSSQCSSSLSSSQNCSVVCSVVNVSAVSLSWYKGKSVLSSISVSDLSISLSLPLEVEYQDNNTYSCVINNTISNQTTHLDINTHCQPCSGYIYCFGIEAVIRLVLAAQVGVATVAVLIYDIRTRSLHLKRRGQTSV</t>
  </si>
  <si>
    <t>AVIRLVLAAQVGVATVAVLIYD</t>
  </si>
  <si>
    <t>RTRSLHLKRRGQTSV</t>
  </si>
  <si>
    <t xml:space="preserve">ZDB-GENE-041001-208
</t>
  </si>
  <si>
    <t>mep1a.2</t>
  </si>
  <si>
    <t>Metalloendopeptidase</t>
  </si>
  <si>
    <t xml:space="preserve">plas: 11, cyto: 6, E.R.: 6, pero: 6, mito_pero: 5.5, mito: 3 </t>
  </si>
  <si>
    <t>o568-590i</t>
  </si>
  <si>
    <t>F1QRQ5</t>
  </si>
  <si>
    <t>MYRLKSCVDFKPYEGESTYISFTKLDGCWSFVGDLKTGQNVSIGERCDTKAIVEHELLHALGFYHEQSRSDRDDYVKIWWDQIIEGKEHNFNKYEDDFITDLNTPYDYESIMHYRPLSFNKDPDIPTITTTIPAFNNIIGQRLDFSALDLERLNRMYECTATHTLLDQCAFEQINICGMIQNDEDDADWVQTLSSTDLKDHTLGGQCRDSGYFMKFDTDNKTEGHSALLESRILYPKRNQQCLEFFYRMSGEPGDKLIIWVRTDDGTGNVNKVRKVHTITGHGDNSWNIAQVTLNVKEKFRYFFQGIVGPNKTSGIFIDDIILTETSCPNTVWRIQNFTNLLNTLPHDAKVQSERFYNSEGYAYGINVYPNGRVNSSKEFVGITFNLFGGENDAVLEWPAVNRQVTVTAKDQNPDATLQMSNSRSFTTDADMRWNKPSTFEQWDDSCLCFRGPEFGWGTFISHDQLRRRDFLKNDDLIITINFDDLAHLVKSEVPTKVSNNPQPAEKNIEKPKIRQPRAISDLCQPNPCQNGGACVTHQGKATCRCASGQAVVYTGDTCEKQHIDGGIMGVLIGGAVGTVALTVAIIAVIYRQK</t>
  </si>
  <si>
    <t>IMGVLIGGAVGTVALTVAIIAV</t>
  </si>
  <si>
    <t>YRQK</t>
  </si>
  <si>
    <t xml:space="preserve">ZDB-GENE-131127-316
</t>
  </si>
  <si>
    <t>si:dkey-36i7.3</t>
  </si>
  <si>
    <t xml:space="preserve">plas: 17, extr: 4, nucl: 4, lyso: 4, mito: 2, cyto: 1 </t>
  </si>
  <si>
    <t>A0A0R4IZJ1</t>
  </si>
  <si>
    <t>MSSGAAPTVDYDADFFYDYETLRIGGLVFAGVLVVLSIFLLTGNRIRRCGKGKGKHGDEAI</t>
  </si>
  <si>
    <t>ETLRIGGLVFAGVLVVLSIFLL</t>
  </si>
  <si>
    <t>GNRIRRCGKGKGKHGDEAI</t>
  </si>
  <si>
    <t xml:space="preserve">ZDB-GENE-030131-651
</t>
  </si>
  <si>
    <t>hjv</t>
  </si>
  <si>
    <t>Hemojuvelin BMP co-receptor</t>
  </si>
  <si>
    <t xml:space="preserve">extr: 20, plas: 8, lyso: 4 </t>
  </si>
  <si>
    <t>o15-32i</t>
  </si>
  <si>
    <t>F8W533</t>
  </si>
  <si>
    <t>MGMAASAGGGNHSHTTWRHIVIIVLMVLLFSAPSGTPY</t>
  </si>
  <si>
    <t>TTWRHIVIIVLMVLLFS</t>
  </si>
  <si>
    <t>PSGTPY</t>
  </si>
  <si>
    <t xml:space="preserve">ZDB-GENE-040513-9
</t>
  </si>
  <si>
    <t>ighd</t>
  </si>
  <si>
    <t>Immunoglobulin heavy constant delta</t>
  </si>
  <si>
    <t>plas: 15, cyto_nucl: 8, nucl: 7, cyto: 7, E.R.: 1, pero: 1, golg: 1</t>
  </si>
  <si>
    <t>o1514-1536i</t>
  </si>
  <si>
    <t>M9MMF9</t>
  </si>
  <si>
    <t>VTKPRIALLSREDGDRIMLECHLKDYYPEEFSVQWLYNGQPVSGTNRMLQNKEVEKTFTYISQLNISYSHDYKNYTCYANHNSKVYQQDYNRCTEDVKKDPEVEIRRSFMKSSAPVSDAVLECVVGDLSPGEVCITFQANNVDISDLDCVDSAPSNNSWSLIRNFTIPSSNQTTENNFTCKVHSAFKEWTSKPTGHIFDNASSELVVGPKVVQSSSEYQKLLCSATGFYPKIEWLPQSSVKASNSTITLMQDGHVKVYSEILVPQDEWNKGVNFTCLVTDGTNKETVEKNTSICSAHCFIKPSIQIKTNPLRDIIKTGNVTLSCVVKAPDITIVSWLVDGQSEPTTTPHKDLSNNTVSYLTVSTKDWLKKTIVCIAQHPCFSNESRENQAEDVKKDPEVEIRRSFMKSSAPVSDAVLECVVGDLSPGEVCITFQANNVDISDLDCVDSAPSNNSWSLIRNFTIPSSNQTTENNFTCKVHRAFKEWTSKPTGHIFDNASSELVVGPKVVQSSSEYQKLLCSATGFYPKIQWLPQSSVKASNSTVTLMQDGHVKVYSEILVPQDEWNKGVNYTCLVTDGTNKETVEKNTSICSAHCFIKPSIQIKTNPLRDIIKTGNVTLSCVVKAPDITIVSWLVDGQSEPTTTPHKDLSNNTVSYLTVSTKDWLKKTIVCFAQHPCFSNESRENQAEDVKKDPEVEIRRSFMKSSAPVSDAVLECVVGDLSPGEVCITFQANNVDISDLDCVDSAPSNNSWSLIRNFTIPSSNQTTENNFTCKVHRAFKEWTSKPTGHIFDNASSELVVGPKVVQSSSEYQKLLCSATGFYPKIQWLPQSSVKASNSTVTLMQDGHVKVYSEILVPQDEWNKGVNYTCLVTDGTNKETVEKNTSICSAHCLIKPSIQIKTNPLKDIIKTGNVTLSCVVKAPEYTVVSWLVDGQSEPTTTPHKDLSNNTVSYLTVSTKDWLKKTIVCFAQHPCFSNESHENQAENVKKDPEVEIRRSFMKSSAPVGGAVLECVVGDLSPGEVCITFQANNVDISDLDCVDSAPSNNSWSLIRNFTIPSSNQTTENNFTCKVHSAFKEWTSKPTGHIFDNASSELVVGPKVVQSSSEYQKLLCSATGFYPKIQWLPQSSVKASNSTVTLMQDGHVKVYSEILVPQDEWNKGVNYTCLVTDGTNREPVEKNTSICSVIAPSSQQADVFLLGPPLSFASSDLNLTCIVIGQNVEYFIFQWKVNGNNSDGIDQAPVQHLNGTQSKVNLLKVSVNTWNSHALITCEVKHLCSVDTQKQRILKTRDPKQPTVRILRPSDSDLSGGKISSLVCFISDFFPSDILVEWKLNGKQLSRSQFSNSPLVALSSGGFSMHSALILPGEQQKDGIYSCEVSHESSQKPINATLENLYASLHHSAPSAELLQGADGLMCLVSGFSPSSINITWFMGMTEMSEQNKTKLAKYPDGKFLIQSHLPLKPSDWAPGEVYTCRVTHVTGTQWFNISKNSVISEEAIFMNEIKPEFIPQDTVGEVWNMACAFLILFLLALVYGCTVTLVKVKSE</t>
  </si>
  <si>
    <t>VWNMACAFLILFLLALVYGCTV</t>
  </si>
  <si>
    <t>LVKVKSE</t>
  </si>
  <si>
    <t xml:space="preserve">ZDB-GENE-030131-6496
</t>
  </si>
  <si>
    <t>st14a</t>
  </si>
  <si>
    <t>ST14 transmembrane serine protease matriptase a</t>
  </si>
  <si>
    <t xml:space="preserve">extr: 11, cyto: 5.5, cyto_mito: 4.5, plas: 4, nucl: 4, pero: 3, mito: 2.5, E.R.: 1, golg: 1 </t>
  </si>
  <si>
    <t>i43-65o</t>
  </si>
  <si>
    <t>A5PMX8</t>
  </si>
  <si>
    <t>MDPMDGGMRYTPGSTDKDWDQAVTFLPASDHKKMEKKKGPGKIGIIVGLVILAAVLALIIGLVVWHFHFRNDLKLQK</t>
  </si>
  <si>
    <t>IGIIVGLVILAAVLALIIGLVV</t>
  </si>
  <si>
    <t>HFHFRNDLKLQK</t>
  </si>
  <si>
    <t xml:space="preserve">ZDB-GENE-040718-281
</t>
  </si>
  <si>
    <t>vapal</t>
  </si>
  <si>
    <t>Vesicle-associated membrane protein-associated protein A</t>
  </si>
  <si>
    <t xml:space="preserve">cyto: 9, plas: 7, cyto_nucl: 7, mito: 5, pero: 4, nucl: 3, golg: 2, extr: 1, lyso: 1 </t>
  </si>
  <si>
    <t>A8WGM1</t>
  </si>
  <si>
    <t>MSKLEQILVLDPPNDLKFKGPFTDVVTANLKLKNPSERKVCFKVKTTAPRRYCVRPNSGIIDPGATLTISVMLQPFDYDPNEKSKHKFMVQTIFAPPAVSDTEAMWKDAKPDELMDSKLRCVFELPSENDKVNEVDSACKVPVLNSSKADGLLSVKPLSGAHDDSEMRRILEDCKRLQTELSKLHDENRQLKDEGLRLRRLQPRTDHVSSNSSTSVGRDSVSGSLPSLLVVIAAIFIGFFLGKFIL</t>
  </si>
  <si>
    <t>GSLPSLLVVIAAIFIGFFLGKF</t>
  </si>
  <si>
    <t xml:space="preserve">ZDB-GENE-040801-54
</t>
  </si>
  <si>
    <t>zgc:100829</t>
  </si>
  <si>
    <t>Zgc:100829</t>
  </si>
  <si>
    <t>E9QJ35</t>
  </si>
  <si>
    <t>MLQQILKDMYIDPDVLEALNDEQKKMLFLKMREEQVRRWKEREEKLEREPLKPKAKTAHSKSVSWLLGRDGDVQVIVIGEMDEFKSSKIIYSGFGERKTASVLNNSYNQSSTLKSNLTNRSSAEPARSGRENLPPKARSGVQLNFKVTFLLPPLISDTAEGQRDGLSPQGESSLNSQINHSLHLSLFLHLPFPFPPFFIAFSSIIPFHPF</t>
  </si>
  <si>
    <t xml:space="preserve">ZDB-GENE-040724-263
</t>
  </si>
  <si>
    <t>tln2a</t>
  </si>
  <si>
    <t>Talin 2a</t>
  </si>
  <si>
    <t xml:space="preserve">plas: 25, extr: 3, nucl: 2.5, cyto_nucl: 2, mito: 1 </t>
  </si>
  <si>
    <t>Q0V975</t>
  </si>
  <si>
    <t>MVALSLKICVRQCNVVKTMQFEPSTAVYDACRVIRERVPEAQTGQASEYGLFLSDEDPRKGIWLEGGRTLDYYMLRNGVSALIICFTSSCQMFCVMALHCCLCFVTCFLIFYAEG</t>
  </si>
  <si>
    <t>GVSALIICFTSSCQMFCVMALHCCLCFVTCFLIF</t>
  </si>
  <si>
    <t>AEG</t>
  </si>
  <si>
    <t xml:space="preserve">ZDB-GENE-131127-259
</t>
  </si>
  <si>
    <t>si:ch211-69l10.4</t>
  </si>
  <si>
    <t>Si:ch211-69l10.4</t>
  </si>
  <si>
    <t xml:space="preserve">cyto: 9.5, cyto_nucl: 9.33333, mito: 8, nucl: 7, cyto_pero: 6.66667, pero: 2.5, extr: 2, golg: 2, lyso: 1 </t>
  </si>
  <si>
    <t>o269-291i</t>
  </si>
  <si>
    <t>X1WGW0</t>
  </si>
  <si>
    <t>MAEATSRCHCSVPYCSSNKRRQPYLSFHAFPSCKYDRKKWVHVIRRDESLTFNILRGSTYVCSRHFIEADYTAATGRKRLRKGAVPSRFHWNNWGDSSRLTVYDGGVDRRGLDPSQNGDIVPEVPPKAGADHDYAVAPLPGAQDAAAARIQELEAEVRRLETELGQLKINQSLSQFQRFCASDEDIRFYTSFPSEKVFLAFWKAIEPSASMMVYWSLAQKKGHTAGMEASQSHQRSLPLIDEFFLYCCHVSAGLKEKMLADIFKISLSTVSRVIITWANYLYLIFGSLPVWMSRKQVNSTMPEKFR</t>
  </si>
  <si>
    <t>TVSRVIITWANYLYLIFGSLPV</t>
  </si>
  <si>
    <t>MSRKQVNSTMPEKFR</t>
  </si>
  <si>
    <t xml:space="preserve">ZDB-GENE-030131-9654
</t>
  </si>
  <si>
    <t>aatf</t>
  </si>
  <si>
    <t>Apoptosis-antagonizing transcription factor</t>
  </si>
  <si>
    <t>nucl: 17.5, cyto_nucl: 15.5, cyto: 12.5, E.R.: 1, cysk: 1</t>
  </si>
  <si>
    <t>o535-552i</t>
  </si>
  <si>
    <t>A0A2R8Q7L8</t>
  </si>
  <si>
    <t>MAASISQQLEDLLNPLPHFVDPEDDQDEDTKAKVIEKFDEGGDENDEELLPGHLRKRSGAILADGDQRYRGKATSRKDLQKDLDGSADEDDDDNDDGVDDEDESGMLEKYMECMDDDDDNDDDDDDDDDDDDDDVEHQNDDDEDLVGDDGSQMSSLVSKMKGTDFMKLTEGLDDLGDSDEDEETADSEEEEGESDEGSEEEMEEEEESGLRTFSKEKVDEEVEKGRAVKNQLALWDLMLERRIKMQKALVTANQLPQPQTFSEFKSRGGAEYADALKNSHKALKALQRSLLELQDLLLHQNKETRAISQGKTWGDGSSAKDDDEEINSEDDMDENEGDDQEVEQKAARNGPPKRKLEMADYPNFMAKRFAAFQPYRDTTLQKWYDKTRLTTGKNNKGFGAFDRNILTQVEQVLMDKERLVRRTQTRRSEYRVLGKPEPVTPEIDNTISEGEVAELAVKANMHLKDLDENIFDDDDFYHQLLRELIERKTSATDPNDQVAMGKQWLAIQKLRSKIKKKVDTKASKGRKIRNILQDYLSFYFYCLFLLFYKNVIK</t>
  </si>
  <si>
    <t>YLSFYFYCLFLLFYKNV</t>
  </si>
  <si>
    <t xml:space="preserve">ZDB-GENE-030131-3290
</t>
  </si>
  <si>
    <t>gosr2</t>
  </si>
  <si>
    <t>Golgi SNAP receptor complex member 2</t>
  </si>
  <si>
    <t xml:space="preserve">cyto: 11, pero: 9, mito: 6, golg: 3, plas: 2, E.R.: 1 </t>
  </si>
  <si>
    <t>i191-208o</t>
  </si>
  <si>
    <t>Q7T366</t>
  </si>
  <si>
    <t>METLYHQTNKQIQEVQSQMGRLEKTDRQSVHLLENELQARIDQIFNQLERLEILASKEPPNRRQNAKLRVDQLKYDVQHLQTALRNFQHRRYAHEAQEREREELLSRSFTTNDADTSIPIDETLQFNSSLQNAHRGMDDLLGSGSSILNGLRDQRSTLKGTHKKMLDVANMLGLSNTVMRLIEKRASQDKFIMMAGMLATCVVMFLVVKYLS</t>
  </si>
  <si>
    <t>FIMMAGMLATCVVMFLV</t>
  </si>
  <si>
    <t>KYLS</t>
  </si>
  <si>
    <t>Calponin-homology (CH) domain-containing protein</t>
  </si>
  <si>
    <t xml:space="preserve">extr: 26, plas: 4, mito: 1, E.R.: 1 </t>
  </si>
  <si>
    <t>i115-137o</t>
  </si>
  <si>
    <t>A0A2R8QL36</t>
  </si>
  <si>
    <t>MEMWRQCAAWLIQCRVLPENHRVTWDSAQVCDLAHALRDGVLLCQLLNNLLPQSVNLRQINLRPQMSQFLCLKNIRTFLCACLEKFGMKKNELFEAFDLFDVRDFAKVGTLRAVCVCVCVCLCVCQCVCVCVCVLHIKL</t>
  </si>
  <si>
    <t>CVCVCVCLCVCQCVCVCVCVLH</t>
  </si>
  <si>
    <t>KL</t>
  </si>
  <si>
    <t xml:space="preserve">ZDB-GENE-121214-179
</t>
  </si>
  <si>
    <t>si:dkey-32n7.7</t>
  </si>
  <si>
    <t>Si:dkey-32n7.7</t>
  </si>
  <si>
    <t>F1RBZ4</t>
  </si>
  <si>
    <t>LDSPSAAVCGIIPVNSSNGTVGGQNSSAVHWPWQASLYWYSGQTCGGSLINKEWVLSAAHCFNGQRNGFYLTVILGPKTQNKYDPSRISRSVKAVIKHPYYNPNTNDNDIALVRLSFPITFTDSIRPVCLAAEGSVFNSDTESWITTWRNISDGVPLPSPKIFQEVEVPVIGNRQCNCLYGVGSITDNMICAGLLKEGKDLCQGDSGGPMVSNQSSVWVQSGIVSFGSGCAQSEFPGVYTRVSRYQEWITYFTCSDPPGFVQFTSTGADPDYCYSCPGRPLLCNASAVVEQQKQLSAASISHNYMLSYFWLFLALASLFIM</t>
  </si>
  <si>
    <t xml:space="preserve">ZDB-GENE-141212-2
</t>
  </si>
  <si>
    <t>tcrg</t>
  </si>
  <si>
    <t>T-cell receptor gamma, type unspecified</t>
  </si>
  <si>
    <t>cyto: 18, mito: 5, nucl: 3, pero: 3, golg: 2, extr: 1</t>
  </si>
  <si>
    <t>o144-166i</t>
  </si>
  <si>
    <t>A0A0R4IJ81</t>
  </si>
  <si>
    <t>XPGKDSVVTPKLSGYLNKANEKPAALCQAKDMFPDLVSFKWEKKSSSGGWTEVSNDQIVEHSHNEDPVTSMVILNTPEDNIYRCTVTHEGSKDPQQIEIKKKDEKPSVIKPSGGPDPTCPPSTETPISQESANPEKKQSLQLFVYGYAVMLMKNVLYFIVVFIVLLKRKAGKKEERS</t>
  </si>
  <si>
    <t>VYGYAVMLMKNVLYFIVVFIVL</t>
  </si>
  <si>
    <t>KRKAGKKEERS</t>
  </si>
  <si>
    <t xml:space="preserve">ZDB-GENE-061103-481
</t>
  </si>
  <si>
    <t>tmem51a</t>
  </si>
  <si>
    <t>Transmembrane protein 51a</t>
  </si>
  <si>
    <t xml:space="preserve">extr: 12, cyto: 12, plas: 4, pero: 2, nucl: 1, mito: 1 </t>
  </si>
  <si>
    <t>E9QHB4</t>
  </si>
  <si>
    <t>MFDKTLSLLKLRPLLRYAILTQALWGMLTFIDIKLSFMIVCLIHPSLF</t>
  </si>
  <si>
    <t>TQALWGMLTFIDIKLSFMIVCL</t>
  </si>
  <si>
    <t>HPSLF</t>
  </si>
  <si>
    <t xml:space="preserve">pero: 13, cyto: 6.5, cyto_nucl: 5.5, plas: 4, E.R._mito: 4, nucl: 3.5, mito: 3.5 </t>
  </si>
  <si>
    <t>o802-824i</t>
  </si>
  <si>
    <t>A0A0R4IJ91</t>
  </si>
  <si>
    <t>MPSALAVFSCRPNSHPFQERHVYLDEPVKIGRSVARCRPAQNNATFDCKVLSRNHALVWFDHKTGKFYLQDTKSSNGTFINSQRLSRGSEESPPCEVLSGDIIQFGVDVTENTRKVTHGCIVSTIKLFLPDGMEARRRSDVVPAPLPLAIDKVSANTPSMYSQELFQLSQYLQEALHREQMLEQKLATLQRLLASTQEASESSWQALIDEDRLLSRLEVMGNQLQAYSKNQTEDGIRKELVALTEDKHNYETTAKESLRRVLQEKIEVVRKLSEVERSLSNTEDECTHLREMNERTQEELRELANKYNGAVNEIKDLTEKIKLAEDKHEELTQKGLNEKKELQMRIEEMEEKEQALQARIEALQADNDFTNERLTALQDHFLLKSGGDCTLIQQYIECQSVRQLKEAVDSSINKLSNFDEVIDAHLQNNQTTVDNSLPSPDRLKENQIDAKECDMSDTLSPSKEKSSDDTSDGQMEEQELNEPQNRVSLLKEMDRSLEAGDTEQVIPHIHRELQEAQELANTGKQKCLELQAMLEEERKTNRQQTEESAKQIRFLQTQLAKLQTDMEALREQRENTITTTREELYSAQEEILVLRHAMEAATAEREREITALQGDLSIVTAELDKWRQTAAKYEVEISNLQASFQLQSQHQERASQLQGEVEKLQADCSGLQNECDSLRAEKSTLMQKLNRLEEELDSSRERSATLSSNLNALEKSQGDLENKLGSIQDQHQQDASKLKIQLAQAESRTRDLQKEYDDTQSLLSDLRQRYEQTEQEKRSINDELEQCKVNLKLLQDKGSNPSILQPVQAIFIGLFLALLYWCFGQLW</t>
  </si>
  <si>
    <t xml:space="preserve">ZDB-GENE-081022-15
</t>
  </si>
  <si>
    <t>LOC557217</t>
  </si>
  <si>
    <t>6.8 kDa mitochondrial proteolipid-like</t>
  </si>
  <si>
    <t xml:space="preserve">cyto: 17.5, cyto_nucl: 10.5, extr: 7, mito: 5, nucl: 2.5 </t>
  </si>
  <si>
    <t>B3DFK4</t>
  </si>
  <si>
    <t>MAGAFNVWWAKMSPYYAKANVEMFVGLGIMSFFYYKLSYGGKKKAVQSKPAH</t>
  </si>
  <si>
    <t>YYAKANVEMFVGLGIMSFFYYK</t>
  </si>
  <si>
    <t>SYGGKKKAVQSKPAH</t>
  </si>
  <si>
    <t>A0A0G2KQ30</t>
  </si>
  <si>
    <t>MCVKYNADSDLSVFFQNSTFSLTNCFDFEHYKPDINEPSLLVGDMLYFTLSEKGLYRINKNKERNIWPPSTQTEQKYLKLIAGEGQHKDKMYSFFAEKHKNKEDESDQWIPRVSQNCMNDKGGPKGQLQSSWTSMIYARLECGKRDFTQLIDVATIKTTHDTKIYALFRNYWNMSAVCVYNMTEISTIFNSSQFNANNVPVSHRPGTCVVDSTQLNGEVLTFMKERPEMKQTVKPENGPLIFRHHHYSHIQVDRVQDSTVLLLSLESGGVHKVLERPVQEPVFVIAEYLPFPHGSSIASMILHTSENLLYASSGNELIQIDLATCGVYGNECVECRLSRDPYCKWDGLQCTIAEKTAQDTNNCDKPPYDAPSRTITGANVPVISVQPSSKYFLVCPVISHHATYHWYHSDTREECASTDEGCIYLIESMNKTHEGSYRCEYTENGITKTVSYYELSMSLSNGFIPILIPHALLLLTAFHILL</t>
  </si>
  <si>
    <t xml:space="preserve">ZDB-GENE-070510-2
</t>
  </si>
  <si>
    <t xml:space="preserve">plas: 25, nucl: 5, cyto: 2 </t>
  </si>
  <si>
    <t>o1111-1133i</t>
  </si>
  <si>
    <t>F1QYF9</t>
  </si>
  <si>
    <t>XGPAEVPMMSPNGSIPPIHVPPGYVSQVLEDNTGVRRVVVTPHSECYPPSYSPALSPSHHIHPPYLTHPHFIPASHTSYYPPVSPGDVPHQFYQHRLPPIYPEEIIPLYNVSTFMGHEEYCKPPPKKLKQPVERTPLSQMNIPVSNSYKNSTTTTANGYGKSHGSPGGGGGVGGSPGNKRPERRARGSPKHTDTETQDHDVEARRVQAVPSGMDKPQVSNLQSHSALVSWSSISVSGSPGRVPSCSYELQLKDKSRDGKYKVVYSGEELQHTLTDLRPATDYHVRVSTVCNSVKGPSSDVRAFTTQCAPPDIPLPPRLSHRSKSSLTLQWKPPADNGSKINNYIVEWDEGKKNSIFREYCVVPQRHCKVLRLCPGVGYTFRVAALNDIGTSGFSTEVVFYTTGSLQQTSLPPRLVLAGSSWVTLEWTRPNSCSAEEMITYTLEMQDETKGLDFQAVYSGLELNHKVESLRRNTQYKFRLITCSGEWRSAPSSLLVCKTTAERPGPPVNPAVNTLTYHSFCVTWEPPEDDGGSGDLTYILEISESNNNEERQWEAVYRGPERKHSCEDLKSATSFSLRLSCVSAAGQSQWSGEVTVRTLIPPPGRCQPPSIMGNVKHKELTLQWDASLCDEETDGVEFCLEMCAIEEDSEPVEVFRGSKTECTVGNLLPGTTYRFQVRAVNSAGYGPFSESVDISTAAGPPEQCNPPVINATSHTCAHVTWENTESSGIDVSGYRLYWGRDLDSLELVYSGDETYFQISNLEASTEYCCRIQAVNQAGAGPYSDLVTCRTPAAAPDLISGFHQLNLPLNPAESESFSLSTCLALTWDEPNCNGAQIISYNIQIGDRIISTENTNQHIIRDLLPDSEYSLKIWAENEMGAGPLSETLRVRTRPLPPSPPRLECAAVGPQSLKLRWAFSSRSQFTDDTNYILQMEDRNQRFVVVYRGPSHTFKLQRLNESSRYRFRIQAVSEAGEGPFSETYTFSTTKSLPPTLKAPRVVQLEGNTCEVTWESIPPMRGDRVSYVLQVLGGRESEYKQVYKGEDASFQLLGLQWNTDYRVRVFACRRCSDSLQELCGSFSPSALFSLRRTDTTLAVEADVNKSTISRSLSDEQFAGLIVFGVASLSVLIAFLLQLLI</t>
  </si>
  <si>
    <t>FAGLIVFGVASLSVLIAFLLQL</t>
  </si>
  <si>
    <t xml:space="preserve">ZDB-GENE-050417-213
</t>
  </si>
  <si>
    <t xml:space="preserve">cyto_nucl: 18.5, nucl: 15.5, cyto: 10.5, mito: 6 </t>
  </si>
  <si>
    <t>i106-128o</t>
  </si>
  <si>
    <t>A0A2R8RI31</t>
  </si>
  <si>
    <t>MIILEKSEFSALLAENEKIKVELLQLRIQLADVINKRRADIILDLNIEKSRVKEMWADFNRKLIGTRNELLEMNSEQDRHVTQTNMKIDTEVAGLKTMLEAHKLDTIKYLAGSVFTCLTVILGFYRIWM</t>
  </si>
  <si>
    <t>TIKYLAGSVFTCLTVILGFYRI</t>
  </si>
  <si>
    <t xml:space="preserve">ZDB-GENE-140820-3
</t>
  </si>
  <si>
    <t>mhc1lba</t>
  </si>
  <si>
    <t>Major histocompatibility complex class I LBA</t>
  </si>
  <si>
    <t xml:space="preserve">cyto: 14, plas: 10, mito: 5, E.R.: 2, pero: 1 </t>
  </si>
  <si>
    <t>o276-298i</t>
  </si>
  <si>
    <t>E7F1M4</t>
  </si>
  <si>
    <t>VPGCFSVSVVISVLVFMCVSVF</t>
  </si>
  <si>
    <t>ITKLIMRRKRQDTG</t>
  </si>
  <si>
    <t xml:space="preserve">ZDB-GENE-090313-200
</t>
  </si>
  <si>
    <t>syt14a</t>
  </si>
  <si>
    <t>Synaptotagmin XIVa</t>
  </si>
  <si>
    <t>F1RD25</t>
  </si>
  <si>
    <t>XGERNCGVHELICIRKVSPEALGFLSGIGVFIFLVIVLFLYLNNKLSLESANQLPSLDQYRK</t>
  </si>
  <si>
    <t>ALGFLSGIGVFIFLVIVLFLYL</t>
  </si>
  <si>
    <t>NKLSLESANQLPSLDQYRK</t>
  </si>
  <si>
    <t xml:space="preserve">ZDB-GENE-070126-1
</t>
  </si>
  <si>
    <t>dgkb</t>
  </si>
  <si>
    <t>Diacylglycerol kinase</t>
  </si>
  <si>
    <t xml:space="preserve">cyto: 18.5, cyto_mito: 10, nucl: 8, plas: 3, pero: 1, golg: 1 </t>
  </si>
  <si>
    <t>o742-764i</t>
  </si>
  <si>
    <t>A0A2R8QFM5</t>
  </si>
  <si>
    <t>MSNEEKWVTLSPNEFSRLQDYAQYTTKKLKDVLQEFHGGGILAKYNPEEDFKEGFKLFMETFLENELDEEFCEHLFLSFCNKDPKHIQIKTKNTSVQLCLYRMNTVLRLKHPIISRPLSTVQLKDMICYLSLLEGGRPEDKLEFMFRLYDTDGNGFLDSKELEHIISQMMHVAEYLEWDITELKPILEEMMQEIDYDNDGMVSLEEWLQGGLTIIPLLVLLGLETNVKDDGQHVWRLKHFSKPAYCNLCLNMLIGLGKQGLCCSFCKYTVHERCVSRAPPSCIKTYVKSKKNTEIMHHFWVEGNCPSKCDKCHKTIKCYQGLTGLHCVWCQITLHNKCASHVKPECDCGSLRDHILPPNTICPVVLERQSTLRKDSNQSGGRTKIQRTNSVSVDGQGLQITPLEGTHPLLVFVNPKSGGKQGERIFRKFQYLLNPRQVYNLAKSGPMPGYRSCRTVEYYKTLCCPLAFSLSFNEVLFYFLDKANFEQNPPVCVLPLGTGNDLARCLHWGGGYDGESLLQILKDVQDSSEVMLDRWKINITPVDRDEGGDPVPYSIINNYFSIGVDASIAHRFHIMREKHPERFNSRTKNKLWYFEFGTSETFSATCKKLHDYLEVECDGITLNLSNISLEGIAILNIPSMHGGSNLWGESKKRRGHRRTGKKSPEKKTTIVDPKQLLFAVQDPSDQLLEVVGLEGAMEMGQIYTGLKSAGRRLAQCSSITIRTSKSLPMQIDGEPWMQSPCTVSMTCTLHFFLYCSIYLLLLVFTF</t>
  </si>
  <si>
    <t>TVSMTCTLHFFLYCSIYLLLLV</t>
  </si>
  <si>
    <t xml:space="preserve">ZDB-GENE-040718-233
</t>
  </si>
  <si>
    <t>lctla</t>
  </si>
  <si>
    <t>Lactase-like a</t>
  </si>
  <si>
    <t xml:space="preserve">plas: 20, cyto: 4, mito: 4, E.R.: 2, golg: 2 </t>
  </si>
  <si>
    <t>o254-276i</t>
  </si>
  <si>
    <t>A0A1D5NSH1</t>
  </si>
  <si>
    <t>GWFATPLFTGDYPQIMKDYIGRKSAQQGLSSSRLPAFNPHEKSYIRGTCDFLGISHFTTRYITQKNFLPSRGNSYFTDRDLAELVDPNWPDPGSEWLYSVPWGFNRLLSFVKTQYGDPIIYVTGNGVSEKMMCTDLCDEWRIQYFRDYINEMLKAVKDGVNVKGYTAWSLLDKFEWDEGFSERFGLYYVDFGSKNKPRYPKASVQFYKRIISSNGFPNQREIESWKRKSLETCTSSNQLLAADPLIGHMEMVTEIVIPTVCTLCILLSAVFLMFLLRTRL</t>
  </si>
  <si>
    <t>EIVIPTVCTLCILLSAVFLMFL</t>
  </si>
  <si>
    <t>RTRL</t>
  </si>
  <si>
    <t>Peptidase S1 domain-containing protein</t>
  </si>
  <si>
    <t>A0A0G2L7P1</t>
  </si>
  <si>
    <t>KQTIVKSSFLSSVCGRAPLNTKIVGGLNATEGSWPWQASINVKSTGRLFCSGSLISERWVLTAASCFQRFENTKFNIIIFFLNIQVSKYNSEYLCIHYSGIKSNLFYSNNVSDVVIYLGRQTRNGSNPHEIPRTVIQVINHPKDNSFTNSIALVQLSSSVTFTDYIRPVCLAAAGSVFVDGTESWVTGWGSINSIYVMLSDVLKEVEAPIVNNIECSTKYEQTVTDNLICAGFVNETGRSPCRGDGGSPLITRQGSQWIQSGVLIYGFCGQNGIPSVYARVSEYEEWIRNYTSSSLPGFLSYPVIYTFMNAGSVNHSSFPLALAFSIITLFISRLF</t>
  </si>
  <si>
    <t>plas: 14, extr: 9, E.R.: 4, nucl: 2.5, cyto_nucl: 2, lyso: 2 tr</t>
  </si>
  <si>
    <t>o460-482i</t>
  </si>
  <si>
    <t>Q1LX53</t>
  </si>
  <si>
    <t>MAASGSSTTVPEGFHYETKYVILSYLSLPSPSRSRPSHAAEGESHSTQEVERERNSSLKKQIENEMKQLEEEIAASFSRTGFDQHTSPVFSPANPESSIEDSLAVLGDRVSRDLDTHLFSATNTLLSSDLNFECFRAAVDEVSSHAQGGWSKVLVPLVLLQALQAKGQSLEALLQCGLRYLEESQADFIIQQGGWGTVFSLDEAEDPGVIIAEDSNDIYILSGEQASDQLSPPASLLTLGDSSEPASWQTESLPVSLTGHESWAQVSMMDPEDVKSLDSAEGVALAEEQSENNSSNSDIVHVEREDAELLEEAGETVEEGELQSSVLSVLGSESELAAVREQESAAPELLAEPVVMEIPPPPSPPPPPPSALAEQELPPVHAAVTASIPVPEPELQSQPVPAPVEPPPSSPPEPEATLEQEILSEVELKTSSRSPDLPIPSPAEVQTTSVPQAESAELPVLLYGGAALVAVAAVLAFGALAYRKK</t>
  </si>
  <si>
    <t xml:space="preserve">plas: 17, cyto: 9.5, cyto_nucl: 6.5, nucl: 2.5, E.R.: 2, pero: 1 </t>
  </si>
  <si>
    <t>i265-287o</t>
  </si>
  <si>
    <t>Q1MTI1</t>
  </si>
  <si>
    <t>MKDRTQELRSAKDSDDDEEVVHVDRDHFMDEFFEQVEEIRGCIEKLSEDVEQVKKQHSAILAAPNPDEKTKQELEDLTADIKKTANKVRSKLKAIEQSIEQEEGLNRSSADLRIRKTQHSTLSRKFVEVMTEYNTTQSKYRDRCKDRIQRQLEITGRTTTNEELEDMLESGKLAIFTDDIKMDSQMTKQALNEIETRHTEIIKLENSIRELHDMFVDMAMLVESQGEMIDRIEYNVEHSVDYVERAVSDTKKAVKYQSQARKKKIMIIICCVILGVVLASSIGGTLGF</t>
  </si>
  <si>
    <t>A0A2R8Q9J8</t>
  </si>
  <si>
    <t>MASPGYFGDGPPMRESDPYFTEVINKKMRVPERLRVGPTAQTAEHVHPRPAEDLPAAYSMHIPDRLALTDAPDLSPRPLFSKHTSSMWDVHQGSWDREAFREPVQSPLRRSYSDQGFGRTPPGTPTHSRQTAYSQTPRSVGRPPVTLSAPSQTKPPGPPSIPPNLLSPQSILQAARELGQQASQRLLQSVTQKYSSSVQQEVWLSPEEDAGTAVEFMVLRRQVVKMSRRIAGLERQSAEHRQTELLLFSLLVSACLLNGWLWLRR</t>
  </si>
  <si>
    <t>B0V324</t>
  </si>
  <si>
    <t>MYTYYTFIHLSTVLPLLFTINIEFSRARCNNAEYEINGECCPMCDPGKRVKTHCDEETSTTCYSCPAMTYTNVPNGFTECLPCSVCDPNNGLREKQACTSTSDTLCGPLTHYYCVDQLFNCKKAIKHSTCSPGQYINQTGTEFSDTVCYNCPAGSHSDGTFCKLHTVCESLGKITIKMGTETSDAECRSGTYNLLIVVLSVCVLLFLIALSIFFIVMKKKYLAVSQREVTHHS</t>
  </si>
  <si>
    <t xml:space="preserve">ZDB-GENE-131127-421
</t>
  </si>
  <si>
    <t>F1QS33</t>
  </si>
  <si>
    <t>MEQIREDDNQEDWMSRLPEKLLDIPLTNLAIPGSHDAMSYCLDINSPLLRSESDTFRLLDGVFYCFTRPFIYRWATTQVINIVEQLQAGIRYFDLRVAHKQYDTSSELYFTHIIYTHATVIETLETVNLWLESHPKEIIILACRNFEGMSDELHEGFIYALKNIFRSKLCPVNETLVTLRRLWALGCQVVLSYEDPQSTIRHKELWPAIQYLWANKPNAEELIQYMECKKQLGRPEGFFVAGLNLTTDRCFIASNPQESLKTLTKKYWNRVQEWLKEQKPGAEPPCLNIIAGDFIGLLPICSLVISLNKKLL</t>
  </si>
  <si>
    <t>A0A2R8QCJ3</t>
  </si>
  <si>
    <t>MKEEHIFRLTGRGADQDPKGVFSINRLSGDVAVSRALDREAIAYYHLQVSTTDLSGKLVEGPVDLDVSVIDQNDNRPVFKEPRYSGEVLEGSPTGTTVMTMTAYDADDPNTDNAVLRYIIVRQQPDKPSPNMFYIDPERGDIVTVIAPHQLDRETLPTTQYELEIVAKDMAGSEVGLTGTATATITITDRNDHAPEFTHSLFQASVNEGSTGVVVNLTVDDRDDPATGAWRAIYSIINGDPNQNFEIQTNLDNNEGMLSVVKPLDYESSMFHTLLIKVENEDPLVPDIVYGPSSTATVYITVMDVNEGPVFFPDPLVVIRRENIPLGSFVAMLNATDPDYLQSQSIRFAVLRDPADWLIVNPFKGNVTTRAILDRESPHVHNNQYTALFLATDNGNPPASGTGTLIITLEDENDNAPYVFPSVARVCEDTKDMNVVVIGGRDKDIRPNTDPFKIELGKQPGLEKTWKISRINDTHSQIMLLHSLKKANYNLPLVLTDSGVPPISNNTELKVQVCTCKKNRMDCSRAASVQTNVLLLLGLLLLSILCEYPSLILYTYTLI</t>
  </si>
  <si>
    <t xml:space="preserve">ZDB-GENE-141216-395
</t>
  </si>
  <si>
    <t>si:ch73-119p20.1</t>
  </si>
  <si>
    <t>Si:ch73-119p20.1</t>
  </si>
  <si>
    <t xml:space="preserve">cyto: 10.5, cyto_nucl: 10.5, nucl: 7.5, mito: 6, extr: 4, pero: 2, plas: 1, golg: 1 </t>
  </si>
  <si>
    <t>o69-88i</t>
  </si>
  <si>
    <t>A0A0R4ILK7</t>
  </si>
  <si>
    <t>MEAKAKGAPKSASKAEKKEAAPPPAKPDPVPAEPTEPEKPAEDGSTNQQGAAESAGSCCETLESLKPFLIGGAVIALGAVLVGVILLAKKN</t>
  </si>
  <si>
    <t>LIGGAVIALGAVLVGVILL</t>
  </si>
  <si>
    <t>KKN</t>
  </si>
  <si>
    <t xml:space="preserve">ZDB-GENE-080116-2
</t>
  </si>
  <si>
    <t>slc7a9</t>
  </si>
  <si>
    <t>Solute carrier family 7 member 9</t>
  </si>
  <si>
    <t xml:space="preserve">extr: 16, mito: 11, nucl: 3, cyto: 2 </t>
  </si>
  <si>
    <t>i17-39o</t>
  </si>
  <si>
    <t>A0A1D5NSJ8</t>
  </si>
  <si>
    <t>XAKNPDQPKAAVLHQDVGLLSGICLIVGTMIGSGIFISPKAVLEGTGAVG</t>
  </si>
  <si>
    <t>VGLLSGICLIVGTMIGSGIFIS</t>
  </si>
  <si>
    <t>KAVLEGTGAVG</t>
  </si>
  <si>
    <t>LOC100534669</t>
  </si>
  <si>
    <t xml:space="preserve">plas: 29, mito: 3 </t>
  </si>
  <si>
    <t>o141-163i</t>
  </si>
  <si>
    <t>E7F560</t>
  </si>
  <si>
    <t>MSVPSLPETQPMNDDQEQLLEQITNVILLIGDVVDRDQTIINLTDRFACVLERQHFQRLADKVFQDGITWGKIASLICIVGKTIVKIIGNYIPDFVSWTLHYFKDNLQTWICNMGGWINSISSLARFSLELDLGSSSSMIWSSSGLLFISGMLLGGFIVWSLIRRA</t>
  </si>
  <si>
    <t>WSSSGLLFISGMLLGGFIVWSL</t>
  </si>
  <si>
    <t>RRA</t>
  </si>
  <si>
    <t xml:space="preserve">ZDB-GENE-050419-106
</t>
  </si>
  <si>
    <t>Neuritin 1-like a</t>
  </si>
  <si>
    <t>F1RB04</t>
  </si>
  <si>
    <t>XQRYVIGRMLVPSPCSAAATNKCSSIYKGFAHCLLALGDSLSVSAQKDEDTQEIDSICKSWDDFHDCANVAMAGCPEEAAKVWDSLRQESKKMQFSGNLYEMCSSRSQSAAASDSQSPDETNQESLKGRASHKSLTFLTLCLPALLLYSWI</t>
  </si>
  <si>
    <t xml:space="preserve">ZDB-GENE-041210-181
</t>
  </si>
  <si>
    <t>i129-148o</t>
  </si>
  <si>
    <t>Q5RGV7</t>
  </si>
  <si>
    <t>MVEETRQQKNATTLQAGPAEVDHSNLYAFNMRVTQTIGRQLAQIGDEMDNKWRQEPPVPWQNLNFGIYPYVLSRRVFSGILANLWGSKIMPIFRTSWLLPQLQNGCQEARKWAAWVSNLHVSDWSRSTTYTLASALLLVTVSIFLVNWNEYEG</t>
  </si>
  <si>
    <t>TYTLASALLLVTVSIFLVN</t>
  </si>
  <si>
    <t xml:space="preserve">ZDB-GENE-030728-1
</t>
  </si>
  <si>
    <t>rgs9bp</t>
  </si>
  <si>
    <t>Regulator of G-protein-signaling 9-binding protein</t>
  </si>
  <si>
    <t xml:space="preserve">plas: 28, nucl: 2, cyto: 1, E.R.: 1 </t>
  </si>
  <si>
    <t>E7EYT5</t>
  </si>
  <si>
    <t>MPLSNNKVADDGSSTQPLQEGKAMVDSLIKVVACYRHLASCVGGCTDSSSLRRDLRQTRERAQTLALSCRNHLTTRLRDKTLPEADRKEAEWLWVSFSSCLELLHADMSKVFAMAKHFSLANNSTMVQTGIQGGATEVAARALSLPDLQEAGAGTQTSSVEGQEQSQLEQEIAQVDRTLDDMEMKVNVLRWTVEAVGPQYTDPVSTDSTSLALLSMDEEAAQSFCSRSQMFAAMMLCGVAMFAVVLSVCVVFLV</t>
  </si>
  <si>
    <t>FAAMMLCGVAMFAVVLSVCVVF</t>
  </si>
  <si>
    <t xml:space="preserve">ZDB-GENE-131121-121
</t>
  </si>
  <si>
    <t>si:ch211-270g19.5</t>
  </si>
  <si>
    <t>Cardiac phospholamban</t>
  </si>
  <si>
    <t>i31-50o</t>
  </si>
  <si>
    <t>X1WCE4</t>
  </si>
  <si>
    <t>MERVQHMTRSAIRRASNIEVNPQTKRNLQDLIINFSLILICLLLIYIIVLLM</t>
  </si>
  <si>
    <t>LIINFSLILICLLLIYIIV</t>
  </si>
  <si>
    <t>LM</t>
  </si>
  <si>
    <t xml:space="preserve">cyto: 12, cyto_nucl: 10.5, mito_pero: 7.5, pero: 6.5, mito: 5.5, nucl: 5, plas: 2, E.R.: 1 </t>
  </si>
  <si>
    <t>o214-236i</t>
  </si>
  <si>
    <t>A0A2R8Q6I9</t>
  </si>
  <si>
    <t>IVLLGKTGSGKSSAGNTILGQQLFTNDASLESVTNTCERGEAMIDGKKISVIDTPGRFDTRLTDKEMKKEILKCVEMSVPGPHVFLLVIRLDVKFTDEEKNAVKWIQEDFGEEAARYTVILFTHADALERQTLHQYICESADLWALLSQCGRRYHSFNNKDEENRSQVTELMEMIEKMVERNGGKHYTNEMYRKVQKKNEWLALKRKAKDYGKAALTVIGVGALAIGAVAVVVKGLSQKLMNE</t>
  </si>
  <si>
    <t>AALTVIGVGALAIGAVAVVVKG</t>
  </si>
  <si>
    <t>SQKLMNE</t>
  </si>
  <si>
    <t xml:space="preserve">ZDB-GENE-060503-327
</t>
  </si>
  <si>
    <t>pigr</t>
  </si>
  <si>
    <t>Polymeric immunoglobulin receptor</t>
  </si>
  <si>
    <t xml:space="preserve">plas: 27, nucl: 3, cyto: 2 </t>
  </si>
  <si>
    <t>A0A0R4IK03</t>
  </si>
  <si>
    <t>XGRMREFCSSLARTDDPESAPNGNRKVTIADDPTQHVFTVNMRNLTEDDSGWYWCGVELGGMWVSDSTASLYISVVQGMSVVNGMVSAEEGKSVSVQCLYSKNLRWSEKRWCRSGNWNSCLLTDSEGTFSGKNVHIHDDKNSVFTVTLQRLEMRDSGWYWCGAGQQNVAVHVSVTRRSPTPVSTASPVHNKTAGNLSVTSSNESYSRPVWESPLVMCGVVLLVMTACLALWKLQQQCNLSVERRRL</t>
  </si>
  <si>
    <t>VWESPLVMCGVVLLVMTACLAL</t>
  </si>
  <si>
    <t>KLQQQCNLSVERRRL</t>
  </si>
  <si>
    <t xml:space="preserve">ZDB-GENE-050320-113
</t>
  </si>
  <si>
    <t>eif4enif1</t>
  </si>
  <si>
    <t>Eukaryotic translation initiation factor 4E nuclear import factor 1</t>
  </si>
  <si>
    <t>A0A2R8RTM6</t>
  </si>
  <si>
    <t>MIEDVLADGPVMASRFSRWFSSNRSPSGSRSSSLRSTPHEELERLAGKSFLLQSLHLGPSLYFTPISSAEHKEKVDILELLHKANIDLKPLLSSLNVNKAHLKESSDSGVVLSLEEVEVGLKGLKVQQSSGGGGTPFMAEHLEEALTGGAKTTARPRDSDMSAFNKLVNTMKASGTLPTLPKASGTNVSMQPVVVFACFCIACCMLSNLR</t>
  </si>
  <si>
    <t>A0A2R8Q341</t>
  </si>
  <si>
    <t>THTHTCTLLFNRRKRLLEISNVTLNYNISKINIYPLSSPSHTHTHTHTHTHTHTHTHTTFPQTHSGGHTHTQLNAVQSVCVCVCVCVCMCVCVCVCVCD</t>
  </si>
  <si>
    <t>AVQSVCVCVCVCVCMCVCVCVC</t>
  </si>
  <si>
    <t>CD</t>
  </si>
  <si>
    <t xml:space="preserve">ZDB-GENE-070705-222
</t>
  </si>
  <si>
    <t>pku300</t>
  </si>
  <si>
    <t>Pku300</t>
  </si>
  <si>
    <t xml:space="preserve">cysk: 12, plas: 8, mito: 3, pero: 3, cyto: 2, E.R.: 2, nucl: 1, golg: 1 </t>
  </si>
  <si>
    <t>o306-328i</t>
  </si>
  <si>
    <t>A5WWL9</t>
  </si>
  <si>
    <t>SGVFGDEDVKPVFVRETNYITLCSGLTEMMDDDQIQWRFERENALIAEINDTAGRFSVFDYVLDGRFRDRLKLDNKTGSLTITDTRMNHNGLYQLHINNASKAFSLTVRGTNRFRHTVTVMAQKGKSVTLNTSFVEILDNDLIHWKFDSKQINLIAEINKRNNSITVFEDVFDGRFRDRLKLDDKTGSLTITDTRTEHAVPSVTEGDSVTLNSGFTELKNDWIQWKFGNEDTLIAEILKYRFSVFDDVLDGRFRDRLKLDNKTGSLTITDIRTEHAGDYKLWFNYERKMTFILTLGSVHCCGPTEAVIRLVLSVLVGVATVIIVLYDIRSRRAEQDQAHIHASQT</t>
  </si>
  <si>
    <t xml:space="preserve">ZDB-GENE-041114-40
</t>
  </si>
  <si>
    <t>rnf24</t>
  </si>
  <si>
    <t>Ring finger protein 24</t>
  </si>
  <si>
    <t xml:space="preserve">extr: 29, mito: 2, nucl: 1 </t>
  </si>
  <si>
    <t>o24-46i</t>
  </si>
  <si>
    <t>B8A459</t>
  </si>
  <si>
    <t>MTSDLQHYSFRMPNIGFQNLPLNIYIVVFGTAIFVFILSLLFCCYLIRLRH</t>
  </si>
  <si>
    <t>IYIVVFGTAIFVFILSLLFCCY</t>
  </si>
  <si>
    <t>IRLRH</t>
  </si>
  <si>
    <t xml:space="preserve">ZDB-GENE-030131-6298
</t>
  </si>
  <si>
    <t>si:ch211-241e1.5</t>
  </si>
  <si>
    <t>Si:ch211-241e1.5</t>
  </si>
  <si>
    <t>A8DZG6</t>
  </si>
  <si>
    <t>MELLKSASHKPTNMECVKEECEDVHIPDPCTVKDEETEEQIDCTPVKEETQDVKDEEEDEEQLIDPESTQTSLSCTETHNKRFKRRRLQTKPGFKCSQCGKSFSREGHLESHMRIHTGETPFTCKQCGKRFNQKGNLYSHMKIHSGESPFRCQQCGKSFNQKGNLKLHMRIHTGECPFTCKHCDKSFSLKGNLMNHMKTHSGERSFACRRCGKSFTQNKTLKSHMKVHEGDQCGVCSRHRSSCSDAKCSNRHLRTKHEEKQTVECSEMGISDDQRLTSDDREKPFQCQQCPRSFRLKRFLQLHLRIHTGEKPFVCRHCGETYTHQGNFKVHVRMHTEERPFICPHCGKHFHHQGNLRSHMRLHTREKPYPCPLCGESFVYSTHLKTHLEFHSERGKSHMLKREYVNEPSSQSEDSRFICDCCGRNFLSRYHLEVHQICRGDDRPHVCCFCSMSFKWIGNLKAHMRWHGSVKAAAGVIRRPLIHSDAKTDEESGKLKRGTCETSTEAERREKNGEKLYYCSTCGMSFSTCIYLLAHKKKHCPK</t>
  </si>
  <si>
    <t xml:space="preserve">ZDB-GENE-030131-8741
</t>
  </si>
  <si>
    <t>serp1</t>
  </si>
  <si>
    <t xml:space="preserve">mito: 17, plas: 8, cyto: 2.5, extr: 2, E.R.: 2, cyto_nucl: 2 </t>
  </si>
  <si>
    <t>Q7ZUJ1</t>
  </si>
  <si>
    <t>MVAKQRIRMANEKHSKNITLRGNVAKSTRGTQEEKAVVGPWLLALFVFVVCGSAIFQIIQSIRMGM</t>
  </si>
  <si>
    <t>VVGPWLLALFVFVVCGSAIFQI</t>
  </si>
  <si>
    <t xml:space="preserve">ZDB-GENE-030131-751
</t>
  </si>
  <si>
    <t>tctn2</t>
  </si>
  <si>
    <t>Tectonic family member 2</t>
  </si>
  <si>
    <t>F1R5E2</t>
  </si>
  <si>
    <t>MRHFSSFHIGFYFTCIIFTFLNDGTVCNVVFQPAFIQASGPKISSFLVGNVSGISFSLSAVSSSNATGSILPPSCLPVYQPQWNLSYELIGKNAFLVHVSLNRSLQLCGNETSISDCCLELLCVQETLLVSACVDETPKASLIIQTQIYAQIHPSKPPSVNKTVIPNQVFQPLGQCPCDVSPGECDIRCCCDQDCTREVLGLFATQCFLGPYGGSFSPVPEYQCSAQPSENDPDWFPFLCVISPSYNNPFLGLFYHGGTVSPKPSPSFQAPQMTATLPPINYRQGDPIFTKDDKYFTIPQNTGTGQCVENAPVAFLENFEFQCVRRLQFCPSPSDDLRVDVKDGQGGVIAVSVVDDVADNIRLFVSNSPEVTSEPQQCDNVVVSLRYTFYWRENGLTAIAVTRTTANITVPVTLTSRYSAVFVNGNETSQSYSGYQVMRPVIGGVLDSETGVVQRTQISLWQPAGDGLCSSAKLRSALFGINSTSGCVVPVSLMNMTQCSLLRETLRSLLDGLVTATLVSTSGKPDFYNLTDWVNITTSQQNQSQSAEGSKGECSAVPTHLHIHVKSSIMEIVQGVPQMFIQSMQISFIERTWKIECGVGMMDPCLNPELMQNFPVTSSVTFTDLSLYSQPPRSRFSINFTEFDCDRNDVCWPELAFPFTTYYTGEPYSEALAKGLTLVFFFIAASVLGTPWRQIRQAWRNA</t>
  </si>
  <si>
    <t xml:space="preserve">ZDB-GENE-030131-2906
</t>
  </si>
  <si>
    <t>lpgat1</t>
  </si>
  <si>
    <t>Lysophosphatidylglycerol acyltransferase 1</t>
  </si>
  <si>
    <t>extr: 25, plas: 6, cyto: 1</t>
  </si>
  <si>
    <t>o18-40i</t>
  </si>
  <si>
    <t>R4GE95</t>
  </si>
  <si>
    <t>MAPHLDVARKLVWILIKSLLRFTFMFVNNCVAIPSYCLYLI</t>
  </si>
  <si>
    <t>SLLRFTFMFVNNCVAIPSYCLY</t>
  </si>
  <si>
    <t xml:space="preserve">ZDB-GENE-030131-2283
</t>
  </si>
  <si>
    <t>bnip3la</t>
  </si>
  <si>
    <t>BCL2-interacting protein 3-like a</t>
  </si>
  <si>
    <t xml:space="preserve">nucl: 10, cyto_nucl: 9.5, cyto: 7, pero: 6, mito: 4, plas: 2, extr: 2, E.R.: 1 </t>
  </si>
  <si>
    <t>i199-221o</t>
  </si>
  <si>
    <t>Q5VK49</t>
  </si>
  <si>
    <t>MSTTAAAQLNNNEEPGLNGSWVELEMNGNTQHQSPSLPSLLGNGNQGEPQTSQALEAVQEEEEVLTGGLEHVPSSSSIHNGDMEKILLDAQHESSPSSSSCNSPPRPHSPDQDEGQIMFDVEMPSERDCQSEDDSMEKDKEDDILMNKGESWVADWSSRPENVPPKEFHFRHPKRSGSVSLSMRKSGAMKKGGVFSAEFLKVFMPSLLLTHILALGIGVYIGKRLSTPPSSTF</t>
  </si>
  <si>
    <t>FLKVFMPSLLLTHILALGIGVY</t>
  </si>
  <si>
    <t>GKRLSTPPSSTF</t>
  </si>
  <si>
    <t xml:space="preserve">ZDB-GENE-060503-400
</t>
  </si>
  <si>
    <t>o502-524i</t>
  </si>
  <si>
    <t>Q1LUI6</t>
  </si>
  <si>
    <t>MEDESSVRVNDTTRNMPGYSGRDGESVYVSSGTRSTDFGQDVRSGEAKVPSSSSLSSKDVLEFHKHKHGPGGGHREHIERENIRAVDILRRNFGSTIRDTEDPKNLEKVGNDINLNDLDHENDDERLQCSTINLQQDIESNPELGNPDGNHHIDYNIDLKSGEDPSQSKEHVYCTVYCIANDNYRIPVQKTTSNHETSSSSSSSSSSSSSSPDVLVLPSTDLPNLELDNHDPYPVPYTVSDLMVSGIHSSYNADNSLSVVLTCRICLDDKQIMPLHCCKKAVCEECLKRYIISQVHVGRAHLVCPITECSGFLEENLVISHLTSEELAKYKYFLELSQLDSSTKPCPQCSLFTSLRGRSQQSSTKSEHKYKIQCTKCQFVWCFKCHSPWHEGLKCRDYRKGDKLLRHWASVIERGQRNAQKCPRCKIHIQRTEGCDHMTCTQCSTNFCYRCGEKYRHLRFFGDHTSNLSVFGCKYRYLPEKPHLRRLVRGSVCMSKMLVAPVVIVLVVVVGALALVVGLFALPIYYICKRRRKRSQGSGRWLC</t>
  </si>
  <si>
    <t>VVIVLVVVVGALALVVGLFALP</t>
  </si>
  <si>
    <t>YYICKRRRKRSQGSGRWLC</t>
  </si>
  <si>
    <t xml:space="preserve">ZDB-GENE-131120-34
</t>
  </si>
  <si>
    <t>si:dkey-238d18.7</t>
  </si>
  <si>
    <t xml:space="preserve">plas: 23, pero: 6, extr: 1, E.R.: 1, golg: 1 </t>
  </si>
  <si>
    <t>o234-256i</t>
  </si>
  <si>
    <t>X1WFY7</t>
  </si>
  <si>
    <t>XLIQYIVSFVILAYFQYMADVIPKITALPRSCVVIPCSFTPEDEHLTRLRVRWVNKKGGYMYHTDPVDVLDNFKGRTKLLGDPDEQNCTLEMDDVRTHDNGPFCFQAEKKEEKYSFNNSCVFIIMRKTPDTPVISPLPNDIKPGTAVTVKCSVKHTCSSHPPEIIWSVSTVRETISHNPMGGGVWETVSTVNFILTGYEEEDKIVCNAKFWGGKTQSNSSAPLSVKRIQAVESGPYIIASSLVFILICILAGVFIYRRRQRQPCEDITRSE</t>
  </si>
  <si>
    <t>GPYIIASSLVFILICILAGVFI</t>
  </si>
  <si>
    <t xml:space="preserve">ZDB-GENE-110411-142
</t>
  </si>
  <si>
    <t>si:ch211-163l21.11</t>
  </si>
  <si>
    <t>Si:ch211-163l21.11</t>
  </si>
  <si>
    <t xml:space="preserve">plas: 24, pero: 8 </t>
  </si>
  <si>
    <t>i248-270o</t>
  </si>
  <si>
    <t>F8W324</t>
  </si>
  <si>
    <t>MCFDIKRAGLLQRLELCLNIIGGTIGRISNTAEVLGAVHQEVKVSRAVELMVAHVENLNRRHEKNSFELEEMKKQMEKSNRERFFHEEKEETDAIVKPEKDLQKSHSQTQLRRRISTNVISKRQQVKESETLLSLVTSESSQRRESNPQKPDNTDDCLLMDRRQVLPREESPSQTTMVNISEIHSRPEPDPVNVKKNTSSHQRLRRKSALESSNVWLKRSEHYFRDCDRCVISLQRPLMQWMYHCRWIILVIYLTVLFSIIVLAIFVWLLQTPVLWM</t>
  </si>
  <si>
    <t>IILVIYLTVLFSIIVLAIFVWL</t>
  </si>
  <si>
    <t>QTPVLWM</t>
  </si>
  <si>
    <t xml:space="preserve">cyto: 20.5, cyto_nucl: 13.5, plas: 6, nucl: 3.5, mito: 1, golg: 1 </t>
  </si>
  <si>
    <t>A0A2R8QFW8</t>
  </si>
  <si>
    <t>CKDRMRSLNTCDHDDEDVEIAVDNAAFMDEFFSQIEDIRNSIDKIDENVAEVKKLYSVILSAPTSDQKTQDDLEALTNDIKKMANNARNKLKTIERNLETEEVERVSADMRIRKSQHAVLSRKFVDVMTKYNEAQVDFREKSKGRIQRQLEITGKATTDEELEEMLEGGNAAVFTAGIVDSGISKQALSEIEARHKDIVRLESSIKELHDMFVDIAMLVESQGNMVDNIEVNVGKAVDHVEAARDETKKAVRYQSKARKKIIIIVSVVLVILAIIALIVGLSVGLKR</t>
  </si>
  <si>
    <t>Clat_adaptor_s domain-containing protein</t>
  </si>
  <si>
    <t xml:space="preserve">cyto: 25, nucl: 3, mito: 3, golg: 1 </t>
  </si>
  <si>
    <t>i64-86o</t>
  </si>
  <si>
    <t>A0A2R8RMS1</t>
  </si>
  <si>
    <t>MTFLILFNKQGKLQLQYWFKPLLIKNKNNVTRPMFQTYLKRQPIMDTFKLWRLFKFIYKRNDSIYFCLSISDSSNSLIVLIIIHFIM</t>
  </si>
  <si>
    <t>IYFCLSISDSSNSLIVLIIIHF</t>
  </si>
  <si>
    <t xml:space="preserve">ZDB-GENE-060503-682
</t>
  </si>
  <si>
    <t>si:ch211-209l18.2</t>
  </si>
  <si>
    <t>Si:ch211-209l18.2</t>
  </si>
  <si>
    <t>o213-235i</t>
  </si>
  <si>
    <t>F1QYU3</t>
  </si>
  <si>
    <t>MWCVPGVFCESVSVTEGDSVTLNFNVTVQKDDVLLWKYGAGNSCIAKISKTKQTFTTYNDVLDGRFRDRLKLDNQTGSLTIMNIRSEHAGDYELEIIGAQLTIRTFNISVYARLPVPVTIRDCSSSSSSLSQYNCSVLCSVVNVSAVSLSWYKGNSVLSSISVSDLSISLSLPLEVEYQDENTYSCVINNTISNQTTHLDINTLCQLCPDEDLHWFYIVWMCAVVGSLMILVSAVMCCISKKRRKTG</t>
  </si>
  <si>
    <t>LHWFYIVWMCAVVGSLMILVSA</t>
  </si>
  <si>
    <t>MCCISKKRRKTG</t>
  </si>
  <si>
    <t xml:space="preserve">ZDB-GENE-040426-1759
</t>
  </si>
  <si>
    <t>rdh8b</t>
  </si>
  <si>
    <t>Retinol dehydrogenase</t>
  </si>
  <si>
    <t>F1QT23</t>
  </si>
  <si>
    <t>MASAGQKVVLITGCSSGIGLGIAVMLARDKQQRYYVIATMRDLKRQDKLVCAAGDTYGKTLTVCTLDVCSNESVRQCVDSVKDRHIDILINNAGVGLVGPVEGLSLDDMMKVFETNFFGAVRMIKEVMPDMKKRRSGHIIVISSVMGLQGVAFNDVYAASKFAIEGFCESLAVQLLKFNVTMSMIEPGPVHTEFEMKMYDDVSKKEYPNTDPETMHHFRTCYLPTSVNIFQGLGQTPEDIAKVTKKVIESPRPPFRSLTNPLYTPIVALKYADDSGDLSLHTFYHMLYNLGGVMHVSVRIMKVLSFSCMRRRAVSPD</t>
  </si>
  <si>
    <t xml:space="preserve">plas: 15, cyto_nucl: 7.5, nucl: 7, cyto: 4, pero: 3, mito: 2, E.R.: 1 </t>
  </si>
  <si>
    <t>o674-696i</t>
  </si>
  <si>
    <t>A0A2R8QGF6</t>
  </si>
  <si>
    <t>SSENGLCQIKVICPIHTGLQRQRLTRYVSEVVADLIALRDQHVSETPREATAPDDSTEGKTGEHPVTITYPSRLIYYLNEESESTFHDLDTRAKNQDVHLAQASFQLDGGEHCYYHGHVRGKEDSRAALSTCNGLHGMFDDGNFVYLIEPQKQTHTAVRAHHYSLSFFFIIHSTSLQIHHAAPLNNKCFYNLCILQNTLKLIRLFFLQFKKHRSKKHTRNTAKSLVNLVDAIFKEQLNTRVVLVAVEIWTDKDRIPLSVKPLEMLKDFSKYRQQNININADAVHLFTNMTFHYGRSSVGYIGGVCSKARGIGVNEFGNTWTMAGFFSQSLAQNLGIQWDPSLRRKECGCMDSWLGCIMEDTGVQHPRKFSKCSITDYRNFLLRGGASCLFNKPNKLFEATECGNGYVEVGEECDCGARMECYKDCCKKCSLSNGAHCSDGPCCNGTCLFYPRGYSCRFAVNDCDISETCSGDSGQCPPNLHKQDGYSCQLNQHKTAKHSLWSEKHCYEKLNTEGTEKGNCGRDGDKWVPCSKHDVFCGYLLCSSTGRIPRIGTLKGDVTPTTFNHQGRLVDCSGGHVLLDDDTDLGYVEDGTPCGPSMMCLERKCLPISSLNLTACPSGPGGRVCSSHGVCNNEATCTCDATWAGTDCSMHDPPKEPPVIEDPGPKVSVATNRLIGAVAGTILALGVIFGGTGWGIDQS</t>
  </si>
  <si>
    <t xml:space="preserve">ZDB-GENE-030131-8862
</t>
  </si>
  <si>
    <t>si:ch211-102c2.4</t>
  </si>
  <si>
    <t>Si:ch211-102c2.4</t>
  </si>
  <si>
    <t xml:space="preserve">plas: 28, extr: 1, nucl: 1, cyto: 1, golg: 1 </t>
  </si>
  <si>
    <t>F2Z4T9</t>
  </si>
  <si>
    <t>ECPYENRNISTTRQRVWCKRDAHDENCCTGLSFQSSVTVLEGGKVDVEDDGKRFKVSVRELPQGDGVYWCGFMTEDKVIVKLAEDYFTETPFNFIWSILRWILFLLLLLLTISIHIYSNRKAVIKTT</t>
  </si>
  <si>
    <t>WSILRWILFLLLLLLTISIHIY</t>
  </si>
  <si>
    <t>NRKAVIKTT</t>
  </si>
  <si>
    <t>nucl: 13, cyto_nucl: 12.5, cyto: 8, plas: 3, extr: 3, pero: 3, mito: 1, E.R.: 1</t>
  </si>
  <si>
    <t>A0A0N4SUF3</t>
  </si>
  <si>
    <t>MDTHYNQSSDNPHHEWSSVVLTLDPDVDEQELIESMKQFSQIHSLDFSFDEDTNCRHIYVTFEHSGRDQQPDPVVPTSRFIELKTLLVSNLHPMVTEQQLIEKFGALGSISTVQVCRNNIISPAYAFVTFHHRRDAVRAQKALNFTDLLNKPLIIMWGPDKTIEVLSDNDSSSPRQTEERETAGETEERKTSEETERKAAGDTEERKTSGETEREAAGDTEERKTSGETEREAAGDTEERKTSGETEREAAGDTEERANSESSWGRRISNNVKSAVKAAVSSPAAWVGVGIGVCAAYAYFRSRS</t>
  </si>
  <si>
    <t xml:space="preserve">ZDB-GENE-020419-9
</t>
  </si>
  <si>
    <t>slc25a5</t>
  </si>
  <si>
    <t>Solute carrier family 25 alpha, member 5</t>
  </si>
  <si>
    <t>i112-134o209-231i</t>
  </si>
  <si>
    <t>Q8JHI0</t>
  </si>
  <si>
    <t>MSETAISFAKDFLAGGIAAAISKTAVAPIERVKLLLQVQHASKQITADKQYKGIMDCVVRIPKEQGFLSFWRGNLANVIRYFPTQALNFAFKDKYKKVFLDGVDKRTQFWRYFAGNLASGGAAGATSLCFVYPLDFARTRLAADVGKAGAEREFSGLGNCLVKISKSDGIKGLYQGFNVSVQGIIIYRAAYFGIYDTAKGMLPDPKNTHIVVSWMIAQSVTAVAGLASYPFDTVRRRMMMQSGRKGADIMYSGTIDCWRKIARDEGGKAFFKGAWSNVLRGMGGAFVLVLYDELKKVI</t>
  </si>
  <si>
    <t>A0A286YAE9</t>
  </si>
  <si>
    <t>MEGDSVTLESGVAELKEEDVVTWLFGPKKTQIAEVDTDAAISSTSDGDAVGFRNRLKLDNQTGSLTIMNTRIADSGVYQQTLSGKTKPTTLNFRVTVYAHLPVPAIIIRDCSSSSSSSVQNCSVLCSVVNVSAVSLSWYKGNSVLSSISVSDLSISLSLPLEVEYQDNNTYSCVINNTISNQTTHLDINTLCQPCPDSVRCCSTTEAVVRLVFSVLLSVATISVLVYDFRSNKAVPLQ</t>
  </si>
  <si>
    <t xml:space="preserve">ZDB-GENE-121214-59
</t>
  </si>
  <si>
    <t>si:ch211-1f22.16</t>
  </si>
  <si>
    <t>Si:ch211-1f22.16</t>
  </si>
  <si>
    <t>o378-397i</t>
  </si>
  <si>
    <t>R4GDU5</t>
  </si>
  <si>
    <t>XFHHDYFCVSGVSAAEWGVNYSPSHLCALQDSTVTIGCIYKYPSTKYQIMKVFWNIDQVKHDDREFADLFNNSEYSQRLQYLGDKQQNCTVRLSHVTKKDEHQYYFRFTTNGTGGRWIGIPGVRLSVTDLQLVSPERVTEGDSVRLTCNSSCKLTDTPTFIWYRNSHTLTNIGDELNIRSVSRTEAGHYSCGVQGQTYISPAVYLNVTYAPDTPVISISGSAVIMSGDSVTLSCSSDSNPPAEINWFKGNKALDSGRIFNISDDSGEYKCRVRNDHGVKYSVAVILNVQYPPRNVSVSIVVSGQLWSDSVGLMCISDSNPPALSFSWFEENQSSAVGSGQSFSAVQSGRFYCEAHNPHGAQRSDAVTVTVQQHAERNIIITATSGGLFIIVVIIMFAM</t>
  </si>
  <si>
    <t>IIITATSGGLFIIVVIIMF</t>
  </si>
  <si>
    <t xml:space="preserve">ZDB-GENE-050809-135
</t>
  </si>
  <si>
    <t>plas: 21, mito: 5, cyto: 2, pero: 2, E.R.: 1, golg: 1</t>
  </si>
  <si>
    <t>i193-212o</t>
  </si>
  <si>
    <t>F1Q7S0</t>
  </si>
  <si>
    <t>MSSDFEAYEQDFGTLTAEITNKIGRIPKLAGEEKTQLVLNVDKQLEEVRELMEQMDLEVREIPIQSRAMYNSRLKSYKQEMEKLEKDFKRSRIAYSDEVRNELLGDDGSSSETQRAHLLDNTERLERSSRRLEAGYQIAVETEQVGQEILANLHSDREKIQRSRDRLRETDANLGKSSRILTGMLRRIIQNRILVFILGAIILLTIVLAIYFNLRGH</t>
  </si>
  <si>
    <t>ILVFILGAIILLTIVLAIY</t>
  </si>
  <si>
    <t>NLRGH</t>
  </si>
  <si>
    <t xml:space="preserve">ZDB-GENE-050327-84
</t>
  </si>
  <si>
    <t>RING-type E3 ubiquitin transferase</t>
  </si>
  <si>
    <t>o159-181i</t>
  </si>
  <si>
    <t>F1Q9Q8</t>
  </si>
  <si>
    <t>MDSLSQSSKLECQICFNYFSQRRLPKLLHCQHTCCSVCLSQMRLSQREIRCPWCRCVTQIPIGLSVSHLPDDPEVLSVISVSQSSEHTPIFIHLPNNGCYLLPVSLDTDGTPLPGQPTCHVGPKSIGVFDVSDGQNHVLGHDSLGDGMEEEVVVVKTTAWTGVCTVLLVAFILIFLLGIVLHNMSCVSKRFTIISCG</t>
  </si>
  <si>
    <t>AWTGVCTVLLVAFILIFLLGIV</t>
  </si>
  <si>
    <t xml:space="preserve">plas: 24, extr_plas: 13.5, nucl: 5, cyto_nucl: 4.5, cyto: 2 </t>
  </si>
  <si>
    <t>o658-680i</t>
  </si>
  <si>
    <t>A3QJZ8</t>
  </si>
  <si>
    <t>CLMAAGDGAQLPATVAASRSVEKALEEAASSGALILSNRKLKEFPRTARNYDLSDITHADLSKNRLCEVPEEVCQFVSLETLSLYHNCVRSLTLSLCQLQALTYLNLSRNQLSSLPPSVCQLPLLRVLIVSNNKLSALPASIHTLTHLRQLDVSCNELPSLPVELGQLEGLRDLNLRRNQLTTLPEELSELPLVRLDVSCNRISHVPVCYRHLRHLQSIILDNNPLQMPPAQICSKGKFHIFKYLNMEACKITQDQYEKALRPTGFSSCLDQDLFPVQFGGLDSGFNSVDSGSKRWSGNESADDFSERSLRLTDVSREHTHFQEEEERETLLDAPKVNGEVEQVDFIDNSLVEEEEERIFVIGDGSDSGSPSSPTLEEKRRPGNLLIWQERERAQQQRDRASTLQKITVKTGSSSAAVTTTAKHGGTGSFSGGDSDSSSPPNGLKQRCASADQVSPSSHTVSLQRSVSRTDASSVKPCSPTGSAPKPNSFLFRTSSRCNVKTGSGNSLAESGRSESRSTLRSPREERTDIMQLRKTLESRLKISLPDDLGEALSNGTVLCQLANHVRPRSVSIIHIPSPAVPKLSAAKCRLNVENFIAACRRLGVPEMELCLASDILRSKLPAVLRCVMGLLAKAGDEEVTEDKNTTSPFVSPSSPFSIGFLLFYSLLMALLYLLYCNLIA</t>
  </si>
  <si>
    <t>LOC101885013</t>
  </si>
  <si>
    <t xml:space="preserve">cyto_nucl: 12.5, nucl: 12, cyto: 9, extr: 3, pero: 3, plas: 2, mito: 1, E.R.: 1, golg: 1 </t>
  </si>
  <si>
    <t>i280-302o</t>
  </si>
  <si>
    <t>A0A0G2KY64</t>
  </si>
  <si>
    <t>MDTYYNQSSDNPHHEWSSVVLTLDPDVDEQELIESMKQFSQIHSLDFSFDEDTNCRHIYVTFEHSGRDQQPDPVVPTSRFIELKTLLVSNLHPMVTEQQLIEKFGALGSISTVQVCRNNIISPAYAFVTFHHRRDAVRAQKALNFTDLLNKPLIIMWGPDKTIEVLSDNDSSSPRQTEERETAGETEERKTSGETEREREAAGDTEERKTSGETEREAAGDTEERKTSGETEREAAGDTEERKTSGETEREAAGDTEERANSESSWGRRISNNVKSAVKAAVSSPAAWVGVGIGVCAAYAYFRSRS</t>
  </si>
  <si>
    <t xml:space="preserve">ZDB-GENE-081104-298
</t>
  </si>
  <si>
    <t>lmln</t>
  </si>
  <si>
    <t>Leishmanolysin-like peptidase</t>
  </si>
  <si>
    <t xml:space="preserve">plas: 15, cyto: 8, nucl: 4, E.R.: 3, pero: 2 </t>
  </si>
  <si>
    <t>o596-618i</t>
  </si>
  <si>
    <t>F1RE92</t>
  </si>
  <si>
    <t>XVIHKVFLKPDRLTKRSTDQQLNIKIEYDSSLDGLDEAKSSLVKDKLLPQAIDYLQKAFRVRRQSGPILLSRQCATNQYLRKRDDPHRYCQGPCANVTKCGPVVVPEHHLQQCRVCSESGKSCGPVGPPDGEGVARADFVLYVSAMTTERCGQENIVAYAAYCQLESELDRPIAGYANLCPNMISTQPQEFEGMLSTVKHEIIHALGFSAGLFAFYHDDGGKPLTPRSASGLPAYNESLGLYQWSDKVIKRATRLWDIRGGQMVRHTVHLLATPRVVEEARRHFNCPILEGMELENQGGAGTELNHWEKRLLENEAMTGSHTQNRVFSRITLAIMEDTGWYRANYSMAENLQWGRGLGCDFVMKSCKFWIDQHRHKPTLSPYCDSVRSAPLQLTCRQDQLAVAVCNLQKFSNALPAEYQYFDHIPGVPKEDLSAYGGAVEIADYCPFSQEFSWHVGGEYQRSSYCRIQENQPATWRNYGAEQYGPGSVCLYQKSAFVMEQCTKRMTYPDWGSGCYKVSCTAQGLLVWVQNETFLCVRTGQVISVSIRMNEWVYNGQLICPACSDFCSNCPLPHLIPPLNTTKSAPIDPCSRSSFLVVNLWQLLLTLTPLLIGFLLCGWD</t>
  </si>
  <si>
    <t>VVNLWQLLLTLTPLLIGFLLCG</t>
  </si>
  <si>
    <t xml:space="preserve">ZDB-GENE-130313-1
</t>
  </si>
  <si>
    <t xml:space="preserve">plas: 23, mito: 5, E.R.: 4 </t>
  </si>
  <si>
    <t>X1WE84</t>
  </si>
  <si>
    <t>MPFHHVTAGLLYKGNFLSRSLSEHSNSEQLANISVEELDEIREAFRVLDRDGNGFISKQELGMAMRSLGYMPSEVELAIIMQRLDMDGDGQVDFDEFMTILGPKLLSSETREGFLGNTIDSIFWQFDMQRITLEELKHILFHAFRDHLTMKDIENIIINEEESLNENSGNCQTEFEGVHPKKKNRQTCVRKSLICAFAMAFIISVMLIAANQMLRNGME</t>
  </si>
  <si>
    <t>SLICAFAMAFIISVMLIAANQM</t>
  </si>
  <si>
    <t xml:space="preserve">ZDB-GENE-141222-7
</t>
  </si>
  <si>
    <t>si:ch211-262i1.3</t>
  </si>
  <si>
    <t>Si:ch211-262i1.3</t>
  </si>
  <si>
    <t>A0A2R8Q2H9</t>
  </si>
  <si>
    <t>MFKYTPPWQVLCNSLDHDFKRQASTVTVNPYDAYTHPLAEKQSVIYSHSSLRPLLPRPAQNHPPPRVPMTSNPKRWVIKPFSPKLEQLDLRSILSPTDQPQSLEKTWSSRKDDDSFNYSLESTTVTGMQPTVMVSSESGKSTPEVVVQARQVSVSEDGSDSEDWRPSTPSNPSSPNSSTGSHVGFYSFVDDPASPEAELNKVYMVSPTRQAKLNTLKQKNTFKLQTYTEGNRPGRLFEETNGDDLYRVEEASTEENPDRIEIIRNQAPKKSPALKEQWSALENLDLSNTPQRLLDGFSLLYKPVSAKTEQARVEPEAIDKEQIDFNAARKQFLIMEQSKKNAFQQSHQHLPYSPKMRGRTMSSTASIFTPKEVSKENSLEENQFTLASQQKTEVNTVTVTEDQKNGVLSVAIDDVESDLGELTVGYTSNERISNDPSISEMGSSLALLSTEETPIQREIRISREREEDLRRSRGILRTDISEMVEIRTKPILSFSSSQIKAAKSKEPNKVSFLIQRELELDKQQQFPIPDHNQKNQALEKKSAFESHPQEIPNISLKASQRENELEQRTDSADDMWITEQPVLLEEGDLSDTKEVLSPCCPHRHPDESTLQRSTDCSTSRSKVQIGPYSEKNDYSKVRVYNENGVDSQNSNPRRQKKYSWNVENDNNMLQKNRVYSPTILSQLNLEKTRYSPSWRSHLEPTNWKPKMQNAPDSIRQEIEEDLRREQELQELREFISVPNSAVTSLKTSSKPRSPLIGSEENLLSPETPKRHIEEVDSMPPEKKTDHSSPYSWSLATSSVFQLSMAGIRICLVTMHLKHAKHRKWVR</t>
  </si>
  <si>
    <t xml:space="preserve">ZDB-GENE-070424-119
</t>
  </si>
  <si>
    <t>si:ch211-120e1.7</t>
  </si>
  <si>
    <t>Si:ch211-120e1.7</t>
  </si>
  <si>
    <t>A0A140LGR8</t>
  </si>
  <si>
    <t>MSHFPRGQCVWGKSTQHMKSVEDPNKPFSPSFSTFMDDVAADTGFLDLPALSDTHLQLEEEEKNGNDTCGEPKRFKHRQLKFAALFYLLLRRTVSILLSRLQA</t>
  </si>
  <si>
    <t>Gene</t>
  </si>
  <si>
    <t>Annotated as</t>
  </si>
  <si>
    <t>Protein</t>
  </si>
  <si>
    <t>Possible organelle prediction (not using classifier)</t>
  </si>
  <si>
    <t>Length</t>
  </si>
  <si>
    <t>Exp AA</t>
  </si>
  <si>
    <t>First 60</t>
  </si>
  <si>
    <t>PredHel</t>
  </si>
  <si>
    <t xml:space="preserve">Topology </t>
  </si>
  <si>
    <t>Software</t>
  </si>
  <si>
    <t>Topology lower number</t>
  </si>
  <si>
    <t>Topology higher number</t>
  </si>
  <si>
    <t xml:space="preserve">Distance of TMD from C terminus </t>
  </si>
  <si>
    <t xml:space="preserve">TMD in C terminus? </t>
  </si>
  <si>
    <t>Uniprot</t>
  </si>
  <si>
    <t xml:space="preserve">FASTA </t>
  </si>
  <si>
    <t xml:space="preserve">FASTA with spaces </t>
  </si>
  <si>
    <t xml:space="preserve">Length of TM </t>
  </si>
  <si>
    <t>Length of Tail</t>
  </si>
  <si>
    <t>TMD</t>
  </si>
  <si>
    <t>Tail</t>
  </si>
  <si>
    <t>Tail charge</t>
  </si>
  <si>
    <t>GRAVY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</si>
</sst>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i/>
      <u/>
      <sz val="11"/>
      <color theme="1"/>
      <name val="Calibri"/>
      <family val="2"/>
    </font>
    <font>
      <b/>
      <i/>
      <u/>
      <sz val="11"/>
      <color theme="2" tint="-0.249977111117893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fill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fill"/>
    </xf>
    <xf numFmtId="0" fontId="3" fillId="2" borderId="0" xfId="0" applyFont="1" applyFill="1"/>
    <xf numFmtId="0" fontId="2" fillId="0" borderId="0" xfId="0" quotePrefix="1" applyFont="1"/>
    <xf numFmtId="3" fontId="2" fillId="0" borderId="0" xfId="0" applyNumberFormat="1" applyFont="1"/>
    <xf numFmtId="0" fontId="1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fill"/>
    </xf>
    <xf numFmtId="0" fontId="4" fillId="0" borderId="0" xfId="0" applyFont="1"/>
    <xf numFmtId="0" fontId="2" fillId="0" borderId="0" xfId="0" applyFont="1" applyAlignment="1">
      <alignment horizontal="fill" vertical="center"/>
    </xf>
    <xf numFmtId="0" fontId="2" fillId="0" borderId="0" xfId="0" applyFont="1" applyAlignment="1">
      <alignment horizontal="fill" wrapText="1"/>
    </xf>
    <xf numFmtId="0" fontId="6" fillId="0" borderId="0" xfId="1" applyFont="1"/>
    <xf numFmtId="0" fontId="7" fillId="3" borderId="0" xfId="0" applyFont="1" applyFill="1"/>
    <xf numFmtId="0" fontId="6" fillId="0" borderId="0" xfId="1" applyFont="1" applyAlignment="1"/>
    <xf numFmtId="0" fontId="6" fillId="4" borderId="3" xfId="1" applyFont="1" applyFill="1" applyBorder="1" applyAlignment="1">
      <alignment horizontal="left" vertical="top" wrapText="1"/>
    </xf>
    <xf numFmtId="0" fontId="8" fillId="0" borderId="0" xfId="0" applyFont="1"/>
    <xf numFmtId="0" fontId="7" fillId="3" borderId="0" xfId="0" applyFont="1" applyFill="1" applyAlignment="1">
      <alignment wrapText="1"/>
    </xf>
    <xf numFmtId="0" fontId="2" fillId="5" borderId="0" xfId="0" applyFont="1" applyFill="1"/>
    <xf numFmtId="3" fontId="7" fillId="3" borderId="0" xfId="0" applyNumberFormat="1" applyFont="1" applyFill="1"/>
    <xf numFmtId="0" fontId="2" fillId="0" borderId="0" xfId="0" applyFont="1" applyAlignment="1">
      <alignment horizontal="fill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fill"/>
    </xf>
    <xf numFmtId="3" fontId="2" fillId="0" borderId="1" xfId="0" applyNumberFormat="1" applyFont="1" applyBorder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0" xfId="0" applyFont="1" applyFill="1"/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12" fillId="6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1CFC-7CB1-DD4E-8272-98D823B568C6}">
  <dimension ref="A1:DN657"/>
  <sheetViews>
    <sheetView tabSelected="1" topLeftCell="S1" workbookViewId="0">
      <selection activeCell="AA8" sqref="AA8"/>
    </sheetView>
  </sheetViews>
  <sheetFormatPr baseColWidth="10" defaultRowHeight="16" x14ac:dyDescent="0.2"/>
  <cols>
    <col min="2" max="2" width="34" customWidth="1"/>
    <col min="4" max="4" width="96.1640625" bestFit="1" customWidth="1"/>
    <col min="21" max="21" width="20.6640625" customWidth="1"/>
  </cols>
  <sheetData>
    <row r="1" spans="1:46" s="2" customFormat="1" ht="15" x14ac:dyDescent="0.2">
      <c r="A1" s="30" t="s">
        <v>4474</v>
      </c>
      <c r="B1" s="31" t="s">
        <v>4475</v>
      </c>
      <c r="C1" s="31" t="s">
        <v>4476</v>
      </c>
      <c r="D1" s="32" t="s">
        <v>4477</v>
      </c>
      <c r="E1" s="32" t="s">
        <v>4478</v>
      </c>
      <c r="F1" s="33" t="s">
        <v>4479</v>
      </c>
      <c r="G1" s="33" t="s">
        <v>4480</v>
      </c>
      <c r="H1" s="33" t="s">
        <v>4481</v>
      </c>
      <c r="I1" s="33" t="s">
        <v>4482</v>
      </c>
      <c r="J1" s="33" t="s">
        <v>4483</v>
      </c>
      <c r="K1" s="33" t="s">
        <v>4484</v>
      </c>
      <c r="L1" s="33" t="s">
        <v>4485</v>
      </c>
      <c r="M1" s="34" t="s">
        <v>4486</v>
      </c>
      <c r="N1" s="34" t="s">
        <v>4487</v>
      </c>
      <c r="O1" s="35" t="s">
        <v>4488</v>
      </c>
      <c r="P1" s="30" t="s">
        <v>4489</v>
      </c>
      <c r="Q1" s="36" t="s">
        <v>4490</v>
      </c>
      <c r="R1" s="32" t="s">
        <v>4491</v>
      </c>
      <c r="S1" s="32" t="s">
        <v>4492</v>
      </c>
      <c r="T1" s="31" t="s">
        <v>4493</v>
      </c>
      <c r="U1" s="31" t="s">
        <v>4494</v>
      </c>
      <c r="V1" s="38" t="s">
        <v>4496</v>
      </c>
      <c r="W1" s="31" t="s">
        <v>4495</v>
      </c>
      <c r="X1" s="36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</row>
    <row r="2" spans="1:46" s="2" customFormat="1" ht="15" x14ac:dyDescent="0.2">
      <c r="A2" s="2" t="s">
        <v>0</v>
      </c>
      <c r="B2" s="3" t="s">
        <v>1</v>
      </c>
      <c r="C2" s="2" t="s">
        <v>2</v>
      </c>
      <c r="D2" s="4" t="s">
        <v>3</v>
      </c>
      <c r="E2" s="2">
        <v>1032</v>
      </c>
      <c r="F2" s="2">
        <v>4.4400000000000004</v>
      </c>
      <c r="G2" s="2">
        <v>0.01</v>
      </c>
      <c r="H2" s="2">
        <v>0</v>
      </c>
      <c r="I2" s="2" t="s">
        <v>4</v>
      </c>
      <c r="N2" s="2" t="s">
        <v>5</v>
      </c>
      <c r="O2" s="2" t="s">
        <v>6</v>
      </c>
      <c r="P2" s="5" t="s">
        <v>7</v>
      </c>
      <c r="T2" s="2" t="s">
        <v>8</v>
      </c>
    </row>
    <row r="3" spans="1:46" s="2" customFormat="1" ht="15" x14ac:dyDescent="0.2">
      <c r="A3" s="6" t="s">
        <v>15</v>
      </c>
      <c r="B3" s="6" t="s">
        <v>16</v>
      </c>
      <c r="C3" s="7" t="s">
        <v>17</v>
      </c>
      <c r="D3" s="7" t="s">
        <v>18</v>
      </c>
      <c r="E3" s="6">
        <v>410</v>
      </c>
      <c r="F3" s="6">
        <v>21.17</v>
      </c>
      <c r="G3" s="6">
        <v>0</v>
      </c>
      <c r="H3" s="6">
        <v>1</v>
      </c>
      <c r="I3" s="6" t="s">
        <v>19</v>
      </c>
      <c r="J3" s="6"/>
      <c r="K3" s="6">
        <v>382</v>
      </c>
      <c r="L3" s="6">
        <v>404</v>
      </c>
      <c r="M3" s="6">
        <f>E3-L3</f>
        <v>6</v>
      </c>
      <c r="N3" s="6" t="s">
        <v>20</v>
      </c>
      <c r="O3" s="6" t="s">
        <v>21</v>
      </c>
      <c r="P3" s="8" t="s">
        <v>22</v>
      </c>
      <c r="Q3" s="6"/>
      <c r="R3" s="6">
        <v>23</v>
      </c>
      <c r="S3" s="6">
        <v>6</v>
      </c>
      <c r="T3" s="6" t="s">
        <v>23</v>
      </c>
      <c r="U3" s="6" t="s">
        <v>24</v>
      </c>
      <c r="V3" s="6">
        <v>1.252</v>
      </c>
      <c r="W3" s="6">
        <v>4.9000000000000004</v>
      </c>
    </row>
    <row r="4" spans="1:46" s="2" customFormat="1" ht="15" x14ac:dyDescent="0.2">
      <c r="A4" s="2" t="s">
        <v>25</v>
      </c>
      <c r="B4" s="2" t="s">
        <v>26</v>
      </c>
      <c r="C4" s="4" t="s">
        <v>27</v>
      </c>
      <c r="D4" s="4" t="s">
        <v>28</v>
      </c>
      <c r="E4" s="2">
        <v>221</v>
      </c>
      <c r="F4" s="2">
        <v>16.05</v>
      </c>
      <c r="G4" s="2">
        <v>0</v>
      </c>
      <c r="H4" s="2">
        <v>0</v>
      </c>
      <c r="I4" s="2" t="s">
        <v>4</v>
      </c>
      <c r="N4" s="2" t="s">
        <v>20</v>
      </c>
      <c r="O4" s="2" t="s">
        <v>29</v>
      </c>
      <c r="P4" s="5" t="s">
        <v>30</v>
      </c>
      <c r="R4" s="2">
        <v>21</v>
      </c>
      <c r="S4" s="2">
        <v>3</v>
      </c>
      <c r="T4" s="2" t="s">
        <v>31</v>
      </c>
      <c r="U4" s="2" t="s">
        <v>32</v>
      </c>
      <c r="V4" s="2">
        <v>1.4810000000000001</v>
      </c>
      <c r="W4" s="2">
        <v>0.9</v>
      </c>
    </row>
    <row r="5" spans="1:46" s="2" customFormat="1" ht="15" x14ac:dyDescent="0.2">
      <c r="A5" s="6" t="s">
        <v>33</v>
      </c>
      <c r="B5" s="9" t="s">
        <v>34</v>
      </c>
      <c r="C5" s="7" t="s">
        <v>35</v>
      </c>
      <c r="D5" s="6" t="s">
        <v>18</v>
      </c>
      <c r="E5" s="6">
        <v>501</v>
      </c>
      <c r="F5" s="6">
        <v>22.01</v>
      </c>
      <c r="G5" s="6">
        <v>0</v>
      </c>
      <c r="H5" s="6">
        <v>1</v>
      </c>
      <c r="I5" s="6" t="s">
        <v>36</v>
      </c>
      <c r="J5" s="6"/>
      <c r="K5" s="6">
        <v>470</v>
      </c>
      <c r="L5" s="6">
        <v>492</v>
      </c>
      <c r="M5" s="6">
        <f t="shared" ref="M5:M68" si="0">E5-L5</f>
        <v>9</v>
      </c>
      <c r="N5" s="6" t="s">
        <v>20</v>
      </c>
      <c r="O5" s="6" t="s">
        <v>37</v>
      </c>
      <c r="P5" s="8" t="s">
        <v>38</v>
      </c>
      <c r="Q5" s="6"/>
      <c r="R5" s="6">
        <v>20</v>
      </c>
      <c r="S5" s="6">
        <v>16</v>
      </c>
      <c r="T5" s="6" t="s">
        <v>39</v>
      </c>
      <c r="U5" s="6" t="s">
        <v>40</v>
      </c>
      <c r="V5" s="6">
        <v>1.4139999999999999</v>
      </c>
      <c r="W5" s="6">
        <v>5.9</v>
      </c>
    </row>
    <row r="6" spans="1:46" s="2" customFormat="1" ht="15" x14ac:dyDescent="0.2">
      <c r="A6" s="2" t="s">
        <v>41</v>
      </c>
      <c r="B6" s="2" t="s">
        <v>42</v>
      </c>
      <c r="C6" s="2" t="s">
        <v>43</v>
      </c>
      <c r="D6" s="2" t="s">
        <v>44</v>
      </c>
      <c r="E6" s="2">
        <v>547</v>
      </c>
      <c r="F6" s="2">
        <v>16.25</v>
      </c>
      <c r="G6" s="2">
        <v>0</v>
      </c>
      <c r="H6" s="2">
        <v>0</v>
      </c>
      <c r="I6" s="2" t="s">
        <v>4</v>
      </c>
      <c r="O6" s="2" t="s">
        <v>45</v>
      </c>
      <c r="P6" s="5" t="s">
        <v>46</v>
      </c>
      <c r="R6" s="2">
        <v>21</v>
      </c>
      <c r="S6" s="2">
        <v>0</v>
      </c>
      <c r="T6" s="2" t="s">
        <v>47</v>
      </c>
      <c r="U6" s="10" t="s">
        <v>48</v>
      </c>
      <c r="V6" s="2">
        <v>2.581</v>
      </c>
      <c r="W6" s="2" t="s">
        <v>48</v>
      </c>
    </row>
    <row r="7" spans="1:46" s="2" customFormat="1" ht="15" x14ac:dyDescent="0.2">
      <c r="A7" s="2" t="s">
        <v>49</v>
      </c>
      <c r="B7" s="2" t="s">
        <v>50</v>
      </c>
      <c r="C7" s="2" t="s">
        <v>51</v>
      </c>
      <c r="D7" s="2" t="s">
        <v>52</v>
      </c>
      <c r="E7" s="2">
        <v>228</v>
      </c>
      <c r="F7" s="2">
        <v>22.85</v>
      </c>
      <c r="G7" s="2">
        <v>0</v>
      </c>
      <c r="H7" s="2">
        <v>1</v>
      </c>
      <c r="I7" s="2" t="s">
        <v>53</v>
      </c>
      <c r="K7" s="2">
        <v>190</v>
      </c>
      <c r="L7" s="2">
        <v>212</v>
      </c>
      <c r="M7" s="2">
        <f t="shared" si="0"/>
        <v>16</v>
      </c>
      <c r="O7" s="2" t="s">
        <v>54</v>
      </c>
      <c r="P7" s="5" t="s">
        <v>55</v>
      </c>
      <c r="R7" s="2">
        <v>21</v>
      </c>
      <c r="S7" s="2">
        <v>13</v>
      </c>
      <c r="T7" s="2" t="s">
        <v>56</v>
      </c>
      <c r="U7" s="2" t="s">
        <v>57</v>
      </c>
      <c r="V7" s="2">
        <v>2.4289999999999998</v>
      </c>
      <c r="W7" s="2">
        <v>-0.8</v>
      </c>
    </row>
    <row r="8" spans="1:46" s="2" customFormat="1" ht="15" x14ac:dyDescent="0.2">
      <c r="A8" s="2" t="s">
        <v>58</v>
      </c>
      <c r="B8" s="2" t="s">
        <v>59</v>
      </c>
      <c r="C8" s="2" t="s">
        <v>60</v>
      </c>
      <c r="D8" s="2" t="s">
        <v>61</v>
      </c>
      <c r="E8" s="2">
        <v>314</v>
      </c>
      <c r="F8" s="2">
        <v>21.04</v>
      </c>
      <c r="G8" s="2">
        <v>0</v>
      </c>
      <c r="H8" s="2">
        <v>1</v>
      </c>
      <c r="I8" s="2" t="s">
        <v>62</v>
      </c>
      <c r="K8" s="2">
        <v>290</v>
      </c>
      <c r="L8" s="2">
        <v>312</v>
      </c>
      <c r="M8" s="2">
        <f t="shared" si="0"/>
        <v>2</v>
      </c>
      <c r="O8" s="2" t="s">
        <v>63</v>
      </c>
      <c r="P8" s="5" t="s">
        <v>64</v>
      </c>
      <c r="R8" s="2">
        <v>21</v>
      </c>
      <c r="S8" s="2">
        <v>5</v>
      </c>
      <c r="T8" s="2" t="s">
        <v>65</v>
      </c>
      <c r="U8" s="2" t="s">
        <v>66</v>
      </c>
      <c r="V8" s="2">
        <v>2.129</v>
      </c>
      <c r="W8" s="2">
        <v>-2.1</v>
      </c>
    </row>
    <row r="9" spans="1:46" s="2" customFormat="1" ht="15" x14ac:dyDescent="0.2">
      <c r="A9" s="2" t="s">
        <v>67</v>
      </c>
      <c r="B9" s="2" t="s">
        <v>68</v>
      </c>
      <c r="C9" s="2" t="s">
        <v>69</v>
      </c>
      <c r="D9" s="2" t="s">
        <v>70</v>
      </c>
      <c r="E9" s="2">
        <v>760</v>
      </c>
      <c r="F9" s="2">
        <v>22.21</v>
      </c>
      <c r="G9" s="2">
        <v>0</v>
      </c>
      <c r="H9" s="2">
        <v>1</v>
      </c>
      <c r="I9" s="2" t="s">
        <v>71</v>
      </c>
      <c r="K9" s="2">
        <v>726</v>
      </c>
      <c r="L9" s="2">
        <v>748</v>
      </c>
      <c r="M9" s="2">
        <f t="shared" si="0"/>
        <v>12</v>
      </c>
      <c r="O9" s="2" t="s">
        <v>72</v>
      </c>
      <c r="P9" s="5" t="s">
        <v>73</v>
      </c>
      <c r="R9" s="2">
        <v>21</v>
      </c>
      <c r="S9" s="2">
        <v>12</v>
      </c>
      <c r="T9" s="2" t="s">
        <v>74</v>
      </c>
      <c r="U9" s="2" t="s">
        <v>75</v>
      </c>
      <c r="V9" s="2">
        <v>2.395</v>
      </c>
      <c r="W9" s="2">
        <v>-0.4</v>
      </c>
    </row>
    <row r="10" spans="1:46" s="2" customFormat="1" ht="15" x14ac:dyDescent="0.2">
      <c r="A10" s="2" t="s">
        <v>76</v>
      </c>
      <c r="B10" s="2" t="s">
        <v>77</v>
      </c>
      <c r="C10" s="2" t="s">
        <v>78</v>
      </c>
      <c r="D10" s="2" t="s">
        <v>79</v>
      </c>
      <c r="E10" s="2">
        <v>897</v>
      </c>
      <c r="F10" s="2">
        <v>20.94</v>
      </c>
      <c r="G10" s="2">
        <v>0.02</v>
      </c>
      <c r="H10" s="2">
        <v>1</v>
      </c>
      <c r="I10" s="2" t="s">
        <v>80</v>
      </c>
      <c r="K10" s="2">
        <v>873</v>
      </c>
      <c r="L10" s="2">
        <v>895</v>
      </c>
      <c r="M10" s="2">
        <f t="shared" si="0"/>
        <v>2</v>
      </c>
      <c r="O10" s="2" t="s">
        <v>81</v>
      </c>
      <c r="P10" s="5" t="s">
        <v>82</v>
      </c>
      <c r="R10" s="2">
        <v>21</v>
      </c>
      <c r="S10" s="2">
        <v>4</v>
      </c>
      <c r="T10" s="2" t="s">
        <v>83</v>
      </c>
      <c r="U10" s="2" t="s">
        <v>84</v>
      </c>
      <c r="V10" s="2">
        <v>2.819</v>
      </c>
      <c r="W10" s="2">
        <v>0.9</v>
      </c>
    </row>
    <row r="11" spans="1:46" s="2" customFormat="1" ht="15" x14ac:dyDescent="0.2">
      <c r="A11" s="2" t="s">
        <v>85</v>
      </c>
      <c r="B11" s="2" t="s">
        <v>86</v>
      </c>
      <c r="C11" s="2" t="s">
        <v>87</v>
      </c>
      <c r="D11" s="2" t="s">
        <v>88</v>
      </c>
      <c r="E11" s="2">
        <v>619</v>
      </c>
      <c r="F11" s="2">
        <v>21.03</v>
      </c>
      <c r="G11" s="2">
        <v>0</v>
      </c>
      <c r="H11" s="2">
        <v>1</v>
      </c>
      <c r="I11" s="2" t="s">
        <v>89</v>
      </c>
      <c r="K11" s="2">
        <v>594</v>
      </c>
      <c r="L11" s="2">
        <v>616</v>
      </c>
      <c r="M11" s="2">
        <f t="shared" si="0"/>
        <v>3</v>
      </c>
      <c r="O11" s="2" t="s">
        <v>90</v>
      </c>
      <c r="P11" s="5" t="s">
        <v>91</v>
      </c>
      <c r="R11" s="2">
        <v>23</v>
      </c>
      <c r="S11" s="2">
        <v>3</v>
      </c>
      <c r="T11" s="2" t="s">
        <v>92</v>
      </c>
      <c r="U11" s="2" t="s">
        <v>93</v>
      </c>
      <c r="V11" s="2">
        <v>1.365</v>
      </c>
      <c r="W11" s="2">
        <v>1.9</v>
      </c>
    </row>
    <row r="12" spans="1:46" s="2" customFormat="1" ht="15" x14ac:dyDescent="0.2">
      <c r="A12" s="2" t="s">
        <v>94</v>
      </c>
      <c r="B12" s="2" t="s">
        <v>95</v>
      </c>
      <c r="C12" s="2" t="s">
        <v>96</v>
      </c>
      <c r="D12" s="2" t="s">
        <v>88</v>
      </c>
      <c r="E12" s="2">
        <v>275</v>
      </c>
      <c r="F12" s="2">
        <v>16.39</v>
      </c>
      <c r="G12" s="2">
        <v>0</v>
      </c>
      <c r="H12" s="2">
        <v>1</v>
      </c>
      <c r="I12" s="2" t="s">
        <v>97</v>
      </c>
      <c r="K12" s="2">
        <v>256</v>
      </c>
      <c r="L12" s="2">
        <v>273</v>
      </c>
      <c r="M12" s="2">
        <f t="shared" si="0"/>
        <v>2</v>
      </c>
      <c r="O12" s="2" t="s">
        <v>98</v>
      </c>
      <c r="P12" s="5" t="s">
        <v>99</v>
      </c>
      <c r="R12" s="2">
        <v>18</v>
      </c>
      <c r="S12" s="2">
        <v>2</v>
      </c>
      <c r="T12" s="2" t="s">
        <v>100</v>
      </c>
      <c r="U12" s="2" t="s">
        <v>101</v>
      </c>
      <c r="V12" s="2">
        <v>1.4</v>
      </c>
      <c r="W12" s="2">
        <v>1.9</v>
      </c>
    </row>
    <row r="13" spans="1:46" s="2" customFormat="1" ht="15" x14ac:dyDescent="0.2">
      <c r="A13" s="2" t="s">
        <v>102</v>
      </c>
      <c r="B13" s="2" t="s">
        <v>103</v>
      </c>
      <c r="C13" s="2" t="s">
        <v>104</v>
      </c>
      <c r="D13" s="2" t="s">
        <v>88</v>
      </c>
      <c r="E13" s="2">
        <v>230</v>
      </c>
      <c r="F13" s="2">
        <v>15.67</v>
      </c>
      <c r="G13" s="2">
        <v>0</v>
      </c>
      <c r="H13" s="2">
        <v>1</v>
      </c>
      <c r="I13" s="2" t="s">
        <v>105</v>
      </c>
      <c r="K13" s="2">
        <v>211</v>
      </c>
      <c r="L13" s="2">
        <v>228</v>
      </c>
      <c r="M13" s="2">
        <f t="shared" si="0"/>
        <v>2</v>
      </c>
      <c r="O13" s="2" t="s">
        <v>106</v>
      </c>
      <c r="P13" s="5" t="s">
        <v>107</v>
      </c>
      <c r="R13" s="2">
        <v>18</v>
      </c>
      <c r="S13" s="2">
        <v>2</v>
      </c>
      <c r="T13" s="2" t="s">
        <v>108</v>
      </c>
      <c r="U13" s="2" t="s">
        <v>101</v>
      </c>
      <c r="V13" s="2">
        <v>1.367</v>
      </c>
      <c r="W13" s="2">
        <v>1.9</v>
      </c>
    </row>
    <row r="14" spans="1:46" s="2" customFormat="1" ht="15" x14ac:dyDescent="0.2">
      <c r="A14" s="2" t="s">
        <v>109</v>
      </c>
      <c r="B14" s="2" t="s">
        <v>110</v>
      </c>
      <c r="C14" s="2" t="s">
        <v>111</v>
      </c>
      <c r="D14" s="2" t="s">
        <v>112</v>
      </c>
      <c r="E14" s="2">
        <v>215</v>
      </c>
      <c r="F14" s="2">
        <v>21.41</v>
      </c>
      <c r="G14" s="2">
        <v>0</v>
      </c>
      <c r="H14" s="2">
        <v>1</v>
      </c>
      <c r="I14" s="2" t="s">
        <v>113</v>
      </c>
      <c r="K14" s="2">
        <v>191</v>
      </c>
      <c r="L14" s="2">
        <v>213</v>
      </c>
      <c r="M14" s="2">
        <f t="shared" si="0"/>
        <v>2</v>
      </c>
      <c r="O14" s="2" t="s">
        <v>114</v>
      </c>
      <c r="P14" s="5" t="s">
        <v>115</v>
      </c>
      <c r="R14" s="2">
        <v>23</v>
      </c>
      <c r="S14" s="2">
        <v>2</v>
      </c>
      <c r="T14" s="2" t="s">
        <v>116</v>
      </c>
      <c r="U14" s="2" t="s">
        <v>117</v>
      </c>
      <c r="V14" s="2">
        <v>1.496</v>
      </c>
      <c r="W14" s="2">
        <v>-0.1</v>
      </c>
    </row>
    <row r="15" spans="1:46" s="2" customFormat="1" ht="15" x14ac:dyDescent="0.2">
      <c r="A15" s="2" t="s">
        <v>118</v>
      </c>
      <c r="B15" s="2" t="s">
        <v>119</v>
      </c>
      <c r="C15" s="2" t="s">
        <v>120</v>
      </c>
      <c r="D15" s="2" t="s">
        <v>121</v>
      </c>
      <c r="E15" s="2">
        <v>1992</v>
      </c>
      <c r="F15" s="2">
        <v>23</v>
      </c>
      <c r="G15" s="2">
        <v>0</v>
      </c>
      <c r="H15" s="2">
        <v>1</v>
      </c>
      <c r="I15" s="2" t="s">
        <v>122</v>
      </c>
      <c r="K15" s="2">
        <v>1964</v>
      </c>
      <c r="L15" s="2">
        <v>1986</v>
      </c>
      <c r="M15" s="2">
        <f t="shared" si="0"/>
        <v>6</v>
      </c>
      <c r="O15" s="2" t="s">
        <v>123</v>
      </c>
      <c r="P15" s="5" t="s">
        <v>124</v>
      </c>
    </row>
    <row r="16" spans="1:46" s="2" customFormat="1" ht="15" x14ac:dyDescent="0.2">
      <c r="A16" s="2" t="s">
        <v>125</v>
      </c>
      <c r="B16" s="2" t="s">
        <v>126</v>
      </c>
      <c r="C16" s="2" t="s">
        <v>127</v>
      </c>
      <c r="D16" s="2" t="s">
        <v>88</v>
      </c>
      <c r="E16" s="2">
        <v>617</v>
      </c>
      <c r="F16" s="2">
        <v>21.91</v>
      </c>
      <c r="G16" s="2">
        <v>0.01</v>
      </c>
      <c r="H16" s="2">
        <v>1</v>
      </c>
      <c r="I16" s="2" t="s">
        <v>128</v>
      </c>
      <c r="K16" s="2">
        <v>591</v>
      </c>
      <c r="L16" s="2">
        <v>613</v>
      </c>
      <c r="M16" s="2">
        <f t="shared" si="0"/>
        <v>4</v>
      </c>
      <c r="O16" s="2" t="s">
        <v>129</v>
      </c>
      <c r="P16" s="5" t="s">
        <v>130</v>
      </c>
      <c r="R16" s="2">
        <v>23</v>
      </c>
      <c r="S16" s="2">
        <v>4</v>
      </c>
      <c r="T16" s="2" t="s">
        <v>131</v>
      </c>
      <c r="U16" s="2" t="s">
        <v>132</v>
      </c>
      <c r="V16" s="2">
        <v>1.296</v>
      </c>
      <c r="W16" s="2">
        <v>2.1</v>
      </c>
    </row>
    <row r="17" spans="1:23" s="2" customFormat="1" ht="15" x14ac:dyDescent="0.2">
      <c r="A17" s="2" t="s">
        <v>133</v>
      </c>
      <c r="B17" s="2" t="s">
        <v>134</v>
      </c>
      <c r="C17" s="2" t="s">
        <v>135</v>
      </c>
      <c r="D17" s="2" t="s">
        <v>136</v>
      </c>
      <c r="E17" s="2">
        <v>324</v>
      </c>
      <c r="F17" s="2">
        <v>31.23</v>
      </c>
      <c r="G17" s="2">
        <v>20.23</v>
      </c>
      <c r="H17" s="2">
        <v>1</v>
      </c>
      <c r="I17" s="2" t="s">
        <v>137</v>
      </c>
      <c r="K17" s="2">
        <v>2</v>
      </c>
      <c r="L17" s="2">
        <v>24</v>
      </c>
      <c r="M17" s="2">
        <f t="shared" si="0"/>
        <v>300</v>
      </c>
      <c r="O17" s="2" t="s">
        <v>138</v>
      </c>
      <c r="P17" s="5" t="s">
        <v>139</v>
      </c>
    </row>
    <row r="18" spans="1:23" s="2" customFormat="1" ht="15" x14ac:dyDescent="0.2">
      <c r="A18" s="2" t="s">
        <v>140</v>
      </c>
      <c r="B18" s="2" t="s">
        <v>141</v>
      </c>
      <c r="C18" s="2" t="s">
        <v>142</v>
      </c>
      <c r="D18" s="2" t="s">
        <v>143</v>
      </c>
      <c r="E18" s="2">
        <v>100</v>
      </c>
      <c r="F18" s="2">
        <v>18.68</v>
      </c>
      <c r="G18" s="2">
        <v>0</v>
      </c>
      <c r="H18" s="2">
        <v>1</v>
      </c>
      <c r="I18" s="2" t="s">
        <v>144</v>
      </c>
      <c r="K18" s="2">
        <v>82</v>
      </c>
      <c r="L18" s="2">
        <v>99</v>
      </c>
      <c r="M18" s="2">
        <f t="shared" si="0"/>
        <v>1</v>
      </c>
      <c r="O18" s="2" t="s">
        <v>145</v>
      </c>
      <c r="P18" s="5" t="s">
        <v>146</v>
      </c>
      <c r="R18" s="2">
        <v>18</v>
      </c>
      <c r="S18" s="2">
        <v>1</v>
      </c>
      <c r="T18" s="2" t="s">
        <v>147</v>
      </c>
      <c r="U18" s="2" t="s">
        <v>148</v>
      </c>
      <c r="V18" s="11">
        <v>2.0219999999999998</v>
      </c>
      <c r="W18" s="2">
        <v>-0.1</v>
      </c>
    </row>
    <row r="19" spans="1:23" s="2" customFormat="1" ht="15" x14ac:dyDescent="0.2">
      <c r="A19" s="2" t="s">
        <v>149</v>
      </c>
      <c r="B19" s="2" t="s">
        <v>150</v>
      </c>
      <c r="C19" s="2" t="s">
        <v>151</v>
      </c>
      <c r="D19" s="2" t="s">
        <v>152</v>
      </c>
      <c r="E19" s="2">
        <v>154</v>
      </c>
      <c r="F19" s="2">
        <v>38.229999999999997</v>
      </c>
      <c r="G19" s="2">
        <v>0</v>
      </c>
      <c r="H19" s="2">
        <v>2</v>
      </c>
      <c r="I19" s="2" t="s">
        <v>153</v>
      </c>
      <c r="O19" s="2" t="s">
        <v>154</v>
      </c>
      <c r="P19" s="5" t="s">
        <v>155</v>
      </c>
    </row>
    <row r="20" spans="1:23" s="2" customFormat="1" ht="15" x14ac:dyDescent="0.2">
      <c r="A20" s="2" t="s">
        <v>156</v>
      </c>
      <c r="B20" s="2" t="s">
        <v>157</v>
      </c>
      <c r="C20" s="2" t="s">
        <v>158</v>
      </c>
      <c r="D20" s="2" t="s">
        <v>159</v>
      </c>
      <c r="E20" s="2">
        <v>229</v>
      </c>
      <c r="F20" s="2">
        <v>26.61</v>
      </c>
      <c r="G20" s="2">
        <v>0</v>
      </c>
      <c r="H20" s="2">
        <v>1</v>
      </c>
      <c r="I20" s="2" t="s">
        <v>160</v>
      </c>
      <c r="K20" s="2">
        <v>202</v>
      </c>
      <c r="L20" s="2">
        <v>224</v>
      </c>
      <c r="M20" s="2">
        <f t="shared" si="0"/>
        <v>5</v>
      </c>
      <c r="O20" s="2" t="s">
        <v>161</v>
      </c>
      <c r="P20" s="5" t="s">
        <v>162</v>
      </c>
    </row>
    <row r="21" spans="1:23" s="2" customFormat="1" ht="15" x14ac:dyDescent="0.2">
      <c r="A21" s="2" t="s">
        <v>163</v>
      </c>
      <c r="B21" s="2" t="s">
        <v>164</v>
      </c>
      <c r="C21" s="2" t="s">
        <v>165</v>
      </c>
      <c r="D21" s="2" t="s">
        <v>166</v>
      </c>
      <c r="E21" s="2">
        <v>318</v>
      </c>
      <c r="F21" s="2">
        <v>35.36</v>
      </c>
      <c r="G21" s="2">
        <v>22.8</v>
      </c>
      <c r="H21" s="2">
        <v>1</v>
      </c>
      <c r="I21" s="2" t="s">
        <v>167</v>
      </c>
      <c r="K21" s="2">
        <v>13</v>
      </c>
      <c r="L21" s="2">
        <v>35</v>
      </c>
      <c r="M21" s="2">
        <f t="shared" si="0"/>
        <v>283</v>
      </c>
      <c r="O21" s="2" t="s">
        <v>168</v>
      </c>
      <c r="P21" s="5" t="s">
        <v>169</v>
      </c>
    </row>
    <row r="22" spans="1:23" s="2" customFormat="1" ht="15" x14ac:dyDescent="0.2">
      <c r="A22" s="2" t="s">
        <v>170</v>
      </c>
      <c r="B22" s="2" t="s">
        <v>171</v>
      </c>
      <c r="C22" s="2" t="s">
        <v>172</v>
      </c>
      <c r="D22" s="2" t="s">
        <v>173</v>
      </c>
      <c r="E22" s="2">
        <v>110</v>
      </c>
      <c r="F22" s="2">
        <v>20.65</v>
      </c>
      <c r="G22" s="2">
        <v>0.05</v>
      </c>
      <c r="H22" s="2">
        <v>1</v>
      </c>
      <c r="I22" s="2" t="s">
        <v>174</v>
      </c>
      <c r="K22" s="2">
        <v>86</v>
      </c>
      <c r="L22" s="2">
        <v>105</v>
      </c>
      <c r="M22" s="2">
        <f t="shared" si="0"/>
        <v>5</v>
      </c>
      <c r="O22" s="2" t="s">
        <v>175</v>
      </c>
      <c r="P22" s="5" t="s">
        <v>176</v>
      </c>
      <c r="R22" s="2">
        <v>21</v>
      </c>
      <c r="S22" s="2">
        <v>4</v>
      </c>
      <c r="T22" s="2" t="s">
        <v>177</v>
      </c>
      <c r="U22" s="2" t="s">
        <v>178</v>
      </c>
      <c r="V22" s="2">
        <v>2.31</v>
      </c>
      <c r="W22" s="2">
        <v>0.9</v>
      </c>
    </row>
    <row r="23" spans="1:23" s="2" customFormat="1" ht="15" x14ac:dyDescent="0.2">
      <c r="A23" s="2" t="s">
        <v>179</v>
      </c>
      <c r="B23" s="2" t="s">
        <v>180</v>
      </c>
      <c r="C23" s="2" t="s">
        <v>181</v>
      </c>
      <c r="D23" s="2" t="s">
        <v>182</v>
      </c>
      <c r="E23" s="2">
        <v>215</v>
      </c>
      <c r="F23" s="2">
        <v>21.29</v>
      </c>
      <c r="G23" s="2">
        <v>0.01</v>
      </c>
      <c r="H23" s="2">
        <v>1</v>
      </c>
      <c r="I23" s="2" t="s">
        <v>113</v>
      </c>
      <c r="K23" s="2">
        <v>191</v>
      </c>
      <c r="L23" s="2">
        <v>213</v>
      </c>
      <c r="M23" s="2">
        <f t="shared" si="0"/>
        <v>2</v>
      </c>
      <c r="O23" s="2" t="s">
        <v>183</v>
      </c>
      <c r="P23" s="5" t="s">
        <v>184</v>
      </c>
      <c r="R23" s="2">
        <v>23</v>
      </c>
      <c r="S23" s="2">
        <v>2</v>
      </c>
      <c r="T23" s="2" t="s">
        <v>185</v>
      </c>
      <c r="U23" s="2" t="s">
        <v>117</v>
      </c>
      <c r="V23" s="2">
        <v>1.3480000000000001</v>
      </c>
      <c r="W23" s="2">
        <v>-0.1</v>
      </c>
    </row>
    <row r="24" spans="1:23" s="2" customFormat="1" ht="15" x14ac:dyDescent="0.2">
      <c r="A24" s="2" t="s">
        <v>186</v>
      </c>
      <c r="B24" s="2" t="s">
        <v>187</v>
      </c>
      <c r="C24" s="2" t="s">
        <v>188</v>
      </c>
      <c r="D24" s="2" t="s">
        <v>189</v>
      </c>
      <c r="E24" s="2">
        <v>258</v>
      </c>
      <c r="F24" s="2">
        <v>22.7</v>
      </c>
      <c r="G24" s="2">
        <v>0</v>
      </c>
      <c r="H24" s="2">
        <v>1</v>
      </c>
      <c r="I24" s="2" t="s">
        <v>190</v>
      </c>
      <c r="K24" s="2">
        <v>231</v>
      </c>
      <c r="L24" s="2">
        <v>253</v>
      </c>
      <c r="M24" s="2">
        <f t="shared" si="0"/>
        <v>5</v>
      </c>
      <c r="O24" s="2" t="s">
        <v>191</v>
      </c>
      <c r="P24" s="5" t="s">
        <v>192</v>
      </c>
      <c r="R24" s="2">
        <v>21</v>
      </c>
      <c r="S24" s="2">
        <v>7</v>
      </c>
      <c r="T24" s="2" t="s">
        <v>193</v>
      </c>
      <c r="U24" s="2" t="s">
        <v>194</v>
      </c>
      <c r="V24" s="2">
        <v>2.5</v>
      </c>
      <c r="W24" s="2">
        <v>2.9</v>
      </c>
    </row>
    <row r="25" spans="1:23" s="2" customFormat="1" ht="15" x14ac:dyDescent="0.2">
      <c r="A25" s="2" t="s">
        <v>195</v>
      </c>
      <c r="B25" s="2" t="s">
        <v>196</v>
      </c>
      <c r="C25" s="2" t="s">
        <v>197</v>
      </c>
      <c r="D25" s="2" t="s">
        <v>198</v>
      </c>
      <c r="E25" s="2">
        <v>84</v>
      </c>
      <c r="F25" s="2">
        <v>22.08</v>
      </c>
      <c r="G25" s="2">
        <v>9.9</v>
      </c>
      <c r="H25" s="2">
        <v>1</v>
      </c>
      <c r="I25" s="2" t="s">
        <v>199</v>
      </c>
      <c r="K25" s="2">
        <v>51</v>
      </c>
      <c r="L25" s="2">
        <v>73</v>
      </c>
      <c r="M25" s="2">
        <f t="shared" si="0"/>
        <v>11</v>
      </c>
      <c r="O25" s="2" t="s">
        <v>200</v>
      </c>
      <c r="P25" s="5" t="s">
        <v>201</v>
      </c>
      <c r="R25" s="2">
        <v>21</v>
      </c>
      <c r="S25" s="2">
        <v>14</v>
      </c>
      <c r="T25" s="2" t="s">
        <v>202</v>
      </c>
      <c r="U25" s="2" t="s">
        <v>203</v>
      </c>
      <c r="V25" s="2">
        <v>2.9569999999999999</v>
      </c>
      <c r="W25" s="2">
        <v>-5.0999999999999996</v>
      </c>
    </row>
    <row r="26" spans="1:23" s="2" customFormat="1" ht="15" x14ac:dyDescent="0.2">
      <c r="A26" s="2" t="s">
        <v>204</v>
      </c>
      <c r="B26" s="2" t="s">
        <v>205</v>
      </c>
      <c r="C26" s="2" t="s">
        <v>206</v>
      </c>
      <c r="D26" s="2" t="s">
        <v>207</v>
      </c>
      <c r="E26" s="2">
        <v>72</v>
      </c>
      <c r="F26" s="2">
        <v>22.93</v>
      </c>
      <c r="G26" s="2">
        <v>17.79</v>
      </c>
      <c r="H26" s="2">
        <v>1</v>
      </c>
      <c r="I26" s="2" t="s">
        <v>208</v>
      </c>
      <c r="K26" s="2">
        <v>41</v>
      </c>
      <c r="L26" s="2">
        <v>63</v>
      </c>
      <c r="M26" s="2">
        <f t="shared" si="0"/>
        <v>9</v>
      </c>
      <c r="O26" s="2" t="s">
        <v>209</v>
      </c>
      <c r="P26" s="5" t="s">
        <v>210</v>
      </c>
      <c r="R26" s="2">
        <v>21</v>
      </c>
      <c r="S26" s="2">
        <v>11</v>
      </c>
      <c r="T26" s="2" t="s">
        <v>211</v>
      </c>
      <c r="U26" s="2" t="s">
        <v>212</v>
      </c>
      <c r="V26" s="2">
        <v>2.129</v>
      </c>
      <c r="W26" s="2">
        <v>0.1</v>
      </c>
    </row>
    <row r="27" spans="1:23" s="2" customFormat="1" ht="15" x14ac:dyDescent="0.2">
      <c r="A27" s="2" t="s">
        <v>213</v>
      </c>
      <c r="B27" s="2" t="s">
        <v>214</v>
      </c>
      <c r="C27" s="2" t="s">
        <v>215</v>
      </c>
      <c r="D27" s="2" t="s">
        <v>52</v>
      </c>
      <c r="E27" s="2">
        <v>198</v>
      </c>
      <c r="F27" s="2">
        <v>22.78</v>
      </c>
      <c r="G27" s="2">
        <v>0.01</v>
      </c>
      <c r="H27" s="2">
        <v>1</v>
      </c>
      <c r="I27" s="2" t="s">
        <v>216</v>
      </c>
      <c r="K27" s="2">
        <v>160</v>
      </c>
      <c r="L27" s="2">
        <v>182</v>
      </c>
      <c r="M27" s="2">
        <f t="shared" si="0"/>
        <v>16</v>
      </c>
      <c r="O27" s="2" t="s">
        <v>217</v>
      </c>
      <c r="P27" s="5" t="s">
        <v>218</v>
      </c>
      <c r="R27" s="2">
        <v>21</v>
      </c>
      <c r="S27" s="2">
        <v>16</v>
      </c>
      <c r="T27" s="2" t="s">
        <v>219</v>
      </c>
      <c r="U27" s="2" t="s">
        <v>220</v>
      </c>
      <c r="V27" s="2">
        <v>2.895</v>
      </c>
      <c r="W27" s="2">
        <v>2.1</v>
      </c>
    </row>
    <row r="28" spans="1:23" s="2" customFormat="1" ht="15" x14ac:dyDescent="0.2">
      <c r="A28" s="12" t="s">
        <v>221</v>
      </c>
      <c r="B28" s="2" t="s">
        <v>222</v>
      </c>
      <c r="C28" s="2" t="s">
        <v>223</v>
      </c>
      <c r="D28" s="2" t="s">
        <v>224</v>
      </c>
      <c r="E28" s="2">
        <v>522</v>
      </c>
      <c r="F28" s="2">
        <v>13.43</v>
      </c>
      <c r="G28" s="2">
        <v>0.99</v>
      </c>
      <c r="H28" s="2">
        <v>0</v>
      </c>
      <c r="I28" s="2" t="s">
        <v>4</v>
      </c>
      <c r="O28" s="2" t="s">
        <v>225</v>
      </c>
      <c r="P28" s="5" t="s">
        <v>226</v>
      </c>
      <c r="R28" s="2">
        <v>21</v>
      </c>
      <c r="S28" s="2">
        <v>9</v>
      </c>
      <c r="T28" s="2" t="s">
        <v>227</v>
      </c>
      <c r="U28" s="2" t="s">
        <v>228</v>
      </c>
      <c r="V28" s="2">
        <v>1.6140000000000001</v>
      </c>
      <c r="W28" s="2">
        <v>2.8</v>
      </c>
    </row>
    <row r="29" spans="1:23" s="2" customFormat="1" ht="15" x14ac:dyDescent="0.2">
      <c r="A29" s="2" t="s">
        <v>229</v>
      </c>
      <c r="B29" s="2" t="s">
        <v>230</v>
      </c>
      <c r="C29" s="2" t="s">
        <v>231</v>
      </c>
      <c r="D29" s="2" t="s">
        <v>232</v>
      </c>
      <c r="E29" s="2">
        <v>511</v>
      </c>
      <c r="F29" s="2">
        <v>7.55</v>
      </c>
      <c r="G29" s="2">
        <v>1.7</v>
      </c>
      <c r="H29" s="2">
        <v>0</v>
      </c>
      <c r="I29" s="2" t="s">
        <v>4</v>
      </c>
      <c r="O29" s="2" t="s">
        <v>233</v>
      </c>
      <c r="P29" s="5" t="s">
        <v>234</v>
      </c>
    </row>
    <row r="30" spans="1:23" s="2" customFormat="1" ht="15" x14ac:dyDescent="0.2">
      <c r="A30" s="2" t="s">
        <v>235</v>
      </c>
      <c r="B30" s="2" t="s">
        <v>236</v>
      </c>
      <c r="C30" s="2" t="s">
        <v>237</v>
      </c>
      <c r="D30" s="2" t="s">
        <v>238</v>
      </c>
      <c r="E30" s="2">
        <v>224</v>
      </c>
      <c r="F30" s="2">
        <v>21.63</v>
      </c>
      <c r="G30" s="2">
        <v>0</v>
      </c>
      <c r="H30" s="2">
        <v>1</v>
      </c>
      <c r="I30" s="2" t="s">
        <v>239</v>
      </c>
      <c r="K30" s="2">
        <v>200</v>
      </c>
      <c r="L30" s="2">
        <v>219</v>
      </c>
      <c r="M30" s="2">
        <f t="shared" si="0"/>
        <v>5</v>
      </c>
      <c r="O30" s="2" t="s">
        <v>240</v>
      </c>
      <c r="P30" s="5" t="s">
        <v>241</v>
      </c>
      <c r="R30" s="2">
        <v>22</v>
      </c>
      <c r="S30" s="2">
        <v>3</v>
      </c>
      <c r="T30" s="2" t="s">
        <v>242</v>
      </c>
      <c r="U30" s="2" t="s">
        <v>243</v>
      </c>
      <c r="V30" s="2">
        <v>2.7949999999999999</v>
      </c>
      <c r="W30" s="2">
        <v>1.1000000000000001</v>
      </c>
    </row>
    <row r="31" spans="1:23" s="2" customFormat="1" ht="15" x14ac:dyDescent="0.2">
      <c r="A31" s="2" t="s">
        <v>244</v>
      </c>
      <c r="B31" s="2" t="s">
        <v>245</v>
      </c>
      <c r="C31" s="2" t="s">
        <v>246</v>
      </c>
      <c r="D31" s="2" t="s">
        <v>247</v>
      </c>
      <c r="E31" s="2">
        <v>225</v>
      </c>
      <c r="F31" s="2">
        <v>6.39</v>
      </c>
      <c r="G31" s="2">
        <v>0</v>
      </c>
      <c r="H31" s="2">
        <v>0</v>
      </c>
      <c r="I31" s="2" t="s">
        <v>4</v>
      </c>
      <c r="O31" s="2" t="s">
        <v>248</v>
      </c>
      <c r="P31" s="5" t="s">
        <v>249</v>
      </c>
    </row>
    <row r="32" spans="1:23" s="2" customFormat="1" ht="15" x14ac:dyDescent="0.2">
      <c r="A32" s="6" t="s">
        <v>250</v>
      </c>
      <c r="B32" s="6" t="s">
        <v>251</v>
      </c>
      <c r="C32" s="6" t="s">
        <v>252</v>
      </c>
      <c r="D32" s="6" t="s">
        <v>253</v>
      </c>
      <c r="E32" s="6">
        <v>170</v>
      </c>
      <c r="F32" s="6">
        <v>22.27</v>
      </c>
      <c r="G32" s="6">
        <v>0</v>
      </c>
      <c r="H32" s="6">
        <v>1</v>
      </c>
      <c r="I32" s="6" t="s">
        <v>254</v>
      </c>
      <c r="J32" s="6"/>
      <c r="K32" s="6">
        <v>139</v>
      </c>
      <c r="L32" s="6">
        <v>161</v>
      </c>
      <c r="M32" s="6">
        <f t="shared" si="0"/>
        <v>9</v>
      </c>
      <c r="N32" s="6"/>
      <c r="O32" s="6" t="s">
        <v>255</v>
      </c>
      <c r="P32" s="8" t="s">
        <v>256</v>
      </c>
      <c r="Q32" s="6"/>
      <c r="R32" s="6">
        <v>21</v>
      </c>
      <c r="S32" s="6">
        <v>10</v>
      </c>
      <c r="T32" s="6" t="s">
        <v>257</v>
      </c>
      <c r="U32" s="6" t="s">
        <v>258</v>
      </c>
      <c r="V32" s="6">
        <v>1.5569999999999999</v>
      </c>
      <c r="W32" s="6">
        <v>4.0999999999999996</v>
      </c>
    </row>
    <row r="33" spans="1:23" s="2" customFormat="1" ht="15" x14ac:dyDescent="0.2">
      <c r="A33" s="2" t="s">
        <v>259</v>
      </c>
      <c r="B33" s="2" t="s">
        <v>260</v>
      </c>
      <c r="C33" s="2" t="s">
        <v>261</v>
      </c>
      <c r="D33" s="2" t="s">
        <v>262</v>
      </c>
      <c r="E33" s="2">
        <v>213</v>
      </c>
      <c r="F33" s="2">
        <v>11.99</v>
      </c>
      <c r="G33" s="2">
        <v>0</v>
      </c>
      <c r="H33" s="2">
        <v>0</v>
      </c>
      <c r="I33" s="2" t="s">
        <v>4</v>
      </c>
      <c r="O33" s="2" t="s">
        <v>263</v>
      </c>
      <c r="P33" s="5" t="s">
        <v>264</v>
      </c>
    </row>
    <row r="34" spans="1:23" s="2" customFormat="1" ht="15" x14ac:dyDescent="0.2">
      <c r="A34" s="2" t="s">
        <v>265</v>
      </c>
      <c r="B34" s="2" t="s">
        <v>266</v>
      </c>
      <c r="C34" s="2" t="s">
        <v>267</v>
      </c>
      <c r="D34" s="2" t="s">
        <v>268</v>
      </c>
      <c r="E34" s="2">
        <v>239</v>
      </c>
      <c r="F34" s="2">
        <v>22.85</v>
      </c>
      <c r="G34" s="2">
        <v>22.54</v>
      </c>
      <c r="H34" s="2">
        <v>1</v>
      </c>
      <c r="I34" s="2" t="s">
        <v>167</v>
      </c>
      <c r="K34" s="2">
        <v>13</v>
      </c>
      <c r="L34" s="2">
        <v>35</v>
      </c>
      <c r="M34" s="2">
        <f t="shared" si="0"/>
        <v>204</v>
      </c>
      <c r="O34" s="2" t="s">
        <v>269</v>
      </c>
      <c r="P34" s="5" t="s">
        <v>270</v>
      </c>
    </row>
    <row r="35" spans="1:23" s="2" customFormat="1" ht="15" x14ac:dyDescent="0.2">
      <c r="A35" s="2" t="s">
        <v>271</v>
      </c>
      <c r="B35" s="2" t="s">
        <v>272</v>
      </c>
      <c r="C35" s="2" t="s">
        <v>273</v>
      </c>
      <c r="D35" s="2" t="s">
        <v>274</v>
      </c>
      <c r="E35" s="2">
        <v>382</v>
      </c>
      <c r="F35" s="2">
        <v>9.9700000000000006</v>
      </c>
      <c r="G35" s="2">
        <v>0</v>
      </c>
      <c r="H35" s="2">
        <v>0</v>
      </c>
      <c r="I35" s="2" t="s">
        <v>4</v>
      </c>
      <c r="O35" s="2" t="s">
        <v>275</v>
      </c>
      <c r="P35" s="5" t="s">
        <v>276</v>
      </c>
    </row>
    <row r="36" spans="1:23" s="2" customFormat="1" ht="15" x14ac:dyDescent="0.2">
      <c r="A36" s="2" t="s">
        <v>277</v>
      </c>
      <c r="B36" s="2" t="s">
        <v>278</v>
      </c>
      <c r="C36" s="2" t="s">
        <v>279</v>
      </c>
      <c r="D36" s="2" t="s">
        <v>280</v>
      </c>
      <c r="E36" s="2">
        <v>110</v>
      </c>
      <c r="F36" s="2">
        <v>17.53</v>
      </c>
      <c r="G36" s="2">
        <v>0</v>
      </c>
      <c r="H36" s="2">
        <v>1</v>
      </c>
      <c r="I36" s="2" t="s">
        <v>281</v>
      </c>
      <c r="K36" s="2">
        <v>91</v>
      </c>
      <c r="L36" s="2">
        <v>108</v>
      </c>
      <c r="M36" s="2">
        <f t="shared" si="0"/>
        <v>2</v>
      </c>
      <c r="O36" s="2" t="s">
        <v>282</v>
      </c>
      <c r="P36" s="5" t="s">
        <v>283</v>
      </c>
      <c r="R36" s="2">
        <v>19</v>
      </c>
      <c r="S36" s="2">
        <v>2</v>
      </c>
      <c r="T36" s="2" t="s">
        <v>284</v>
      </c>
      <c r="U36" s="2" t="s">
        <v>101</v>
      </c>
      <c r="V36" s="2">
        <v>1.395</v>
      </c>
      <c r="W36" s="2">
        <v>1.9</v>
      </c>
    </row>
    <row r="37" spans="1:23" s="2" customFormat="1" ht="15" x14ac:dyDescent="0.2">
      <c r="A37" s="2" t="s">
        <v>285</v>
      </c>
      <c r="B37" s="2" t="s">
        <v>286</v>
      </c>
      <c r="C37" s="2" t="s">
        <v>287</v>
      </c>
      <c r="D37" s="2" t="s">
        <v>288</v>
      </c>
      <c r="E37" s="2">
        <v>83</v>
      </c>
      <c r="F37" s="2">
        <v>22.19</v>
      </c>
      <c r="G37" s="2">
        <v>8.32</v>
      </c>
      <c r="H37" s="2">
        <v>1</v>
      </c>
      <c r="I37" s="2" t="s">
        <v>289</v>
      </c>
      <c r="K37" s="2">
        <v>52</v>
      </c>
      <c r="L37" s="2">
        <v>74</v>
      </c>
      <c r="M37" s="2">
        <f t="shared" si="0"/>
        <v>9</v>
      </c>
      <c r="O37" s="2" t="s">
        <v>290</v>
      </c>
      <c r="P37" s="5" t="s">
        <v>291</v>
      </c>
      <c r="R37" s="2">
        <v>22</v>
      </c>
      <c r="S37" s="2">
        <v>9</v>
      </c>
      <c r="T37" s="2" t="s">
        <v>292</v>
      </c>
      <c r="U37" s="2" t="s">
        <v>293</v>
      </c>
      <c r="V37" s="2">
        <v>1.323</v>
      </c>
      <c r="W37" s="2">
        <v>0.9</v>
      </c>
    </row>
    <row r="38" spans="1:23" s="2" customFormat="1" ht="15" x14ac:dyDescent="0.2">
      <c r="A38" s="2" t="s">
        <v>294</v>
      </c>
      <c r="B38" s="2" t="s">
        <v>295</v>
      </c>
      <c r="C38" s="2" t="s">
        <v>296</v>
      </c>
      <c r="D38" s="2" t="s">
        <v>297</v>
      </c>
      <c r="E38" s="2">
        <v>229</v>
      </c>
      <c r="F38" s="2">
        <v>18.239999999999998</v>
      </c>
      <c r="G38" s="2">
        <v>0</v>
      </c>
      <c r="H38" s="2">
        <v>1</v>
      </c>
      <c r="I38" s="2" t="s">
        <v>298</v>
      </c>
      <c r="K38" s="2">
        <v>204</v>
      </c>
      <c r="L38" s="2">
        <v>221</v>
      </c>
      <c r="M38" s="2">
        <f t="shared" si="0"/>
        <v>8</v>
      </c>
      <c r="O38" s="2" t="s">
        <v>299</v>
      </c>
      <c r="P38" s="5" t="s">
        <v>300</v>
      </c>
      <c r="R38" s="2">
        <v>18</v>
      </c>
      <c r="S38" s="2">
        <v>8</v>
      </c>
      <c r="T38" s="2" t="s">
        <v>301</v>
      </c>
      <c r="U38" s="2" t="s">
        <v>302</v>
      </c>
      <c r="V38" s="2">
        <v>2.9220000000000002</v>
      </c>
      <c r="W38" s="2">
        <v>2.9</v>
      </c>
    </row>
    <row r="39" spans="1:23" s="2" customFormat="1" ht="15" x14ac:dyDescent="0.2">
      <c r="A39" s="2" t="s">
        <v>303</v>
      </c>
      <c r="B39" s="2" t="s">
        <v>304</v>
      </c>
      <c r="C39" s="2" t="s">
        <v>305</v>
      </c>
      <c r="D39" s="2" t="s">
        <v>306</v>
      </c>
      <c r="E39" s="2">
        <v>65</v>
      </c>
      <c r="F39" s="2">
        <v>22.54</v>
      </c>
      <c r="G39" s="2">
        <v>22.44</v>
      </c>
      <c r="H39" s="2">
        <v>1</v>
      </c>
      <c r="I39" s="2" t="s">
        <v>307</v>
      </c>
      <c r="K39" s="2">
        <v>36</v>
      </c>
      <c r="L39" s="2">
        <v>58</v>
      </c>
      <c r="M39" s="2">
        <f t="shared" si="0"/>
        <v>7</v>
      </c>
      <c r="O39" s="2" t="s">
        <v>308</v>
      </c>
      <c r="P39" s="5" t="s">
        <v>309</v>
      </c>
      <c r="R39" s="2">
        <v>22</v>
      </c>
      <c r="S39" s="2">
        <v>7</v>
      </c>
      <c r="T39" s="2" t="s">
        <v>310</v>
      </c>
      <c r="U39" s="2" t="s">
        <v>311</v>
      </c>
      <c r="V39" s="2">
        <v>2.2090000000000001</v>
      </c>
      <c r="W39" s="2">
        <v>0.9</v>
      </c>
    </row>
    <row r="40" spans="1:23" s="2" customFormat="1" ht="15" x14ac:dyDescent="0.2">
      <c r="A40" s="2" t="s">
        <v>312</v>
      </c>
      <c r="B40" s="2" t="s">
        <v>313</v>
      </c>
      <c r="C40" s="2" t="s">
        <v>314</v>
      </c>
      <c r="D40" s="2" t="s">
        <v>315</v>
      </c>
      <c r="E40" s="2">
        <v>197</v>
      </c>
      <c r="F40" s="2">
        <v>33.700000000000003</v>
      </c>
      <c r="G40" s="2">
        <v>0.03</v>
      </c>
      <c r="H40" s="2">
        <v>1</v>
      </c>
      <c r="I40" s="2" t="s">
        <v>316</v>
      </c>
      <c r="K40" s="2">
        <v>176</v>
      </c>
      <c r="L40" s="2">
        <v>195</v>
      </c>
      <c r="M40" s="2">
        <f t="shared" si="0"/>
        <v>2</v>
      </c>
      <c r="O40" s="2" t="s">
        <v>317</v>
      </c>
      <c r="P40" s="5" t="s">
        <v>318</v>
      </c>
      <c r="R40" s="2">
        <v>19</v>
      </c>
      <c r="S40" s="2">
        <v>2</v>
      </c>
      <c r="T40" s="2" t="s">
        <v>319</v>
      </c>
      <c r="U40" s="2" t="s">
        <v>320</v>
      </c>
      <c r="V40" s="2">
        <v>1.7110000000000001</v>
      </c>
      <c r="W40" s="2">
        <v>0.9</v>
      </c>
    </row>
    <row r="41" spans="1:23" s="2" customFormat="1" ht="15" x14ac:dyDescent="0.2">
      <c r="A41" s="2" t="s">
        <v>321</v>
      </c>
      <c r="B41" s="2" t="s">
        <v>322</v>
      </c>
      <c r="C41" s="2" t="s">
        <v>323</v>
      </c>
      <c r="D41" s="2" t="s">
        <v>324</v>
      </c>
      <c r="E41" s="2">
        <v>1033</v>
      </c>
      <c r="F41" s="2">
        <v>23.07</v>
      </c>
      <c r="G41" s="2">
        <v>0</v>
      </c>
      <c r="H41" s="2">
        <v>1</v>
      </c>
      <c r="I41" s="2" t="s">
        <v>325</v>
      </c>
      <c r="K41" s="2">
        <v>992</v>
      </c>
      <c r="L41" s="2">
        <v>1014</v>
      </c>
      <c r="M41" s="2">
        <f t="shared" si="0"/>
        <v>19</v>
      </c>
      <c r="O41" s="2" t="s">
        <v>326</v>
      </c>
      <c r="P41" s="5" t="s">
        <v>327</v>
      </c>
      <c r="R41" s="2">
        <v>25</v>
      </c>
      <c r="S41" s="2">
        <v>19</v>
      </c>
      <c r="T41" s="2" t="s">
        <v>328</v>
      </c>
      <c r="U41" s="2" t="s">
        <v>329</v>
      </c>
      <c r="V41" s="2">
        <v>2.6160000000000001</v>
      </c>
      <c r="W41" s="2">
        <v>-1.1000000000000001</v>
      </c>
    </row>
    <row r="42" spans="1:23" s="2" customFormat="1" ht="15" x14ac:dyDescent="0.2">
      <c r="A42" s="2" t="s">
        <v>330</v>
      </c>
      <c r="B42" s="2" t="s">
        <v>331</v>
      </c>
      <c r="C42" s="2" t="s">
        <v>332</v>
      </c>
      <c r="D42" s="2" t="s">
        <v>333</v>
      </c>
      <c r="E42" s="2">
        <v>1638</v>
      </c>
      <c r="F42" s="2">
        <v>13.69</v>
      </c>
      <c r="G42" s="2">
        <v>0.02</v>
      </c>
      <c r="H42" s="2">
        <v>0</v>
      </c>
      <c r="I42" s="2" t="s">
        <v>4</v>
      </c>
      <c r="O42" s="2" t="s">
        <v>334</v>
      </c>
      <c r="P42" s="5" t="s">
        <v>335</v>
      </c>
    </row>
    <row r="43" spans="1:23" s="2" customFormat="1" ht="15" x14ac:dyDescent="0.2">
      <c r="A43" s="2" t="s">
        <v>336</v>
      </c>
      <c r="B43" s="2" t="s">
        <v>337</v>
      </c>
      <c r="C43" s="2" t="s">
        <v>338</v>
      </c>
      <c r="D43" s="2" t="s">
        <v>339</v>
      </c>
      <c r="E43" s="2">
        <v>113</v>
      </c>
      <c r="F43" s="2">
        <v>26.6</v>
      </c>
      <c r="G43" s="2">
        <v>0</v>
      </c>
      <c r="H43" s="2">
        <v>1</v>
      </c>
      <c r="I43" s="2" t="s">
        <v>340</v>
      </c>
      <c r="K43" s="2">
        <v>78</v>
      </c>
      <c r="L43" s="2">
        <v>112</v>
      </c>
      <c r="M43" s="2">
        <f t="shared" si="0"/>
        <v>1</v>
      </c>
      <c r="O43" s="2" t="s">
        <v>341</v>
      </c>
      <c r="P43" s="5" t="s">
        <v>342</v>
      </c>
      <c r="R43" s="2">
        <v>21</v>
      </c>
      <c r="S43" s="2">
        <v>9</v>
      </c>
      <c r="T43" s="2" t="s">
        <v>343</v>
      </c>
      <c r="U43" s="2" t="s">
        <v>344</v>
      </c>
      <c r="V43" s="2">
        <v>2.048</v>
      </c>
      <c r="W43" s="2">
        <v>2.9</v>
      </c>
    </row>
    <row r="44" spans="1:23" s="2" customFormat="1" ht="15" x14ac:dyDescent="0.2">
      <c r="A44" s="2" t="s">
        <v>345</v>
      </c>
      <c r="B44" s="2" t="s">
        <v>346</v>
      </c>
      <c r="C44" s="2" t="s">
        <v>347</v>
      </c>
      <c r="D44" s="2" t="s">
        <v>348</v>
      </c>
      <c r="E44" s="2">
        <v>854</v>
      </c>
      <c r="F44" s="2">
        <v>0.51</v>
      </c>
      <c r="G44" s="2">
        <v>0</v>
      </c>
      <c r="H44" s="2">
        <v>0</v>
      </c>
      <c r="I44" s="2" t="s">
        <v>4</v>
      </c>
      <c r="O44" s="2" t="s">
        <v>349</v>
      </c>
      <c r="P44" s="5" t="s">
        <v>350</v>
      </c>
    </row>
    <row r="45" spans="1:23" s="2" customFormat="1" ht="15" x14ac:dyDescent="0.2">
      <c r="A45" s="2" t="s">
        <v>351</v>
      </c>
      <c r="B45" s="2" t="s">
        <v>352</v>
      </c>
      <c r="C45" s="2" t="s">
        <v>353</v>
      </c>
      <c r="D45" s="2" t="s">
        <v>354</v>
      </c>
      <c r="E45" s="2">
        <v>161</v>
      </c>
      <c r="F45" s="2">
        <v>25.34</v>
      </c>
      <c r="G45" s="2">
        <v>2.25</v>
      </c>
      <c r="H45" s="2">
        <v>1</v>
      </c>
      <c r="I45" s="2" t="s">
        <v>355</v>
      </c>
      <c r="K45" s="2">
        <v>134</v>
      </c>
      <c r="L45" s="2">
        <v>156</v>
      </c>
      <c r="M45" s="2">
        <f t="shared" si="0"/>
        <v>5</v>
      </c>
      <c r="O45" s="2" t="s">
        <v>356</v>
      </c>
      <c r="P45" s="5" t="s">
        <v>357</v>
      </c>
      <c r="R45" s="2">
        <v>21</v>
      </c>
      <c r="S45" s="2">
        <v>5</v>
      </c>
      <c r="T45" s="2" t="s">
        <v>358</v>
      </c>
      <c r="U45" s="2" t="s">
        <v>359</v>
      </c>
      <c r="V45" s="2">
        <v>1.982</v>
      </c>
      <c r="W45" s="2">
        <v>0.9</v>
      </c>
    </row>
    <row r="46" spans="1:23" s="2" customFormat="1" ht="15" x14ac:dyDescent="0.2">
      <c r="A46" s="2" t="s">
        <v>360</v>
      </c>
      <c r="B46" s="2" t="s">
        <v>361</v>
      </c>
      <c r="C46" s="2" t="s">
        <v>362</v>
      </c>
      <c r="D46" s="2" t="s">
        <v>363</v>
      </c>
      <c r="E46" s="2">
        <v>258</v>
      </c>
      <c r="F46" s="2">
        <v>22.13</v>
      </c>
      <c r="G46" s="2">
        <v>0</v>
      </c>
      <c r="H46" s="2">
        <v>1</v>
      </c>
      <c r="I46" s="2" t="s">
        <v>364</v>
      </c>
      <c r="K46" s="2">
        <v>235</v>
      </c>
      <c r="L46" s="2">
        <v>257</v>
      </c>
      <c r="M46" s="2">
        <f t="shared" si="0"/>
        <v>1</v>
      </c>
      <c r="O46" s="2" t="s">
        <v>365</v>
      </c>
      <c r="P46" s="5" t="s">
        <v>366</v>
      </c>
      <c r="R46" s="2">
        <v>19</v>
      </c>
      <c r="S46" s="2">
        <v>1</v>
      </c>
      <c r="T46" s="2" t="s">
        <v>367</v>
      </c>
      <c r="U46" s="2" t="s">
        <v>368</v>
      </c>
      <c r="V46" s="2">
        <v>1.595</v>
      </c>
      <c r="W46" s="2">
        <v>0.9</v>
      </c>
    </row>
    <row r="47" spans="1:23" s="2" customFormat="1" ht="15" x14ac:dyDescent="0.2">
      <c r="A47" s="2" t="s">
        <v>369</v>
      </c>
      <c r="B47" s="2" t="s">
        <v>370</v>
      </c>
      <c r="C47" s="2" t="s">
        <v>371</v>
      </c>
      <c r="D47" s="2" t="s">
        <v>372</v>
      </c>
      <c r="E47" s="2">
        <v>1056</v>
      </c>
      <c r="F47" s="2">
        <v>9.7799999999999994</v>
      </c>
      <c r="G47" s="2">
        <v>0</v>
      </c>
      <c r="H47" s="2">
        <v>0</v>
      </c>
      <c r="I47" s="2" t="s">
        <v>4</v>
      </c>
      <c r="O47" s="2" t="s">
        <v>373</v>
      </c>
      <c r="P47" s="5" t="s">
        <v>374</v>
      </c>
    </row>
    <row r="48" spans="1:23" s="2" customFormat="1" ht="15" x14ac:dyDescent="0.2">
      <c r="A48" s="2" t="s">
        <v>336</v>
      </c>
      <c r="B48" s="2" t="s">
        <v>337</v>
      </c>
      <c r="C48" s="2" t="s">
        <v>375</v>
      </c>
      <c r="D48" s="2" t="s">
        <v>376</v>
      </c>
      <c r="E48" s="2">
        <v>179</v>
      </c>
      <c r="F48" s="2">
        <v>19.41</v>
      </c>
      <c r="G48" s="2">
        <v>0.06</v>
      </c>
      <c r="H48" s="2">
        <v>1</v>
      </c>
      <c r="I48" s="2" t="s">
        <v>377</v>
      </c>
      <c r="K48" s="2">
        <v>148</v>
      </c>
      <c r="L48" s="2">
        <v>170</v>
      </c>
      <c r="M48" s="2">
        <f t="shared" si="0"/>
        <v>9</v>
      </c>
      <c r="O48" s="2" t="s">
        <v>378</v>
      </c>
      <c r="P48" s="5" t="s">
        <v>379</v>
      </c>
      <c r="R48" s="2">
        <v>21</v>
      </c>
      <c r="S48" s="2">
        <v>9</v>
      </c>
      <c r="T48" s="2" t="s">
        <v>343</v>
      </c>
      <c r="U48" s="2" t="s">
        <v>344</v>
      </c>
      <c r="V48" s="2">
        <v>2.048</v>
      </c>
      <c r="W48" s="2">
        <v>2.9</v>
      </c>
    </row>
    <row r="49" spans="1:23" s="2" customFormat="1" ht="15" x14ac:dyDescent="0.2">
      <c r="A49" s="2" t="s">
        <v>380</v>
      </c>
      <c r="B49" s="2" t="s">
        <v>381</v>
      </c>
      <c r="C49" s="2" t="s">
        <v>382</v>
      </c>
      <c r="D49" s="2" t="s">
        <v>383</v>
      </c>
      <c r="E49" s="2">
        <v>344</v>
      </c>
      <c r="F49" s="2">
        <v>24.38</v>
      </c>
      <c r="G49" s="2">
        <v>22.77</v>
      </c>
      <c r="H49" s="2">
        <v>1</v>
      </c>
      <c r="I49" s="2" t="s">
        <v>384</v>
      </c>
      <c r="K49" s="2">
        <v>20</v>
      </c>
      <c r="L49" s="2">
        <v>42</v>
      </c>
      <c r="M49" s="2">
        <f t="shared" si="0"/>
        <v>302</v>
      </c>
      <c r="O49" s="2" t="s">
        <v>385</v>
      </c>
      <c r="P49" s="5" t="s">
        <v>386</v>
      </c>
    </row>
    <row r="50" spans="1:23" s="2" customFormat="1" ht="15" x14ac:dyDescent="0.2">
      <c r="A50" s="6" t="s">
        <v>387</v>
      </c>
      <c r="B50" s="6" t="s">
        <v>388</v>
      </c>
      <c r="C50" s="6" t="s">
        <v>389</v>
      </c>
      <c r="D50" s="6" t="s">
        <v>253</v>
      </c>
      <c r="E50" s="6">
        <v>245</v>
      </c>
      <c r="F50" s="6">
        <v>23.27</v>
      </c>
      <c r="G50" s="6">
        <v>0</v>
      </c>
      <c r="H50" s="6">
        <v>1</v>
      </c>
      <c r="I50" s="6" t="s">
        <v>390</v>
      </c>
      <c r="J50" s="6"/>
      <c r="K50" s="6">
        <v>211</v>
      </c>
      <c r="L50" s="6">
        <v>233</v>
      </c>
      <c r="M50" s="6">
        <f t="shared" si="0"/>
        <v>12</v>
      </c>
      <c r="N50" s="6"/>
      <c r="O50" s="6" t="s">
        <v>391</v>
      </c>
      <c r="P50" s="8" t="s">
        <v>392</v>
      </c>
      <c r="Q50" s="6"/>
      <c r="R50" s="6">
        <v>23</v>
      </c>
      <c r="S50" s="6">
        <v>12</v>
      </c>
      <c r="T50" s="6" t="s">
        <v>393</v>
      </c>
      <c r="U50" s="6" t="s">
        <v>394</v>
      </c>
      <c r="V50" s="6">
        <v>2.8220000000000001</v>
      </c>
      <c r="W50" s="6">
        <v>4.9000000000000004</v>
      </c>
    </row>
    <row r="51" spans="1:23" s="2" customFormat="1" ht="15" x14ac:dyDescent="0.2">
      <c r="A51" s="2" t="s">
        <v>395</v>
      </c>
      <c r="B51" s="2" t="s">
        <v>396</v>
      </c>
      <c r="C51" s="2" t="s">
        <v>397</v>
      </c>
      <c r="D51" s="2" t="s">
        <v>398</v>
      </c>
      <c r="E51" s="2">
        <v>277</v>
      </c>
      <c r="F51" s="2">
        <v>25.34</v>
      </c>
      <c r="G51" s="2">
        <v>2.48</v>
      </c>
      <c r="H51" s="2">
        <v>1</v>
      </c>
      <c r="I51" s="2" t="s">
        <v>364</v>
      </c>
      <c r="K51" s="2">
        <v>235</v>
      </c>
      <c r="L51" s="2">
        <v>257</v>
      </c>
      <c r="M51" s="2">
        <f t="shared" si="0"/>
        <v>20</v>
      </c>
      <c r="O51" s="2" t="s">
        <v>399</v>
      </c>
      <c r="P51" s="5" t="s">
        <v>400</v>
      </c>
      <c r="R51" s="2">
        <v>25</v>
      </c>
      <c r="S51" s="2">
        <v>19</v>
      </c>
      <c r="T51" s="2" t="s">
        <v>401</v>
      </c>
      <c r="U51" s="2" t="s">
        <v>402</v>
      </c>
      <c r="V51" s="2">
        <v>2.8359999999999999</v>
      </c>
      <c r="W51" s="2">
        <v>0.9</v>
      </c>
    </row>
    <row r="52" spans="1:23" s="2" customFormat="1" ht="15" x14ac:dyDescent="0.2">
      <c r="A52" s="2" t="s">
        <v>403</v>
      </c>
      <c r="B52" s="2" t="s">
        <v>404</v>
      </c>
      <c r="C52" s="2" t="s">
        <v>405</v>
      </c>
      <c r="D52" s="2" t="s">
        <v>406</v>
      </c>
      <c r="E52" s="2">
        <v>164</v>
      </c>
      <c r="F52" s="2">
        <v>31.66</v>
      </c>
      <c r="G52" s="2">
        <v>12.48</v>
      </c>
      <c r="H52" s="2">
        <v>1</v>
      </c>
      <c r="I52" s="2" t="s">
        <v>407</v>
      </c>
      <c r="K52" s="2">
        <v>142</v>
      </c>
      <c r="L52" s="2">
        <v>161</v>
      </c>
      <c r="M52" s="2">
        <f t="shared" si="0"/>
        <v>3</v>
      </c>
      <c r="O52" s="2" t="s">
        <v>408</v>
      </c>
      <c r="P52" s="5" t="s">
        <v>409</v>
      </c>
      <c r="R52" s="2">
        <v>20</v>
      </c>
      <c r="S52" s="2">
        <v>3</v>
      </c>
      <c r="T52" s="2" t="s">
        <v>410</v>
      </c>
      <c r="U52" s="2" t="s">
        <v>411</v>
      </c>
      <c r="V52" s="2">
        <v>1.885</v>
      </c>
      <c r="W52" s="2">
        <v>-0.1</v>
      </c>
    </row>
    <row r="53" spans="1:23" s="2" customFormat="1" ht="15" x14ac:dyDescent="0.2">
      <c r="A53" s="2" t="s">
        <v>294</v>
      </c>
      <c r="B53" s="2" t="s">
        <v>412</v>
      </c>
      <c r="C53" s="2" t="s">
        <v>296</v>
      </c>
      <c r="D53" s="2" t="s">
        <v>413</v>
      </c>
      <c r="E53" s="2">
        <v>500</v>
      </c>
      <c r="F53" s="2">
        <v>18.850000000000001</v>
      </c>
      <c r="G53" s="2">
        <v>0</v>
      </c>
      <c r="H53" s="2">
        <v>1</v>
      </c>
      <c r="I53" s="2" t="s">
        <v>414</v>
      </c>
      <c r="K53" s="2">
        <v>474</v>
      </c>
      <c r="L53" s="2">
        <v>496</v>
      </c>
      <c r="M53" s="2">
        <f t="shared" si="0"/>
        <v>4</v>
      </c>
      <c r="O53" s="2" t="s">
        <v>415</v>
      </c>
      <c r="P53" s="5" t="s">
        <v>416</v>
      </c>
      <c r="R53" s="2">
        <v>19</v>
      </c>
      <c r="S53" s="2">
        <v>9</v>
      </c>
      <c r="T53" s="2" t="s">
        <v>417</v>
      </c>
      <c r="U53" s="2" t="s">
        <v>418</v>
      </c>
      <c r="V53" s="2">
        <v>2.2000000000000002</v>
      </c>
      <c r="W53" s="2">
        <v>-0.1</v>
      </c>
    </row>
    <row r="54" spans="1:23" s="2" customFormat="1" ht="15" x14ac:dyDescent="0.2">
      <c r="A54" s="2" t="s">
        <v>419</v>
      </c>
      <c r="B54" s="2" t="s">
        <v>420</v>
      </c>
      <c r="C54" s="2" t="s">
        <v>421</v>
      </c>
      <c r="D54" s="2" t="s">
        <v>422</v>
      </c>
      <c r="E54" s="2">
        <v>421</v>
      </c>
      <c r="F54" s="2">
        <v>25.49</v>
      </c>
      <c r="G54" s="2">
        <v>1.75</v>
      </c>
      <c r="H54" s="2">
        <v>1</v>
      </c>
      <c r="I54" s="2" t="s">
        <v>423</v>
      </c>
      <c r="K54" s="2">
        <v>384</v>
      </c>
      <c r="L54" s="2">
        <v>406</v>
      </c>
      <c r="M54" s="2">
        <f t="shared" si="0"/>
        <v>15</v>
      </c>
      <c r="O54" s="2" t="s">
        <v>424</v>
      </c>
      <c r="P54" s="5" t="s">
        <v>425</v>
      </c>
      <c r="R54" s="2">
        <v>25</v>
      </c>
      <c r="S54" s="2">
        <v>15</v>
      </c>
      <c r="T54" s="2" t="s">
        <v>426</v>
      </c>
      <c r="U54" s="2" t="s">
        <v>427</v>
      </c>
      <c r="V54" s="2">
        <v>2.5640000000000001</v>
      </c>
      <c r="W54" s="2">
        <v>3.1</v>
      </c>
    </row>
    <row r="55" spans="1:23" s="2" customFormat="1" ht="15" x14ac:dyDescent="0.2">
      <c r="A55" s="2" t="s">
        <v>428</v>
      </c>
      <c r="B55" s="2" t="s">
        <v>429</v>
      </c>
      <c r="C55" s="2" t="s">
        <v>430</v>
      </c>
      <c r="D55" s="2" t="s">
        <v>431</v>
      </c>
      <c r="E55" s="2">
        <v>731</v>
      </c>
      <c r="F55" s="2">
        <v>22.65</v>
      </c>
      <c r="G55" s="2">
        <v>0</v>
      </c>
      <c r="H55" s="2">
        <v>1</v>
      </c>
      <c r="I55" s="2" t="s">
        <v>432</v>
      </c>
      <c r="K55" s="2">
        <v>701</v>
      </c>
      <c r="L55" s="2">
        <v>723</v>
      </c>
      <c r="M55" s="2">
        <f t="shared" si="0"/>
        <v>8</v>
      </c>
      <c r="O55" s="2" t="s">
        <v>433</v>
      </c>
      <c r="P55" s="5" t="s">
        <v>434</v>
      </c>
      <c r="R55" s="2">
        <v>26</v>
      </c>
      <c r="S55" s="2">
        <v>8</v>
      </c>
      <c r="T55" s="2" t="s">
        <v>435</v>
      </c>
      <c r="U55" s="2" t="s">
        <v>436</v>
      </c>
      <c r="V55" s="2">
        <v>2.4620000000000002</v>
      </c>
      <c r="W55" s="2">
        <v>1.9</v>
      </c>
    </row>
    <row r="56" spans="1:23" s="2" customFormat="1" ht="15" x14ac:dyDescent="0.2">
      <c r="A56" s="2" t="s">
        <v>437</v>
      </c>
      <c r="B56" s="2" t="s">
        <v>438</v>
      </c>
      <c r="C56" s="2" t="s">
        <v>439</v>
      </c>
      <c r="D56" s="2" t="s">
        <v>440</v>
      </c>
      <c r="E56" s="2">
        <v>179</v>
      </c>
      <c r="F56" s="2">
        <v>7.77</v>
      </c>
      <c r="G56" s="2">
        <v>2.52</v>
      </c>
      <c r="H56" s="2">
        <v>0</v>
      </c>
      <c r="I56" s="2" t="s">
        <v>4</v>
      </c>
      <c r="O56" s="2" t="s">
        <v>441</v>
      </c>
      <c r="P56" s="5" t="s">
        <v>442</v>
      </c>
    </row>
    <row r="57" spans="1:23" s="2" customFormat="1" ht="15" x14ac:dyDescent="0.2">
      <c r="A57" s="2" t="s">
        <v>443</v>
      </c>
      <c r="B57" s="2" t="s">
        <v>444</v>
      </c>
      <c r="C57" s="2" t="s">
        <v>445</v>
      </c>
      <c r="D57" s="2" t="s">
        <v>446</v>
      </c>
      <c r="E57" s="2">
        <v>435</v>
      </c>
      <c r="F57" s="2">
        <v>21.79</v>
      </c>
      <c r="G57" s="2">
        <v>0.01</v>
      </c>
      <c r="H57" s="2">
        <v>1</v>
      </c>
      <c r="I57" s="2" t="s">
        <v>447</v>
      </c>
      <c r="K57" s="2">
        <v>412</v>
      </c>
      <c r="L57" s="2">
        <v>434</v>
      </c>
      <c r="M57" s="2">
        <f t="shared" si="0"/>
        <v>1</v>
      </c>
      <c r="O57" s="2" t="s">
        <v>448</v>
      </c>
      <c r="P57" s="5" t="s">
        <v>449</v>
      </c>
      <c r="R57" s="2">
        <v>18</v>
      </c>
      <c r="S57" s="2">
        <v>1</v>
      </c>
      <c r="T57" s="2" t="s">
        <v>450</v>
      </c>
      <c r="U57" s="2" t="s">
        <v>13</v>
      </c>
      <c r="V57" s="2">
        <v>2.5830000000000002</v>
      </c>
      <c r="W57" s="2">
        <v>-0.1</v>
      </c>
    </row>
    <row r="58" spans="1:23" s="2" customFormat="1" ht="15" x14ac:dyDescent="0.2">
      <c r="A58" s="2" t="s">
        <v>451</v>
      </c>
      <c r="B58" s="2" t="s">
        <v>452</v>
      </c>
      <c r="C58" s="2" t="s">
        <v>453</v>
      </c>
      <c r="D58" s="2" t="s">
        <v>454</v>
      </c>
      <c r="E58" s="2">
        <v>1780</v>
      </c>
      <c r="F58" s="2">
        <v>19.260000000000002</v>
      </c>
      <c r="G58" s="2">
        <v>0</v>
      </c>
      <c r="H58" s="2">
        <v>1</v>
      </c>
      <c r="I58" s="2" t="s">
        <v>455</v>
      </c>
      <c r="K58" s="2">
        <v>1760</v>
      </c>
      <c r="L58" s="2">
        <v>1779</v>
      </c>
      <c r="M58" s="2">
        <f t="shared" si="0"/>
        <v>1</v>
      </c>
      <c r="O58" s="2" t="s">
        <v>456</v>
      </c>
      <c r="P58" s="5" t="s">
        <v>457</v>
      </c>
      <c r="R58" s="2">
        <v>20</v>
      </c>
      <c r="S58" s="2">
        <v>1</v>
      </c>
      <c r="T58" s="2" t="s">
        <v>458</v>
      </c>
      <c r="U58" s="2" t="s">
        <v>459</v>
      </c>
      <c r="V58" s="2">
        <v>2.645</v>
      </c>
      <c r="W58" s="2">
        <v>-0.1</v>
      </c>
    </row>
    <row r="59" spans="1:23" s="2" customFormat="1" ht="15" x14ac:dyDescent="0.2">
      <c r="A59" s="2" t="s">
        <v>460</v>
      </c>
      <c r="B59" s="2" t="s">
        <v>461</v>
      </c>
      <c r="C59" s="2" t="s">
        <v>462</v>
      </c>
      <c r="D59" s="2" t="s">
        <v>463</v>
      </c>
      <c r="E59" s="2">
        <v>127</v>
      </c>
      <c r="F59" s="2">
        <v>22.13</v>
      </c>
      <c r="G59" s="2">
        <v>0.03</v>
      </c>
      <c r="H59" s="2">
        <v>1</v>
      </c>
      <c r="I59" s="2" t="s">
        <v>464</v>
      </c>
      <c r="K59" s="2">
        <v>96</v>
      </c>
      <c r="L59" s="2">
        <v>118</v>
      </c>
      <c r="M59" s="2">
        <f t="shared" si="0"/>
        <v>9</v>
      </c>
      <c r="O59" s="2" t="s">
        <v>465</v>
      </c>
      <c r="P59" s="5" t="s">
        <v>466</v>
      </c>
      <c r="R59" s="2">
        <v>23</v>
      </c>
      <c r="S59" s="2">
        <v>9</v>
      </c>
      <c r="T59" s="2" t="s">
        <v>467</v>
      </c>
      <c r="U59" s="2" t="s">
        <v>468</v>
      </c>
      <c r="V59" s="2">
        <v>2.391</v>
      </c>
      <c r="W59" s="2">
        <v>1.9</v>
      </c>
    </row>
    <row r="60" spans="1:23" s="2" customFormat="1" ht="15" x14ac:dyDescent="0.2">
      <c r="A60" s="2" t="s">
        <v>469</v>
      </c>
      <c r="B60" s="2" t="s">
        <v>470</v>
      </c>
      <c r="C60" s="2" t="s">
        <v>471</v>
      </c>
      <c r="D60" s="2" t="s">
        <v>52</v>
      </c>
      <c r="E60" s="2">
        <v>423</v>
      </c>
      <c r="F60" s="2">
        <v>22.87</v>
      </c>
      <c r="G60" s="2">
        <v>0</v>
      </c>
      <c r="H60" s="2">
        <v>1</v>
      </c>
      <c r="I60" s="2" t="s">
        <v>472</v>
      </c>
      <c r="K60" s="2">
        <v>391</v>
      </c>
      <c r="L60" s="2">
        <v>413</v>
      </c>
      <c r="M60" s="2">
        <f t="shared" si="0"/>
        <v>10</v>
      </c>
      <c r="O60" s="2" t="s">
        <v>473</v>
      </c>
      <c r="P60" s="5" t="s">
        <v>474</v>
      </c>
      <c r="R60" s="2">
        <v>24</v>
      </c>
      <c r="S60" s="2">
        <v>10</v>
      </c>
      <c r="T60" s="2" t="s">
        <v>475</v>
      </c>
      <c r="U60" s="2" t="s">
        <v>476</v>
      </c>
      <c r="V60" s="2">
        <v>2.9540000000000002</v>
      </c>
      <c r="W60" s="2">
        <v>2.9</v>
      </c>
    </row>
    <row r="61" spans="1:23" s="2" customFormat="1" ht="15" x14ac:dyDescent="0.2">
      <c r="A61" s="2" t="s">
        <v>294</v>
      </c>
      <c r="B61" s="2" t="s">
        <v>294</v>
      </c>
      <c r="C61" s="2" t="s">
        <v>477</v>
      </c>
      <c r="D61" s="2" t="s">
        <v>478</v>
      </c>
      <c r="E61" s="2">
        <v>350</v>
      </c>
      <c r="F61" s="2">
        <v>22.73</v>
      </c>
      <c r="G61" s="2">
        <v>0</v>
      </c>
      <c r="H61" s="2">
        <v>1</v>
      </c>
      <c r="I61" s="2" t="s">
        <v>479</v>
      </c>
      <c r="K61" s="2">
        <v>320</v>
      </c>
      <c r="L61" s="2">
        <v>342</v>
      </c>
      <c r="M61" s="2">
        <f t="shared" si="0"/>
        <v>8</v>
      </c>
      <c r="O61" s="2" t="s">
        <v>480</v>
      </c>
      <c r="P61" s="5" t="s">
        <v>481</v>
      </c>
      <c r="R61" s="2">
        <v>29</v>
      </c>
      <c r="S61" s="2">
        <v>7</v>
      </c>
      <c r="T61" s="2" t="s">
        <v>482</v>
      </c>
      <c r="U61" s="2" t="s">
        <v>483</v>
      </c>
      <c r="V61" s="2">
        <v>2.1</v>
      </c>
      <c r="W61" s="2">
        <v>-0.1</v>
      </c>
    </row>
    <row r="62" spans="1:23" s="2" customFormat="1" ht="15" x14ac:dyDescent="0.2">
      <c r="A62" s="2" t="s">
        <v>484</v>
      </c>
      <c r="B62" s="2" t="s">
        <v>485</v>
      </c>
      <c r="C62" s="2" t="s">
        <v>486</v>
      </c>
      <c r="D62" s="2" t="s">
        <v>487</v>
      </c>
      <c r="E62" s="2">
        <v>380</v>
      </c>
      <c r="F62" s="2">
        <v>20.32</v>
      </c>
      <c r="G62" s="2">
        <v>0</v>
      </c>
      <c r="H62" s="2">
        <v>1</v>
      </c>
      <c r="I62" s="2" t="s">
        <v>488</v>
      </c>
      <c r="K62" s="2">
        <v>355</v>
      </c>
      <c r="L62" s="2">
        <v>377</v>
      </c>
      <c r="M62" s="2">
        <f t="shared" si="0"/>
        <v>3</v>
      </c>
      <c r="O62" s="2" t="s">
        <v>489</v>
      </c>
      <c r="P62" s="5" t="s">
        <v>490</v>
      </c>
      <c r="R62" s="2">
        <v>21</v>
      </c>
      <c r="S62" s="2">
        <v>7</v>
      </c>
      <c r="T62" s="2" t="s">
        <v>491</v>
      </c>
      <c r="U62" s="2" t="s">
        <v>492</v>
      </c>
      <c r="V62" s="2">
        <v>1.395</v>
      </c>
      <c r="W62" s="2">
        <v>0.4</v>
      </c>
    </row>
    <row r="63" spans="1:23" s="2" customFormat="1" ht="15" x14ac:dyDescent="0.2">
      <c r="A63" s="2" t="s">
        <v>493</v>
      </c>
      <c r="B63" s="2" t="s">
        <v>494</v>
      </c>
      <c r="C63" s="2" t="s">
        <v>495</v>
      </c>
      <c r="D63" s="2" t="s">
        <v>496</v>
      </c>
      <c r="E63" s="2">
        <v>468</v>
      </c>
      <c r="F63" s="2">
        <v>28.94</v>
      </c>
      <c r="G63" s="2">
        <v>4.72</v>
      </c>
      <c r="H63" s="2">
        <v>1</v>
      </c>
      <c r="I63" s="2" t="s">
        <v>497</v>
      </c>
      <c r="K63" s="2">
        <v>444</v>
      </c>
      <c r="L63" s="2">
        <v>466</v>
      </c>
      <c r="M63" s="2">
        <f t="shared" si="0"/>
        <v>2</v>
      </c>
      <c r="O63" s="2" t="s">
        <v>498</v>
      </c>
      <c r="P63" s="5" t="s">
        <v>499</v>
      </c>
      <c r="R63" s="2">
        <v>26</v>
      </c>
      <c r="S63" s="2">
        <v>2</v>
      </c>
      <c r="T63" s="2" t="s">
        <v>500</v>
      </c>
      <c r="U63" s="2" t="s">
        <v>101</v>
      </c>
      <c r="V63" s="2">
        <v>2.5310000000000001</v>
      </c>
      <c r="W63" s="2">
        <v>1.9</v>
      </c>
    </row>
    <row r="64" spans="1:23" s="2" customFormat="1" ht="15" x14ac:dyDescent="0.2">
      <c r="A64" s="2" t="s">
        <v>501</v>
      </c>
      <c r="B64" s="2" t="s">
        <v>502</v>
      </c>
      <c r="C64" s="2" t="s">
        <v>503</v>
      </c>
      <c r="D64" s="2" t="s">
        <v>504</v>
      </c>
      <c r="E64" s="2">
        <v>1773</v>
      </c>
      <c r="F64" s="2">
        <v>26.4</v>
      </c>
      <c r="G64" s="2">
        <v>0</v>
      </c>
      <c r="H64" s="2">
        <v>1</v>
      </c>
      <c r="I64" s="2" t="s">
        <v>505</v>
      </c>
      <c r="K64" s="2">
        <v>1740</v>
      </c>
      <c r="L64" s="2">
        <v>1762</v>
      </c>
      <c r="M64" s="2">
        <f t="shared" si="0"/>
        <v>11</v>
      </c>
      <c r="O64" s="2" t="s">
        <v>506</v>
      </c>
      <c r="P64" s="5" t="s">
        <v>507</v>
      </c>
      <c r="R64" s="2">
        <v>21</v>
      </c>
      <c r="S64" s="2">
        <v>13</v>
      </c>
      <c r="T64" s="2" t="s">
        <v>508</v>
      </c>
      <c r="U64" s="2" t="s">
        <v>509</v>
      </c>
      <c r="V64" s="2">
        <v>2.5619999999999998</v>
      </c>
      <c r="W64" s="2">
        <v>1.9</v>
      </c>
    </row>
    <row r="65" spans="1:118" s="2" customFormat="1" ht="15" x14ac:dyDescent="0.2">
      <c r="A65" s="2" t="s">
        <v>510</v>
      </c>
      <c r="B65" s="2" t="s">
        <v>511</v>
      </c>
      <c r="C65" s="2" t="s">
        <v>512</v>
      </c>
      <c r="D65" s="2" t="s">
        <v>513</v>
      </c>
      <c r="E65" s="2">
        <v>873</v>
      </c>
      <c r="F65" s="2">
        <v>11.54</v>
      </c>
      <c r="G65" s="2">
        <v>0</v>
      </c>
      <c r="H65" s="2">
        <v>0</v>
      </c>
      <c r="I65" s="2" t="s">
        <v>4</v>
      </c>
      <c r="O65" s="2" t="s">
        <v>514</v>
      </c>
      <c r="P65" s="5" t="s">
        <v>515</v>
      </c>
    </row>
    <row r="66" spans="1:118" s="2" customFormat="1" ht="15" x14ac:dyDescent="0.2">
      <c r="A66" s="2" t="s">
        <v>294</v>
      </c>
      <c r="B66" s="2" t="s">
        <v>294</v>
      </c>
      <c r="C66" s="2" t="s">
        <v>296</v>
      </c>
      <c r="D66" s="2" t="s">
        <v>516</v>
      </c>
      <c r="E66" s="2">
        <v>74</v>
      </c>
      <c r="F66" s="2">
        <v>37.799999999999997</v>
      </c>
      <c r="G66" s="2">
        <v>25.75</v>
      </c>
      <c r="H66" s="2">
        <v>2</v>
      </c>
      <c r="I66" s="2" t="s">
        <v>517</v>
      </c>
      <c r="O66" s="2" t="s">
        <v>518</v>
      </c>
      <c r="P66" s="5" t="s">
        <v>519</v>
      </c>
      <c r="R66" s="2">
        <v>24</v>
      </c>
      <c r="S66" s="2">
        <v>1</v>
      </c>
      <c r="T66" s="2" t="s">
        <v>520</v>
      </c>
      <c r="U66" s="2" t="s">
        <v>459</v>
      </c>
      <c r="V66" s="2">
        <v>2.0249999999999999</v>
      </c>
      <c r="W66" s="2">
        <v>-0.1</v>
      </c>
    </row>
    <row r="67" spans="1:118" s="2" customFormat="1" ht="15" x14ac:dyDescent="0.2">
      <c r="A67" s="2" t="s">
        <v>521</v>
      </c>
      <c r="B67" s="2" t="s">
        <v>522</v>
      </c>
      <c r="C67" s="2" t="s">
        <v>523</v>
      </c>
      <c r="D67" s="2" t="s">
        <v>524</v>
      </c>
      <c r="E67" s="2">
        <v>37</v>
      </c>
      <c r="F67" s="2">
        <v>22.76</v>
      </c>
      <c r="G67" s="2">
        <v>22.76</v>
      </c>
      <c r="H67" s="2">
        <v>1</v>
      </c>
      <c r="I67" s="2" t="s">
        <v>525</v>
      </c>
      <c r="K67" s="2">
        <v>7</v>
      </c>
      <c r="L67" s="2">
        <v>29</v>
      </c>
      <c r="M67" s="2">
        <f t="shared" si="0"/>
        <v>8</v>
      </c>
      <c r="O67" s="2" t="s">
        <v>526</v>
      </c>
      <c r="P67" s="5" t="s">
        <v>527</v>
      </c>
    </row>
    <row r="68" spans="1:118" s="2" customFormat="1" ht="15" x14ac:dyDescent="0.2">
      <c r="A68" s="2" t="s">
        <v>528</v>
      </c>
      <c r="B68" s="2" t="s">
        <v>529</v>
      </c>
      <c r="C68" s="2" t="s">
        <v>530</v>
      </c>
      <c r="D68" s="2" t="s">
        <v>531</v>
      </c>
      <c r="E68" s="2">
        <v>242</v>
      </c>
      <c r="F68" s="2">
        <v>25.02</v>
      </c>
      <c r="G68" s="2">
        <v>0.03</v>
      </c>
      <c r="H68" s="2">
        <v>1</v>
      </c>
      <c r="I68" s="2" t="s">
        <v>532</v>
      </c>
      <c r="K68" s="2">
        <v>206</v>
      </c>
      <c r="L68" s="2">
        <v>228</v>
      </c>
      <c r="M68" s="2">
        <f t="shared" si="0"/>
        <v>14</v>
      </c>
      <c r="O68" s="2" t="s">
        <v>533</v>
      </c>
      <c r="P68" s="5" t="s">
        <v>534</v>
      </c>
      <c r="R68" s="2">
        <v>24</v>
      </c>
      <c r="S68" s="2">
        <v>14</v>
      </c>
      <c r="T68" s="2" t="s">
        <v>535</v>
      </c>
      <c r="U68" s="2" t="s">
        <v>536</v>
      </c>
      <c r="V68" s="2">
        <v>1.9830000000000001</v>
      </c>
      <c r="W68" s="2">
        <v>5.8</v>
      </c>
    </row>
    <row r="69" spans="1:118" s="2" customFormat="1" ht="15" x14ac:dyDescent="0.2">
      <c r="A69" s="2" t="s">
        <v>537</v>
      </c>
      <c r="B69" s="2" t="s">
        <v>538</v>
      </c>
      <c r="C69" s="2" t="s">
        <v>539</v>
      </c>
      <c r="D69" s="2" t="s">
        <v>540</v>
      </c>
      <c r="E69" s="2">
        <v>140</v>
      </c>
      <c r="F69" s="2">
        <v>12.73</v>
      </c>
      <c r="G69" s="2">
        <v>0</v>
      </c>
      <c r="H69" s="2">
        <v>1</v>
      </c>
      <c r="I69" s="2" t="s">
        <v>541</v>
      </c>
      <c r="K69" s="2">
        <v>125</v>
      </c>
      <c r="L69" s="2">
        <v>139</v>
      </c>
      <c r="M69" s="2">
        <f t="shared" ref="M69:M70" si="1">E69-L69</f>
        <v>1</v>
      </c>
      <c r="O69" s="2" t="s">
        <v>542</v>
      </c>
      <c r="P69" s="5" t="s">
        <v>543</v>
      </c>
      <c r="R69" s="2">
        <v>16</v>
      </c>
      <c r="S69" s="2">
        <v>1</v>
      </c>
      <c r="T69" s="2" t="s">
        <v>544</v>
      </c>
      <c r="U69" s="2" t="s">
        <v>545</v>
      </c>
      <c r="V69" s="2">
        <v>2.2810000000000001</v>
      </c>
      <c r="W69" s="2">
        <v>-0.1</v>
      </c>
    </row>
    <row r="70" spans="1:118" s="2" customFormat="1" ht="15" x14ac:dyDescent="0.2">
      <c r="A70" s="13" t="s">
        <v>546</v>
      </c>
      <c r="B70" s="13" t="s">
        <v>547</v>
      </c>
      <c r="C70" s="13" t="s">
        <v>548</v>
      </c>
      <c r="D70" s="13" t="s">
        <v>549</v>
      </c>
      <c r="E70" s="13">
        <v>232</v>
      </c>
      <c r="F70" s="13">
        <v>22.87</v>
      </c>
      <c r="G70" s="13">
        <v>1.23</v>
      </c>
      <c r="H70" s="13">
        <v>1</v>
      </c>
      <c r="I70" s="13" t="s">
        <v>160</v>
      </c>
      <c r="J70" s="13"/>
      <c r="K70" s="13">
        <v>202</v>
      </c>
      <c r="L70" s="13">
        <v>224</v>
      </c>
      <c r="M70" s="13">
        <f t="shared" si="1"/>
        <v>8</v>
      </c>
      <c r="N70" s="13"/>
      <c r="O70" s="13" t="s">
        <v>550</v>
      </c>
      <c r="P70" s="14" t="s">
        <v>551</v>
      </c>
      <c r="Q70" s="13"/>
      <c r="R70" s="13">
        <v>22</v>
      </c>
      <c r="S70" s="13">
        <v>6</v>
      </c>
      <c r="T70" s="13" t="s">
        <v>552</v>
      </c>
      <c r="U70" s="13" t="s">
        <v>553</v>
      </c>
      <c r="V70" s="13">
        <v>1.9770000000000001</v>
      </c>
      <c r="W70" s="13">
        <v>0.9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</row>
    <row r="71" spans="1:118" s="2" customFormat="1" ht="15" x14ac:dyDescent="0.2">
      <c r="A71" s="2" t="s">
        <v>294</v>
      </c>
      <c r="B71" s="15" t="s">
        <v>294</v>
      </c>
      <c r="C71" s="2" t="s">
        <v>554</v>
      </c>
      <c r="D71" s="15" t="s">
        <v>555</v>
      </c>
      <c r="E71" s="2">
        <v>58</v>
      </c>
      <c r="F71" s="2">
        <v>22.1</v>
      </c>
      <c r="G71" s="2">
        <v>22.1</v>
      </c>
      <c r="H71" s="2">
        <v>1</v>
      </c>
      <c r="I71" s="2" t="s">
        <v>556</v>
      </c>
      <c r="K71" s="2">
        <v>29</v>
      </c>
      <c r="L71" s="2">
        <v>51</v>
      </c>
      <c r="M71" s="11">
        <v>7</v>
      </c>
      <c r="O71" s="2" t="s">
        <v>557</v>
      </c>
      <c r="P71" s="16" t="s">
        <v>558</v>
      </c>
      <c r="Q71" s="17"/>
      <c r="R71" s="2">
        <v>22</v>
      </c>
      <c r="S71" s="2">
        <v>7</v>
      </c>
      <c r="T71" s="11" t="s">
        <v>559</v>
      </c>
      <c r="U71" s="2" t="s">
        <v>560</v>
      </c>
      <c r="V71" s="2">
        <v>2.1044999999999998</v>
      </c>
      <c r="W71" s="2">
        <v>1.91090320758648</v>
      </c>
      <c r="AW71" s="2" t="s">
        <v>565</v>
      </c>
      <c r="AX71" s="2" t="s">
        <v>565</v>
      </c>
      <c r="AY71" s="2" t="s">
        <v>565</v>
      </c>
      <c r="AZ71" s="2" t="s">
        <v>565</v>
      </c>
      <c r="BA71" s="2" t="s">
        <v>565</v>
      </c>
      <c r="BB71" s="2" t="s">
        <v>565</v>
      </c>
      <c r="BC71" s="2" t="s">
        <v>565</v>
      </c>
      <c r="BD71" s="2" t="s">
        <v>565</v>
      </c>
      <c r="BE71" s="2" t="s">
        <v>565</v>
      </c>
      <c r="BG71" s="2" t="s">
        <v>545</v>
      </c>
      <c r="BH71" s="2" t="s">
        <v>9</v>
      </c>
      <c r="BI71" s="2" t="s">
        <v>9</v>
      </c>
      <c r="BJ71" s="2" t="s">
        <v>368</v>
      </c>
      <c r="BK71" s="2" t="s">
        <v>564</v>
      </c>
      <c r="BL71" s="2" t="s">
        <v>566</v>
      </c>
      <c r="BM71" s="2" t="s">
        <v>565</v>
      </c>
      <c r="BN71" s="2" t="s">
        <v>565</v>
      </c>
      <c r="BO71" s="2" t="s">
        <v>565</v>
      </c>
      <c r="BP71" s="2" t="s">
        <v>565</v>
      </c>
      <c r="BQ71" s="2" t="s">
        <v>565</v>
      </c>
      <c r="BR71" s="2" t="s">
        <v>565</v>
      </c>
      <c r="BS71" s="2" t="s">
        <v>565</v>
      </c>
      <c r="BT71" s="2" t="s">
        <v>565</v>
      </c>
      <c r="BU71" s="2" t="s">
        <v>565</v>
      </c>
      <c r="BV71" s="2" t="s">
        <v>565</v>
      </c>
      <c r="BW71" s="2" t="s">
        <v>565</v>
      </c>
      <c r="BX71" s="2" t="s">
        <v>565</v>
      </c>
      <c r="BY71" s="2" t="s">
        <v>565</v>
      </c>
      <c r="BZ71" s="2" t="s">
        <v>565</v>
      </c>
      <c r="CA71" s="2" t="s">
        <v>565</v>
      </c>
      <c r="CB71" s="2" t="s">
        <v>565</v>
      </c>
      <c r="CC71" s="2" t="s">
        <v>565</v>
      </c>
      <c r="CD71" s="2" t="s">
        <v>565</v>
      </c>
      <c r="CE71" s="2" t="s">
        <v>565</v>
      </c>
      <c r="CF71" s="2" t="s">
        <v>565</v>
      </c>
      <c r="CG71" s="2" t="s">
        <v>565</v>
      </c>
      <c r="CH71" s="2" t="s">
        <v>565</v>
      </c>
      <c r="CI71" s="2" t="s">
        <v>565</v>
      </c>
      <c r="CJ71" s="2" t="s">
        <v>565</v>
      </c>
      <c r="CK71" s="2" t="s">
        <v>565</v>
      </c>
      <c r="CL71" s="2" t="s">
        <v>565</v>
      </c>
      <c r="CM71" s="2" t="s">
        <v>565</v>
      </c>
      <c r="CN71" s="2" t="s">
        <v>565</v>
      </c>
      <c r="CO71" s="2" t="s">
        <v>565</v>
      </c>
      <c r="CP71" s="2" t="s">
        <v>565</v>
      </c>
      <c r="CQ71" s="2" t="s">
        <v>565</v>
      </c>
    </row>
    <row r="72" spans="1:118" s="2" customFormat="1" ht="15" x14ac:dyDescent="0.2">
      <c r="A72" s="2" t="s">
        <v>567</v>
      </c>
      <c r="B72" s="15" t="s">
        <v>568</v>
      </c>
      <c r="C72" s="2" t="s">
        <v>569</v>
      </c>
      <c r="D72" s="15" t="s">
        <v>570</v>
      </c>
      <c r="E72" s="2">
        <v>94</v>
      </c>
      <c r="F72" s="2">
        <v>33.5</v>
      </c>
      <c r="G72" s="2">
        <v>19.600000000000001</v>
      </c>
      <c r="H72" s="2">
        <v>1</v>
      </c>
      <c r="I72" s="2" t="s">
        <v>571</v>
      </c>
      <c r="K72" s="2">
        <v>5</v>
      </c>
      <c r="L72" s="2">
        <v>24</v>
      </c>
      <c r="M72" s="11">
        <v>70</v>
      </c>
      <c r="O72" s="2" t="s">
        <v>572</v>
      </c>
      <c r="P72" s="16" t="s">
        <v>573</v>
      </c>
      <c r="Q72" s="17"/>
      <c r="R72" s="2">
        <v>19</v>
      </c>
      <c r="S72" s="2">
        <v>70</v>
      </c>
      <c r="T72" s="11" t="s">
        <v>574</v>
      </c>
      <c r="U72" s="2" t="s">
        <v>575</v>
      </c>
      <c r="V72" s="2">
        <v>2.1</v>
      </c>
      <c r="W72" s="2">
        <v>-1.83647734285008</v>
      </c>
      <c r="AW72" s="2" t="s">
        <v>565</v>
      </c>
      <c r="AX72" s="2" t="s">
        <v>565</v>
      </c>
      <c r="AY72" s="2" t="s">
        <v>565</v>
      </c>
      <c r="AZ72" s="2" t="s">
        <v>565</v>
      </c>
      <c r="BA72" s="2" t="s">
        <v>565</v>
      </c>
      <c r="BB72" s="2" t="s">
        <v>565</v>
      </c>
      <c r="BC72" s="2" t="s">
        <v>565</v>
      </c>
      <c r="BD72" s="2" t="s">
        <v>565</v>
      </c>
      <c r="BE72" s="2" t="s">
        <v>565</v>
      </c>
      <c r="BG72" s="2" t="s">
        <v>368</v>
      </c>
      <c r="BH72" s="2" t="s">
        <v>566</v>
      </c>
      <c r="BI72" s="2" t="s">
        <v>13</v>
      </c>
      <c r="BJ72" s="2" t="s">
        <v>564</v>
      </c>
      <c r="BK72" s="2" t="s">
        <v>148</v>
      </c>
      <c r="BL72" s="2" t="s">
        <v>576</v>
      </c>
      <c r="BM72" s="2" t="s">
        <v>577</v>
      </c>
      <c r="BN72" s="2" t="s">
        <v>10</v>
      </c>
      <c r="BO72" s="2" t="s">
        <v>566</v>
      </c>
      <c r="BP72" s="2" t="s">
        <v>577</v>
      </c>
      <c r="BQ72" s="2" t="s">
        <v>13</v>
      </c>
      <c r="BR72" s="2" t="s">
        <v>566</v>
      </c>
      <c r="BS72" s="2" t="s">
        <v>578</v>
      </c>
      <c r="BT72" s="2" t="s">
        <v>11</v>
      </c>
      <c r="BU72" s="2" t="s">
        <v>368</v>
      </c>
      <c r="BV72" s="2" t="s">
        <v>14</v>
      </c>
      <c r="BW72" s="2" t="s">
        <v>545</v>
      </c>
      <c r="BX72" s="2" t="s">
        <v>545</v>
      </c>
      <c r="BY72" s="2" t="s">
        <v>9</v>
      </c>
      <c r="BZ72" s="2" t="s">
        <v>13</v>
      </c>
      <c r="CA72" s="2" t="s">
        <v>576</v>
      </c>
      <c r="CB72" s="2" t="s">
        <v>14</v>
      </c>
      <c r="CC72" s="2" t="s">
        <v>562</v>
      </c>
      <c r="CD72" s="2" t="s">
        <v>148</v>
      </c>
      <c r="CE72" s="2" t="s">
        <v>579</v>
      </c>
      <c r="CF72" s="2" t="s">
        <v>579</v>
      </c>
      <c r="CG72" s="2" t="s">
        <v>13</v>
      </c>
      <c r="CH72" s="2" t="s">
        <v>577</v>
      </c>
      <c r="CI72" s="2" t="s">
        <v>579</v>
      </c>
      <c r="CJ72" s="2" t="s">
        <v>579</v>
      </c>
      <c r="CK72" s="2" t="s">
        <v>563</v>
      </c>
      <c r="CL72" s="2" t="s">
        <v>9</v>
      </c>
      <c r="CM72" s="2" t="s">
        <v>578</v>
      </c>
      <c r="CN72" s="2" t="s">
        <v>368</v>
      </c>
      <c r="CO72" s="2" t="s">
        <v>580</v>
      </c>
      <c r="CP72" s="2" t="s">
        <v>577</v>
      </c>
      <c r="CQ72" s="2" t="s">
        <v>11</v>
      </c>
    </row>
    <row r="73" spans="1:118" s="2" customFormat="1" ht="15" x14ac:dyDescent="0.2">
      <c r="A73" s="18" t="s">
        <v>581</v>
      </c>
      <c r="B73" s="15" t="s">
        <v>582</v>
      </c>
      <c r="C73" s="2" t="s">
        <v>583</v>
      </c>
      <c r="D73" s="15" t="s">
        <v>584</v>
      </c>
      <c r="E73" s="2">
        <v>248</v>
      </c>
      <c r="F73" s="2">
        <v>24.15</v>
      </c>
      <c r="G73" s="2">
        <v>0.04</v>
      </c>
      <c r="H73" s="2">
        <v>1</v>
      </c>
      <c r="I73" s="2" t="s">
        <v>585</v>
      </c>
      <c r="K73" s="2">
        <v>213</v>
      </c>
      <c r="L73" s="2">
        <v>235</v>
      </c>
      <c r="M73" s="11">
        <v>13</v>
      </c>
      <c r="O73" s="2" t="s">
        <v>586</v>
      </c>
      <c r="P73" s="16" t="s">
        <v>587</v>
      </c>
      <c r="Q73" s="17"/>
      <c r="R73" s="2">
        <v>22</v>
      </c>
      <c r="S73" s="2">
        <v>13</v>
      </c>
      <c r="T73" s="11" t="s">
        <v>588</v>
      </c>
      <c r="U73" s="2" t="s">
        <v>589</v>
      </c>
      <c r="V73" s="2">
        <v>1.7090909090908999</v>
      </c>
      <c r="W73" s="2">
        <v>-1.11814783736442</v>
      </c>
      <c r="AW73" s="2" t="s">
        <v>565</v>
      </c>
      <c r="AX73" s="2" t="s">
        <v>565</v>
      </c>
      <c r="AY73" s="2" t="s">
        <v>565</v>
      </c>
      <c r="AZ73" s="2" t="s">
        <v>565</v>
      </c>
      <c r="BA73" s="2" t="s">
        <v>565</v>
      </c>
      <c r="BB73" s="2" t="s">
        <v>565</v>
      </c>
      <c r="BC73" s="2" t="s">
        <v>565</v>
      </c>
      <c r="BD73" s="2" t="s">
        <v>565</v>
      </c>
      <c r="BE73" s="2" t="s">
        <v>565</v>
      </c>
      <c r="BG73" s="2" t="s">
        <v>566</v>
      </c>
      <c r="BH73" s="2" t="s">
        <v>577</v>
      </c>
      <c r="BI73" s="2" t="s">
        <v>10</v>
      </c>
      <c r="BJ73" s="2" t="s">
        <v>580</v>
      </c>
      <c r="BK73" s="2" t="s">
        <v>459</v>
      </c>
      <c r="BL73" s="2" t="s">
        <v>562</v>
      </c>
      <c r="BM73" s="2" t="s">
        <v>459</v>
      </c>
      <c r="BN73" s="2" t="s">
        <v>577</v>
      </c>
      <c r="BO73" s="2" t="s">
        <v>459</v>
      </c>
      <c r="BP73" s="2" t="s">
        <v>563</v>
      </c>
      <c r="BQ73" s="2" t="s">
        <v>561</v>
      </c>
      <c r="BR73" s="2" t="s">
        <v>11</v>
      </c>
      <c r="BS73" s="2" t="s">
        <v>565</v>
      </c>
      <c r="BT73" s="2" t="s">
        <v>565</v>
      </c>
      <c r="BU73" s="2" t="s">
        <v>565</v>
      </c>
      <c r="BV73" s="2" t="s">
        <v>565</v>
      </c>
      <c r="BW73" s="2" t="s">
        <v>565</v>
      </c>
      <c r="BX73" s="2" t="s">
        <v>565</v>
      </c>
      <c r="BY73" s="2" t="s">
        <v>565</v>
      </c>
      <c r="BZ73" s="2" t="s">
        <v>565</v>
      </c>
      <c r="CA73" s="2" t="s">
        <v>565</v>
      </c>
      <c r="CB73" s="2" t="s">
        <v>565</v>
      </c>
      <c r="CC73" s="2" t="s">
        <v>565</v>
      </c>
      <c r="CD73" s="2" t="s">
        <v>565</v>
      </c>
      <c r="CE73" s="2" t="s">
        <v>565</v>
      </c>
      <c r="CF73" s="2" t="s">
        <v>565</v>
      </c>
      <c r="CG73" s="2" t="s">
        <v>565</v>
      </c>
      <c r="CH73" s="2" t="s">
        <v>565</v>
      </c>
      <c r="CI73" s="2" t="s">
        <v>565</v>
      </c>
      <c r="CJ73" s="2" t="s">
        <v>565</v>
      </c>
      <c r="CK73" s="2" t="s">
        <v>565</v>
      </c>
      <c r="CL73" s="2" t="s">
        <v>565</v>
      </c>
      <c r="CM73" s="2" t="s">
        <v>565</v>
      </c>
      <c r="CN73" s="2" t="s">
        <v>565</v>
      </c>
      <c r="CO73" s="2" t="s">
        <v>565</v>
      </c>
      <c r="CP73" s="2" t="s">
        <v>565</v>
      </c>
      <c r="CQ73" s="2" t="s">
        <v>565</v>
      </c>
    </row>
    <row r="74" spans="1:118" s="2" customFormat="1" ht="15" x14ac:dyDescent="0.2">
      <c r="A74" s="18" t="s">
        <v>590</v>
      </c>
      <c r="B74" s="15" t="s">
        <v>591</v>
      </c>
      <c r="C74" s="2" t="s">
        <v>592</v>
      </c>
      <c r="D74" s="2" t="s">
        <v>593</v>
      </c>
      <c r="E74" s="2">
        <v>266</v>
      </c>
      <c r="F74" s="2">
        <v>18.7</v>
      </c>
      <c r="G74" s="2">
        <v>0.09</v>
      </c>
      <c r="H74" s="2">
        <v>1</v>
      </c>
      <c r="I74" s="2" t="s">
        <v>594</v>
      </c>
      <c r="K74" s="2">
        <v>240</v>
      </c>
      <c r="L74" s="2">
        <v>262</v>
      </c>
      <c r="M74" s="11">
        <v>4</v>
      </c>
      <c r="O74" s="2" t="s">
        <v>595</v>
      </c>
      <c r="P74" s="16" t="s">
        <v>596</v>
      </c>
      <c r="Q74" s="17"/>
      <c r="R74" s="2">
        <v>22</v>
      </c>
      <c r="S74" s="2">
        <v>4</v>
      </c>
      <c r="T74" s="11" t="s">
        <v>597</v>
      </c>
      <c r="U74" s="2" t="s">
        <v>598</v>
      </c>
      <c r="V74" s="2">
        <v>1.3952380952381001</v>
      </c>
      <c r="W74" s="2">
        <v>1.9068352294383899</v>
      </c>
      <c r="AW74" s="2" t="s">
        <v>565</v>
      </c>
      <c r="AX74" s="2" t="s">
        <v>565</v>
      </c>
      <c r="AY74" s="2" t="s">
        <v>565</v>
      </c>
      <c r="AZ74" s="2" t="s">
        <v>565</v>
      </c>
      <c r="BA74" s="2" t="s">
        <v>565</v>
      </c>
      <c r="BB74" s="2" t="s">
        <v>565</v>
      </c>
      <c r="BC74" s="2" t="s">
        <v>565</v>
      </c>
      <c r="BD74" s="2" t="s">
        <v>565</v>
      </c>
      <c r="BE74" s="2" t="s">
        <v>565</v>
      </c>
      <c r="BG74" s="2" t="s">
        <v>368</v>
      </c>
      <c r="BH74" s="2" t="s">
        <v>10</v>
      </c>
      <c r="BI74" s="2" t="s">
        <v>545</v>
      </c>
      <c r="BJ74" s="2" t="s">
        <v>565</v>
      </c>
      <c r="BK74" s="2" t="s">
        <v>565</v>
      </c>
      <c r="BL74" s="2" t="s">
        <v>565</v>
      </c>
      <c r="BM74" s="2" t="s">
        <v>565</v>
      </c>
      <c r="BN74" s="2" t="s">
        <v>565</v>
      </c>
      <c r="BO74" s="2" t="s">
        <v>565</v>
      </c>
      <c r="BP74" s="2" t="s">
        <v>565</v>
      </c>
      <c r="BQ74" s="2" t="s">
        <v>565</v>
      </c>
      <c r="BR74" s="2" t="s">
        <v>565</v>
      </c>
      <c r="BS74" s="2" t="s">
        <v>565</v>
      </c>
      <c r="BT74" s="2" t="s">
        <v>565</v>
      </c>
      <c r="BU74" s="2" t="s">
        <v>565</v>
      </c>
      <c r="BV74" s="2" t="s">
        <v>565</v>
      </c>
      <c r="BW74" s="2" t="s">
        <v>565</v>
      </c>
      <c r="BX74" s="2" t="s">
        <v>565</v>
      </c>
      <c r="BY74" s="2" t="s">
        <v>565</v>
      </c>
      <c r="BZ74" s="2" t="s">
        <v>565</v>
      </c>
      <c r="CA74" s="2" t="s">
        <v>565</v>
      </c>
      <c r="CB74" s="2" t="s">
        <v>565</v>
      </c>
      <c r="CC74" s="2" t="s">
        <v>565</v>
      </c>
      <c r="CD74" s="2" t="s">
        <v>565</v>
      </c>
      <c r="CE74" s="2" t="s">
        <v>565</v>
      </c>
      <c r="CF74" s="2" t="s">
        <v>565</v>
      </c>
      <c r="CG74" s="2" t="s">
        <v>565</v>
      </c>
      <c r="CH74" s="2" t="s">
        <v>565</v>
      </c>
      <c r="CI74" s="2" t="s">
        <v>565</v>
      </c>
      <c r="CJ74" s="2" t="s">
        <v>565</v>
      </c>
      <c r="CK74" s="2" t="s">
        <v>565</v>
      </c>
      <c r="CL74" s="2" t="s">
        <v>565</v>
      </c>
      <c r="CM74" s="2" t="s">
        <v>565</v>
      </c>
      <c r="CN74" s="2" t="s">
        <v>565</v>
      </c>
      <c r="CO74" s="2" t="s">
        <v>565</v>
      </c>
      <c r="CP74" s="2" t="s">
        <v>565</v>
      </c>
      <c r="CQ74" s="2" t="s">
        <v>565</v>
      </c>
    </row>
    <row r="75" spans="1:118" s="2" customFormat="1" ht="15" x14ac:dyDescent="0.2">
      <c r="A75" s="18" t="s">
        <v>599</v>
      </c>
      <c r="B75" s="15" t="s">
        <v>600</v>
      </c>
      <c r="C75" s="2" t="s">
        <v>601</v>
      </c>
      <c r="D75" s="15"/>
      <c r="E75" s="2">
        <v>75</v>
      </c>
      <c r="F75" s="2">
        <v>6.52</v>
      </c>
      <c r="G75" s="2">
        <v>1.83</v>
      </c>
      <c r="H75" s="2">
        <v>0</v>
      </c>
      <c r="I75" s="2" t="s">
        <v>4</v>
      </c>
      <c r="M75" s="11"/>
      <c r="O75" s="2" t="s">
        <v>602</v>
      </c>
      <c r="P75" s="16" t="s">
        <v>603</v>
      </c>
      <c r="Q75" s="17"/>
      <c r="T75" s="11"/>
      <c r="U75" s="2" t="s">
        <v>565</v>
      </c>
      <c r="AW75" s="2" t="s">
        <v>565</v>
      </c>
      <c r="AX75" s="2" t="s">
        <v>565</v>
      </c>
      <c r="AY75" s="2" t="s">
        <v>565</v>
      </c>
      <c r="AZ75" s="2" t="s">
        <v>565</v>
      </c>
      <c r="BA75" s="2" t="s">
        <v>565</v>
      </c>
      <c r="BB75" s="2" t="s">
        <v>565</v>
      </c>
      <c r="BC75" s="2" t="s">
        <v>565</v>
      </c>
      <c r="BD75" s="2" t="s">
        <v>565</v>
      </c>
      <c r="BE75" s="2" t="s">
        <v>565</v>
      </c>
      <c r="BG75" s="2" t="s">
        <v>565</v>
      </c>
      <c r="BH75" s="2" t="s">
        <v>565</v>
      </c>
      <c r="BI75" s="2" t="s">
        <v>565</v>
      </c>
      <c r="BJ75" s="2" t="s">
        <v>565</v>
      </c>
      <c r="BK75" s="2" t="s">
        <v>565</v>
      </c>
      <c r="BL75" s="2" t="s">
        <v>565</v>
      </c>
      <c r="BM75" s="2" t="s">
        <v>565</v>
      </c>
      <c r="BN75" s="2" t="s">
        <v>565</v>
      </c>
      <c r="BO75" s="2" t="s">
        <v>565</v>
      </c>
      <c r="BP75" s="2" t="s">
        <v>565</v>
      </c>
      <c r="BQ75" s="2" t="s">
        <v>565</v>
      </c>
      <c r="BR75" s="2" t="s">
        <v>565</v>
      </c>
      <c r="BS75" s="2" t="s">
        <v>565</v>
      </c>
      <c r="BT75" s="2" t="s">
        <v>565</v>
      </c>
      <c r="BU75" s="2" t="s">
        <v>565</v>
      </c>
      <c r="BV75" s="2" t="s">
        <v>565</v>
      </c>
      <c r="BW75" s="2" t="s">
        <v>565</v>
      </c>
      <c r="BX75" s="2" t="s">
        <v>565</v>
      </c>
      <c r="BY75" s="2" t="s">
        <v>565</v>
      </c>
      <c r="BZ75" s="2" t="s">
        <v>565</v>
      </c>
      <c r="CA75" s="2" t="s">
        <v>565</v>
      </c>
      <c r="CB75" s="2" t="s">
        <v>565</v>
      </c>
      <c r="CC75" s="2" t="s">
        <v>565</v>
      </c>
      <c r="CD75" s="2" t="s">
        <v>565</v>
      </c>
      <c r="CE75" s="2" t="s">
        <v>565</v>
      </c>
      <c r="CF75" s="2" t="s">
        <v>565</v>
      </c>
      <c r="CG75" s="2" t="s">
        <v>565</v>
      </c>
      <c r="CH75" s="2" t="s">
        <v>565</v>
      </c>
      <c r="CI75" s="2" t="s">
        <v>565</v>
      </c>
      <c r="CJ75" s="2" t="s">
        <v>565</v>
      </c>
      <c r="CK75" s="2" t="s">
        <v>565</v>
      </c>
      <c r="CL75" s="2" t="s">
        <v>565</v>
      </c>
      <c r="CM75" s="2" t="s">
        <v>565</v>
      </c>
      <c r="CN75" s="2" t="s">
        <v>565</v>
      </c>
      <c r="CO75" s="2" t="s">
        <v>565</v>
      </c>
      <c r="CP75" s="2" t="s">
        <v>565</v>
      </c>
      <c r="CQ75" s="2" t="s">
        <v>565</v>
      </c>
    </row>
    <row r="76" spans="1:118" s="2" customFormat="1" ht="15" x14ac:dyDescent="0.2">
      <c r="A76" s="18" t="s">
        <v>604</v>
      </c>
      <c r="B76" s="15" t="s">
        <v>605</v>
      </c>
      <c r="C76" s="6" t="s">
        <v>606</v>
      </c>
      <c r="D76" s="15"/>
      <c r="E76" s="2">
        <v>1061</v>
      </c>
      <c r="F76" s="2">
        <v>16.3</v>
      </c>
      <c r="G76" s="2">
        <v>0.13</v>
      </c>
      <c r="H76" s="2">
        <v>0</v>
      </c>
      <c r="I76" s="2" t="s">
        <v>4</v>
      </c>
      <c r="M76" s="11"/>
      <c r="O76" s="2" t="s">
        <v>607</v>
      </c>
      <c r="P76" s="16" t="s">
        <v>608</v>
      </c>
      <c r="Q76" s="17"/>
      <c r="T76" s="11"/>
      <c r="U76" s="2" t="s">
        <v>565</v>
      </c>
      <c r="AW76" s="2" t="s">
        <v>565</v>
      </c>
      <c r="AX76" s="2" t="s">
        <v>565</v>
      </c>
      <c r="AY76" s="2" t="s">
        <v>565</v>
      </c>
      <c r="AZ76" s="2" t="s">
        <v>565</v>
      </c>
      <c r="BA76" s="2" t="s">
        <v>565</v>
      </c>
      <c r="BB76" s="2" t="s">
        <v>565</v>
      </c>
      <c r="BC76" s="2" t="s">
        <v>565</v>
      </c>
      <c r="BD76" s="2" t="s">
        <v>565</v>
      </c>
      <c r="BE76" s="2" t="s">
        <v>565</v>
      </c>
      <c r="BG76" s="2" t="s">
        <v>565</v>
      </c>
      <c r="BH76" s="2" t="s">
        <v>565</v>
      </c>
      <c r="BI76" s="2" t="s">
        <v>565</v>
      </c>
      <c r="BJ76" s="2" t="s">
        <v>565</v>
      </c>
      <c r="BK76" s="2" t="s">
        <v>565</v>
      </c>
      <c r="BL76" s="2" t="s">
        <v>565</v>
      </c>
      <c r="BM76" s="2" t="s">
        <v>565</v>
      </c>
      <c r="BN76" s="2" t="s">
        <v>565</v>
      </c>
      <c r="BO76" s="2" t="s">
        <v>565</v>
      </c>
      <c r="BP76" s="2" t="s">
        <v>565</v>
      </c>
      <c r="BQ76" s="2" t="s">
        <v>565</v>
      </c>
      <c r="BR76" s="2" t="s">
        <v>565</v>
      </c>
      <c r="BS76" s="2" t="s">
        <v>565</v>
      </c>
      <c r="BT76" s="2" t="s">
        <v>565</v>
      </c>
      <c r="BU76" s="2" t="s">
        <v>565</v>
      </c>
      <c r="BV76" s="2" t="s">
        <v>565</v>
      </c>
      <c r="BW76" s="2" t="s">
        <v>565</v>
      </c>
      <c r="BX76" s="2" t="s">
        <v>565</v>
      </c>
      <c r="BY76" s="2" t="s">
        <v>565</v>
      </c>
      <c r="BZ76" s="2" t="s">
        <v>565</v>
      </c>
      <c r="CA76" s="2" t="s">
        <v>565</v>
      </c>
      <c r="CB76" s="2" t="s">
        <v>565</v>
      </c>
      <c r="CC76" s="2" t="s">
        <v>565</v>
      </c>
      <c r="CD76" s="2" t="s">
        <v>565</v>
      </c>
      <c r="CE76" s="2" t="s">
        <v>565</v>
      </c>
      <c r="CF76" s="2" t="s">
        <v>565</v>
      </c>
      <c r="CG76" s="2" t="s">
        <v>565</v>
      </c>
      <c r="CH76" s="2" t="s">
        <v>565</v>
      </c>
      <c r="CI76" s="2" t="s">
        <v>565</v>
      </c>
      <c r="CJ76" s="2" t="s">
        <v>565</v>
      </c>
      <c r="CK76" s="2" t="s">
        <v>565</v>
      </c>
      <c r="CL76" s="2" t="s">
        <v>565</v>
      </c>
      <c r="CM76" s="2" t="s">
        <v>565</v>
      </c>
      <c r="CN76" s="2" t="s">
        <v>565</v>
      </c>
      <c r="CO76" s="2" t="s">
        <v>565</v>
      </c>
      <c r="CP76" s="2" t="s">
        <v>565</v>
      </c>
      <c r="CQ76" s="2" t="s">
        <v>565</v>
      </c>
    </row>
    <row r="77" spans="1:118" s="2" customFormat="1" ht="15" x14ac:dyDescent="0.2">
      <c r="A77" s="18" t="s">
        <v>609</v>
      </c>
      <c r="B77" s="15" t="s">
        <v>610</v>
      </c>
      <c r="C77" s="2" t="s">
        <v>611</v>
      </c>
      <c r="E77" s="2">
        <v>445</v>
      </c>
      <c r="F77" s="2">
        <v>22.7</v>
      </c>
      <c r="G77" s="2">
        <v>0</v>
      </c>
      <c r="H77" s="2">
        <v>1</v>
      </c>
      <c r="I77" s="2" t="s">
        <v>4</v>
      </c>
      <c r="M77" s="11"/>
      <c r="O77" s="2" t="s">
        <v>612</v>
      </c>
      <c r="P77" s="16" t="s">
        <v>613</v>
      </c>
      <c r="Q77" s="17"/>
      <c r="T77" s="11"/>
      <c r="U77" s="2" t="s">
        <v>565</v>
      </c>
      <c r="AW77" s="2" t="s">
        <v>565</v>
      </c>
      <c r="AX77" s="2" t="s">
        <v>565</v>
      </c>
      <c r="AY77" s="2" t="s">
        <v>565</v>
      </c>
      <c r="AZ77" s="2" t="s">
        <v>565</v>
      </c>
      <c r="BA77" s="2" t="s">
        <v>565</v>
      </c>
      <c r="BB77" s="2" t="s">
        <v>565</v>
      </c>
      <c r="BC77" s="2" t="s">
        <v>565</v>
      </c>
      <c r="BD77" s="2" t="s">
        <v>565</v>
      </c>
      <c r="BE77" s="2" t="s">
        <v>565</v>
      </c>
      <c r="BG77" s="2" t="s">
        <v>565</v>
      </c>
      <c r="BH77" s="2" t="s">
        <v>565</v>
      </c>
      <c r="BI77" s="2" t="s">
        <v>565</v>
      </c>
      <c r="BJ77" s="2" t="s">
        <v>565</v>
      </c>
      <c r="BK77" s="2" t="s">
        <v>565</v>
      </c>
      <c r="BL77" s="2" t="s">
        <v>565</v>
      </c>
      <c r="BM77" s="2" t="s">
        <v>565</v>
      </c>
      <c r="BN77" s="2" t="s">
        <v>565</v>
      </c>
      <c r="BO77" s="2" t="s">
        <v>565</v>
      </c>
      <c r="BP77" s="2" t="s">
        <v>565</v>
      </c>
      <c r="BQ77" s="2" t="s">
        <v>565</v>
      </c>
      <c r="BR77" s="2" t="s">
        <v>565</v>
      </c>
      <c r="BS77" s="2" t="s">
        <v>565</v>
      </c>
      <c r="BT77" s="2" t="s">
        <v>565</v>
      </c>
      <c r="BU77" s="2" t="s">
        <v>565</v>
      </c>
      <c r="BV77" s="2" t="s">
        <v>565</v>
      </c>
      <c r="BW77" s="2" t="s">
        <v>565</v>
      </c>
      <c r="BX77" s="2" t="s">
        <v>565</v>
      </c>
      <c r="BY77" s="2" t="s">
        <v>565</v>
      </c>
      <c r="BZ77" s="2" t="s">
        <v>565</v>
      </c>
      <c r="CA77" s="2" t="s">
        <v>565</v>
      </c>
      <c r="CB77" s="2" t="s">
        <v>565</v>
      </c>
      <c r="CC77" s="2" t="s">
        <v>565</v>
      </c>
      <c r="CD77" s="2" t="s">
        <v>565</v>
      </c>
      <c r="CE77" s="2" t="s">
        <v>565</v>
      </c>
      <c r="CF77" s="2" t="s">
        <v>565</v>
      </c>
      <c r="CG77" s="2" t="s">
        <v>565</v>
      </c>
      <c r="CH77" s="2" t="s">
        <v>565</v>
      </c>
      <c r="CI77" s="2" t="s">
        <v>565</v>
      </c>
      <c r="CJ77" s="2" t="s">
        <v>565</v>
      </c>
      <c r="CK77" s="2" t="s">
        <v>565</v>
      </c>
      <c r="CL77" s="2" t="s">
        <v>565</v>
      </c>
      <c r="CM77" s="2" t="s">
        <v>565</v>
      </c>
      <c r="CN77" s="2" t="s">
        <v>565</v>
      </c>
      <c r="CO77" s="2" t="s">
        <v>565</v>
      </c>
      <c r="CP77" s="2" t="s">
        <v>565</v>
      </c>
      <c r="CQ77" s="2" t="s">
        <v>565</v>
      </c>
    </row>
    <row r="78" spans="1:118" s="2" customFormat="1" ht="15" x14ac:dyDescent="0.2">
      <c r="A78" s="18" t="s">
        <v>294</v>
      </c>
      <c r="B78" s="15" t="s">
        <v>294</v>
      </c>
      <c r="C78" s="2" t="s">
        <v>296</v>
      </c>
      <c r="D78" s="15"/>
      <c r="E78" s="2">
        <v>40</v>
      </c>
      <c r="F78" s="2">
        <v>7.96</v>
      </c>
      <c r="G78" s="2">
        <v>7.69</v>
      </c>
      <c r="H78" s="2">
        <v>0</v>
      </c>
      <c r="I78" s="19" t="s">
        <v>614</v>
      </c>
      <c r="M78" s="11"/>
      <c r="O78" s="2" t="s">
        <v>615</v>
      </c>
      <c r="P78" s="16" t="s">
        <v>616</v>
      </c>
      <c r="Q78" s="17"/>
      <c r="T78" s="11"/>
      <c r="U78" s="2" t="s">
        <v>565</v>
      </c>
      <c r="AW78" s="2" t="s">
        <v>565</v>
      </c>
      <c r="AX78" s="2" t="s">
        <v>565</v>
      </c>
      <c r="AY78" s="2" t="s">
        <v>565</v>
      </c>
      <c r="AZ78" s="2" t="s">
        <v>565</v>
      </c>
      <c r="BA78" s="2" t="s">
        <v>565</v>
      </c>
      <c r="BB78" s="2" t="s">
        <v>565</v>
      </c>
      <c r="BC78" s="2" t="s">
        <v>565</v>
      </c>
      <c r="BD78" s="2" t="s">
        <v>565</v>
      </c>
      <c r="BE78" s="2" t="s">
        <v>565</v>
      </c>
      <c r="BG78" s="2" t="s">
        <v>565</v>
      </c>
      <c r="BH78" s="2" t="s">
        <v>565</v>
      </c>
      <c r="BI78" s="2" t="s">
        <v>565</v>
      </c>
      <c r="BJ78" s="2" t="s">
        <v>565</v>
      </c>
      <c r="BK78" s="2" t="s">
        <v>565</v>
      </c>
      <c r="BL78" s="2" t="s">
        <v>565</v>
      </c>
      <c r="BM78" s="2" t="s">
        <v>565</v>
      </c>
      <c r="BN78" s="2" t="s">
        <v>565</v>
      </c>
      <c r="BO78" s="2" t="s">
        <v>565</v>
      </c>
      <c r="BP78" s="2" t="s">
        <v>565</v>
      </c>
      <c r="BQ78" s="2" t="s">
        <v>565</v>
      </c>
      <c r="BR78" s="2" t="s">
        <v>565</v>
      </c>
      <c r="BS78" s="2" t="s">
        <v>565</v>
      </c>
      <c r="BT78" s="2" t="s">
        <v>565</v>
      </c>
      <c r="BU78" s="2" t="s">
        <v>565</v>
      </c>
      <c r="BV78" s="2" t="s">
        <v>565</v>
      </c>
      <c r="BW78" s="2" t="s">
        <v>565</v>
      </c>
      <c r="BX78" s="2" t="s">
        <v>565</v>
      </c>
      <c r="BY78" s="2" t="s">
        <v>565</v>
      </c>
      <c r="BZ78" s="2" t="s">
        <v>565</v>
      </c>
      <c r="CA78" s="2" t="s">
        <v>565</v>
      </c>
      <c r="CB78" s="2" t="s">
        <v>565</v>
      </c>
      <c r="CC78" s="2" t="s">
        <v>565</v>
      </c>
      <c r="CD78" s="2" t="s">
        <v>565</v>
      </c>
      <c r="CE78" s="2" t="s">
        <v>565</v>
      </c>
      <c r="CF78" s="2" t="s">
        <v>565</v>
      </c>
      <c r="CG78" s="2" t="s">
        <v>565</v>
      </c>
      <c r="CH78" s="2" t="s">
        <v>565</v>
      </c>
      <c r="CI78" s="2" t="s">
        <v>565</v>
      </c>
      <c r="CJ78" s="2" t="s">
        <v>565</v>
      </c>
      <c r="CK78" s="2" t="s">
        <v>565</v>
      </c>
      <c r="CL78" s="2" t="s">
        <v>565</v>
      </c>
      <c r="CM78" s="2" t="s">
        <v>565</v>
      </c>
      <c r="CN78" s="2" t="s">
        <v>565</v>
      </c>
      <c r="CO78" s="2" t="s">
        <v>565</v>
      </c>
      <c r="CP78" s="2" t="s">
        <v>565</v>
      </c>
      <c r="CQ78" s="2" t="s">
        <v>565</v>
      </c>
    </row>
    <row r="79" spans="1:118" s="2" customFormat="1" ht="15" x14ac:dyDescent="0.2">
      <c r="A79" s="18" t="s">
        <v>617</v>
      </c>
      <c r="B79" s="15" t="s">
        <v>618</v>
      </c>
      <c r="C79" s="2" t="s">
        <v>619</v>
      </c>
      <c r="D79" s="15" t="s">
        <v>620</v>
      </c>
      <c r="E79" s="2">
        <v>300</v>
      </c>
      <c r="F79" s="2">
        <v>21.26</v>
      </c>
      <c r="G79" s="2">
        <v>0</v>
      </c>
      <c r="H79" s="2">
        <v>1</v>
      </c>
      <c r="I79" s="2" t="s">
        <v>621</v>
      </c>
      <c r="K79" s="2">
        <v>280</v>
      </c>
      <c r="L79" s="2">
        <v>299</v>
      </c>
      <c r="M79" s="11">
        <v>1</v>
      </c>
      <c r="O79" s="2" t="s">
        <v>622</v>
      </c>
      <c r="P79" s="16" t="s">
        <v>623</v>
      </c>
      <c r="Q79" s="17"/>
      <c r="R79" s="2">
        <v>22</v>
      </c>
      <c r="S79" s="2">
        <v>1</v>
      </c>
      <c r="T79" s="11" t="s">
        <v>624</v>
      </c>
      <c r="U79" s="2" t="s">
        <v>563</v>
      </c>
      <c r="V79" s="2">
        <v>2.6863636363636001</v>
      </c>
      <c r="W79" s="2">
        <v>-8.99999999999999E-2</v>
      </c>
      <c r="AW79" s="2" t="s">
        <v>565</v>
      </c>
      <c r="AX79" s="2" t="s">
        <v>565</v>
      </c>
      <c r="AY79" s="2" t="s">
        <v>565</v>
      </c>
      <c r="AZ79" s="2" t="s">
        <v>565</v>
      </c>
      <c r="BA79" s="2" t="s">
        <v>565</v>
      </c>
      <c r="BB79" s="2" t="s">
        <v>565</v>
      </c>
      <c r="BC79" s="2" t="s">
        <v>565</v>
      </c>
      <c r="BD79" s="2" t="s">
        <v>565</v>
      </c>
      <c r="BE79" s="2" t="s">
        <v>565</v>
      </c>
      <c r="BG79" s="2" t="s">
        <v>563</v>
      </c>
      <c r="BH79" s="2" t="s">
        <v>565</v>
      </c>
      <c r="BI79" s="2" t="s">
        <v>565</v>
      </c>
      <c r="BJ79" s="2" t="s">
        <v>565</v>
      </c>
      <c r="BK79" s="2" t="s">
        <v>565</v>
      </c>
      <c r="BL79" s="2" t="s">
        <v>565</v>
      </c>
      <c r="BM79" s="2" t="s">
        <v>565</v>
      </c>
      <c r="BN79" s="2" t="s">
        <v>565</v>
      </c>
      <c r="BO79" s="2" t="s">
        <v>565</v>
      </c>
      <c r="BP79" s="2" t="s">
        <v>565</v>
      </c>
      <c r="BQ79" s="2" t="s">
        <v>565</v>
      </c>
      <c r="BR79" s="2" t="s">
        <v>565</v>
      </c>
      <c r="BS79" s="2" t="s">
        <v>565</v>
      </c>
      <c r="BT79" s="2" t="s">
        <v>565</v>
      </c>
      <c r="BU79" s="2" t="s">
        <v>565</v>
      </c>
      <c r="BV79" s="2" t="s">
        <v>565</v>
      </c>
      <c r="BW79" s="2" t="s">
        <v>565</v>
      </c>
      <c r="BX79" s="2" t="s">
        <v>565</v>
      </c>
      <c r="BY79" s="2" t="s">
        <v>565</v>
      </c>
      <c r="BZ79" s="2" t="s">
        <v>565</v>
      </c>
      <c r="CA79" s="2" t="s">
        <v>565</v>
      </c>
      <c r="CB79" s="2" t="s">
        <v>565</v>
      </c>
      <c r="CC79" s="2" t="s">
        <v>565</v>
      </c>
      <c r="CD79" s="2" t="s">
        <v>565</v>
      </c>
      <c r="CE79" s="2" t="s">
        <v>565</v>
      </c>
      <c r="CF79" s="2" t="s">
        <v>565</v>
      </c>
      <c r="CG79" s="2" t="s">
        <v>565</v>
      </c>
      <c r="CH79" s="2" t="s">
        <v>565</v>
      </c>
      <c r="CI79" s="2" t="s">
        <v>565</v>
      </c>
      <c r="CJ79" s="2" t="s">
        <v>565</v>
      </c>
      <c r="CK79" s="2" t="s">
        <v>565</v>
      </c>
      <c r="CL79" s="2" t="s">
        <v>565</v>
      </c>
      <c r="CM79" s="2" t="s">
        <v>565</v>
      </c>
      <c r="CN79" s="2" t="s">
        <v>565</v>
      </c>
      <c r="CO79" s="2" t="s">
        <v>565</v>
      </c>
      <c r="CP79" s="2" t="s">
        <v>565</v>
      </c>
      <c r="CQ79" s="2" t="s">
        <v>565</v>
      </c>
    </row>
    <row r="80" spans="1:118" s="2" customFormat="1" ht="15" x14ac:dyDescent="0.2">
      <c r="A80" s="18" t="s">
        <v>625</v>
      </c>
      <c r="B80" s="15" t="s">
        <v>626</v>
      </c>
      <c r="C80" s="2" t="s">
        <v>627</v>
      </c>
      <c r="D80" s="15"/>
      <c r="E80" s="2">
        <v>1051</v>
      </c>
      <c r="F80" s="2">
        <v>1.3</v>
      </c>
      <c r="G80" s="2">
        <v>0</v>
      </c>
      <c r="H80" s="2">
        <v>0</v>
      </c>
      <c r="I80" s="2" t="s">
        <v>4</v>
      </c>
      <c r="M80" s="11"/>
      <c r="O80" s="2" t="s">
        <v>628</v>
      </c>
      <c r="P80" s="16" t="s">
        <v>629</v>
      </c>
      <c r="Q80" s="17"/>
      <c r="T80" s="11"/>
      <c r="U80" s="2" t="s">
        <v>565</v>
      </c>
      <c r="AW80" s="2" t="s">
        <v>565</v>
      </c>
      <c r="AX80" s="2" t="s">
        <v>565</v>
      </c>
      <c r="AY80" s="2" t="s">
        <v>565</v>
      </c>
      <c r="AZ80" s="2" t="s">
        <v>565</v>
      </c>
      <c r="BA80" s="2" t="s">
        <v>565</v>
      </c>
      <c r="BB80" s="2" t="s">
        <v>565</v>
      </c>
      <c r="BC80" s="2" t="s">
        <v>565</v>
      </c>
      <c r="BD80" s="2" t="s">
        <v>565</v>
      </c>
      <c r="BE80" s="2" t="s">
        <v>565</v>
      </c>
      <c r="BG80" s="2" t="s">
        <v>565</v>
      </c>
      <c r="BH80" s="2" t="s">
        <v>565</v>
      </c>
      <c r="BI80" s="2" t="s">
        <v>565</v>
      </c>
      <c r="BJ80" s="2" t="s">
        <v>565</v>
      </c>
      <c r="BK80" s="2" t="s">
        <v>565</v>
      </c>
      <c r="BL80" s="2" t="s">
        <v>565</v>
      </c>
      <c r="BM80" s="2" t="s">
        <v>565</v>
      </c>
      <c r="BN80" s="2" t="s">
        <v>565</v>
      </c>
      <c r="BO80" s="2" t="s">
        <v>565</v>
      </c>
      <c r="BP80" s="2" t="s">
        <v>565</v>
      </c>
      <c r="BQ80" s="2" t="s">
        <v>565</v>
      </c>
      <c r="BR80" s="2" t="s">
        <v>565</v>
      </c>
      <c r="BS80" s="2" t="s">
        <v>565</v>
      </c>
      <c r="BT80" s="2" t="s">
        <v>565</v>
      </c>
      <c r="BU80" s="2" t="s">
        <v>565</v>
      </c>
      <c r="BV80" s="2" t="s">
        <v>565</v>
      </c>
      <c r="BW80" s="2" t="s">
        <v>565</v>
      </c>
      <c r="BX80" s="2" t="s">
        <v>565</v>
      </c>
      <c r="BY80" s="2" t="s">
        <v>565</v>
      </c>
      <c r="BZ80" s="2" t="s">
        <v>565</v>
      </c>
      <c r="CA80" s="2" t="s">
        <v>565</v>
      </c>
      <c r="CB80" s="2" t="s">
        <v>565</v>
      </c>
      <c r="CC80" s="2" t="s">
        <v>565</v>
      </c>
      <c r="CD80" s="2" t="s">
        <v>565</v>
      </c>
      <c r="CE80" s="2" t="s">
        <v>565</v>
      </c>
      <c r="CF80" s="2" t="s">
        <v>565</v>
      </c>
      <c r="CG80" s="2" t="s">
        <v>565</v>
      </c>
      <c r="CH80" s="2" t="s">
        <v>565</v>
      </c>
      <c r="CI80" s="2" t="s">
        <v>565</v>
      </c>
      <c r="CJ80" s="2" t="s">
        <v>565</v>
      </c>
      <c r="CK80" s="2" t="s">
        <v>565</v>
      </c>
      <c r="CL80" s="2" t="s">
        <v>565</v>
      </c>
      <c r="CM80" s="2" t="s">
        <v>565</v>
      </c>
      <c r="CN80" s="2" t="s">
        <v>565</v>
      </c>
      <c r="CO80" s="2" t="s">
        <v>565</v>
      </c>
      <c r="CP80" s="2" t="s">
        <v>565</v>
      </c>
      <c r="CQ80" s="2" t="s">
        <v>565</v>
      </c>
    </row>
    <row r="81" spans="1:95" s="2" customFormat="1" ht="15" x14ac:dyDescent="0.2">
      <c r="A81" s="18" t="s">
        <v>294</v>
      </c>
      <c r="B81" s="15" t="s">
        <v>294</v>
      </c>
      <c r="C81" s="2" t="s">
        <v>296</v>
      </c>
      <c r="D81" s="15" t="s">
        <v>630</v>
      </c>
      <c r="E81" s="2">
        <v>68</v>
      </c>
      <c r="F81" s="2">
        <v>22.3</v>
      </c>
      <c r="G81" s="2">
        <v>17.600000000000001</v>
      </c>
      <c r="H81" s="2">
        <v>1</v>
      </c>
      <c r="I81" s="2" t="s">
        <v>631</v>
      </c>
      <c r="K81" s="2">
        <v>45</v>
      </c>
      <c r="L81" s="2">
        <v>67</v>
      </c>
      <c r="M81" s="11">
        <v>1</v>
      </c>
      <c r="O81" s="2" t="s">
        <v>632</v>
      </c>
      <c r="P81" s="16" t="s">
        <v>633</v>
      </c>
      <c r="Q81" s="17"/>
      <c r="R81" s="2">
        <v>22</v>
      </c>
      <c r="S81" s="2">
        <v>1</v>
      </c>
      <c r="T81" s="11" t="s">
        <v>634</v>
      </c>
      <c r="U81" s="2" t="s">
        <v>14</v>
      </c>
      <c r="V81" s="2">
        <v>1.9714285714286</v>
      </c>
      <c r="W81" s="2">
        <v>-8.99999999999999E-2</v>
      </c>
      <c r="AW81" s="2" t="s">
        <v>565</v>
      </c>
      <c r="AX81" s="2" t="s">
        <v>565</v>
      </c>
      <c r="AY81" s="2" t="s">
        <v>565</v>
      </c>
      <c r="AZ81" s="2" t="s">
        <v>565</v>
      </c>
      <c r="BA81" s="2" t="s">
        <v>565</v>
      </c>
      <c r="BB81" s="2" t="s">
        <v>565</v>
      </c>
      <c r="BC81" s="2" t="s">
        <v>565</v>
      </c>
      <c r="BD81" s="2" t="s">
        <v>565</v>
      </c>
      <c r="BE81" s="2" t="s">
        <v>565</v>
      </c>
      <c r="BG81" s="2" t="s">
        <v>14</v>
      </c>
      <c r="BH81" s="2" t="s">
        <v>565</v>
      </c>
      <c r="BI81" s="2" t="s">
        <v>565</v>
      </c>
      <c r="BJ81" s="2" t="s">
        <v>565</v>
      </c>
      <c r="BK81" s="2" t="s">
        <v>565</v>
      </c>
      <c r="BL81" s="2" t="s">
        <v>565</v>
      </c>
      <c r="BM81" s="2" t="s">
        <v>565</v>
      </c>
      <c r="BN81" s="2" t="s">
        <v>565</v>
      </c>
      <c r="BO81" s="2" t="s">
        <v>565</v>
      </c>
      <c r="BP81" s="2" t="s">
        <v>565</v>
      </c>
      <c r="BQ81" s="2" t="s">
        <v>565</v>
      </c>
      <c r="BR81" s="2" t="s">
        <v>565</v>
      </c>
      <c r="BS81" s="2" t="s">
        <v>565</v>
      </c>
      <c r="BT81" s="2" t="s">
        <v>565</v>
      </c>
      <c r="BU81" s="2" t="s">
        <v>565</v>
      </c>
      <c r="BV81" s="2" t="s">
        <v>565</v>
      </c>
      <c r="BW81" s="2" t="s">
        <v>565</v>
      </c>
      <c r="BX81" s="2" t="s">
        <v>565</v>
      </c>
      <c r="BY81" s="2" t="s">
        <v>565</v>
      </c>
      <c r="BZ81" s="2" t="s">
        <v>565</v>
      </c>
      <c r="CA81" s="2" t="s">
        <v>565</v>
      </c>
      <c r="CB81" s="2" t="s">
        <v>565</v>
      </c>
      <c r="CC81" s="2" t="s">
        <v>565</v>
      </c>
      <c r="CD81" s="2" t="s">
        <v>565</v>
      </c>
      <c r="CE81" s="2" t="s">
        <v>565</v>
      </c>
      <c r="CF81" s="2" t="s">
        <v>565</v>
      </c>
      <c r="CG81" s="2" t="s">
        <v>565</v>
      </c>
      <c r="CH81" s="2" t="s">
        <v>565</v>
      </c>
      <c r="CI81" s="2" t="s">
        <v>565</v>
      </c>
      <c r="CJ81" s="2" t="s">
        <v>565</v>
      </c>
      <c r="CK81" s="2" t="s">
        <v>565</v>
      </c>
      <c r="CL81" s="2" t="s">
        <v>565</v>
      </c>
      <c r="CM81" s="2" t="s">
        <v>565</v>
      </c>
      <c r="CN81" s="2" t="s">
        <v>565</v>
      </c>
      <c r="CO81" s="2" t="s">
        <v>565</v>
      </c>
      <c r="CP81" s="2" t="s">
        <v>565</v>
      </c>
      <c r="CQ81" s="2" t="s">
        <v>565</v>
      </c>
    </row>
    <row r="82" spans="1:95" s="2" customFormat="1" ht="15" x14ac:dyDescent="0.2">
      <c r="A82" s="18" t="s">
        <v>636</v>
      </c>
      <c r="B82" s="15" t="s">
        <v>637</v>
      </c>
      <c r="C82" s="2" t="s">
        <v>638</v>
      </c>
      <c r="D82" s="15"/>
      <c r="E82" s="2">
        <v>183</v>
      </c>
      <c r="F82" s="2">
        <v>8.5</v>
      </c>
      <c r="G82" s="2">
        <v>0</v>
      </c>
      <c r="H82" s="2">
        <v>0</v>
      </c>
      <c r="I82" s="2" t="s">
        <v>4</v>
      </c>
      <c r="M82" s="11"/>
      <c r="O82" s="2" t="s">
        <v>639</v>
      </c>
      <c r="P82" s="16" t="s">
        <v>640</v>
      </c>
      <c r="Q82" s="17"/>
      <c r="T82" s="11"/>
      <c r="U82" s="2" t="s">
        <v>565</v>
      </c>
      <c r="AW82" s="2" t="s">
        <v>565</v>
      </c>
      <c r="AX82" s="2" t="s">
        <v>565</v>
      </c>
      <c r="AY82" s="2" t="s">
        <v>565</v>
      </c>
      <c r="AZ82" s="2" t="s">
        <v>565</v>
      </c>
      <c r="BA82" s="2" t="s">
        <v>565</v>
      </c>
      <c r="BB82" s="2" t="s">
        <v>565</v>
      </c>
      <c r="BC82" s="2" t="s">
        <v>565</v>
      </c>
      <c r="BD82" s="2" t="s">
        <v>565</v>
      </c>
      <c r="BE82" s="2" t="s">
        <v>565</v>
      </c>
      <c r="BG82" s="2" t="s">
        <v>565</v>
      </c>
      <c r="BH82" s="2" t="s">
        <v>565</v>
      </c>
      <c r="BI82" s="2" t="s">
        <v>565</v>
      </c>
      <c r="BJ82" s="2" t="s">
        <v>565</v>
      </c>
      <c r="BK82" s="2" t="s">
        <v>565</v>
      </c>
      <c r="BL82" s="2" t="s">
        <v>565</v>
      </c>
      <c r="BM82" s="2" t="s">
        <v>565</v>
      </c>
      <c r="BN82" s="2" t="s">
        <v>565</v>
      </c>
      <c r="BO82" s="2" t="s">
        <v>565</v>
      </c>
      <c r="BP82" s="2" t="s">
        <v>565</v>
      </c>
      <c r="BQ82" s="2" t="s">
        <v>565</v>
      </c>
      <c r="BR82" s="2" t="s">
        <v>565</v>
      </c>
      <c r="BS82" s="2" t="s">
        <v>565</v>
      </c>
      <c r="BT82" s="2" t="s">
        <v>565</v>
      </c>
      <c r="BU82" s="2" t="s">
        <v>565</v>
      </c>
      <c r="BV82" s="2" t="s">
        <v>565</v>
      </c>
      <c r="BW82" s="2" t="s">
        <v>565</v>
      </c>
      <c r="BX82" s="2" t="s">
        <v>565</v>
      </c>
      <c r="BY82" s="2" t="s">
        <v>565</v>
      </c>
      <c r="BZ82" s="2" t="s">
        <v>565</v>
      </c>
      <c r="CA82" s="2" t="s">
        <v>565</v>
      </c>
      <c r="CB82" s="2" t="s">
        <v>565</v>
      </c>
      <c r="CC82" s="2" t="s">
        <v>565</v>
      </c>
      <c r="CD82" s="2" t="s">
        <v>565</v>
      </c>
      <c r="CE82" s="2" t="s">
        <v>565</v>
      </c>
      <c r="CF82" s="2" t="s">
        <v>565</v>
      </c>
      <c r="CG82" s="2" t="s">
        <v>565</v>
      </c>
      <c r="CH82" s="2" t="s">
        <v>565</v>
      </c>
      <c r="CI82" s="2" t="s">
        <v>565</v>
      </c>
      <c r="CJ82" s="2" t="s">
        <v>565</v>
      </c>
      <c r="CK82" s="2" t="s">
        <v>565</v>
      </c>
      <c r="CL82" s="2" t="s">
        <v>565</v>
      </c>
      <c r="CM82" s="2" t="s">
        <v>565</v>
      </c>
      <c r="CN82" s="2" t="s">
        <v>565</v>
      </c>
      <c r="CO82" s="2" t="s">
        <v>565</v>
      </c>
      <c r="CP82" s="2" t="s">
        <v>565</v>
      </c>
      <c r="CQ82" s="2" t="s">
        <v>565</v>
      </c>
    </row>
    <row r="83" spans="1:95" s="2" customFormat="1" ht="15" x14ac:dyDescent="0.2">
      <c r="A83" s="20" t="s">
        <v>641</v>
      </c>
      <c r="B83" s="15" t="s">
        <v>642</v>
      </c>
      <c r="C83" s="2" t="s">
        <v>643</v>
      </c>
      <c r="D83" s="2" t="s">
        <v>644</v>
      </c>
      <c r="E83" s="2">
        <v>172</v>
      </c>
      <c r="F83" s="2">
        <v>22.9</v>
      </c>
      <c r="G83" s="2">
        <v>0</v>
      </c>
      <c r="H83" s="2">
        <v>1</v>
      </c>
      <c r="I83" s="2" t="s">
        <v>645</v>
      </c>
      <c r="K83" s="2">
        <v>133</v>
      </c>
      <c r="L83" s="2">
        <v>155</v>
      </c>
      <c r="M83" s="11">
        <v>17</v>
      </c>
      <c r="O83" s="2" t="s">
        <v>646</v>
      </c>
      <c r="P83" s="16" t="s">
        <v>647</v>
      </c>
      <c r="Q83" s="17"/>
      <c r="R83" s="2">
        <v>22</v>
      </c>
      <c r="S83" s="2">
        <v>17</v>
      </c>
      <c r="T83" s="11" t="s">
        <v>648</v>
      </c>
      <c r="U83" s="2" t="s">
        <v>649</v>
      </c>
      <c r="V83" s="2">
        <v>2.4090909090908998</v>
      </c>
      <c r="W83" s="2">
        <v>4.1454959176096304</v>
      </c>
      <c r="AW83" s="2" t="s">
        <v>565</v>
      </c>
      <c r="AX83" s="2" t="s">
        <v>565</v>
      </c>
      <c r="AY83" s="2" t="s">
        <v>565</v>
      </c>
      <c r="AZ83" s="2" t="s">
        <v>565</v>
      </c>
      <c r="BA83" s="2" t="s">
        <v>565</v>
      </c>
      <c r="BB83" s="2" t="s">
        <v>565</v>
      </c>
      <c r="BC83" s="2" t="s">
        <v>565</v>
      </c>
      <c r="BD83" s="2" t="s">
        <v>565</v>
      </c>
      <c r="BE83" s="2" t="s">
        <v>565</v>
      </c>
      <c r="BG83" s="2" t="s">
        <v>635</v>
      </c>
      <c r="BH83" s="2" t="s">
        <v>368</v>
      </c>
      <c r="BI83" s="2" t="s">
        <v>459</v>
      </c>
      <c r="BJ83" s="2" t="s">
        <v>563</v>
      </c>
      <c r="BK83" s="2" t="s">
        <v>368</v>
      </c>
      <c r="BL83" s="2" t="s">
        <v>14</v>
      </c>
      <c r="BM83" s="2" t="s">
        <v>545</v>
      </c>
      <c r="BN83" s="2" t="s">
        <v>368</v>
      </c>
      <c r="BO83" s="2" t="s">
        <v>11</v>
      </c>
      <c r="BP83" s="2" t="s">
        <v>545</v>
      </c>
      <c r="BQ83" s="2" t="s">
        <v>563</v>
      </c>
      <c r="BR83" s="2" t="s">
        <v>14</v>
      </c>
      <c r="BS83" s="2" t="s">
        <v>10</v>
      </c>
      <c r="BT83" s="2" t="s">
        <v>564</v>
      </c>
      <c r="BU83" s="2" t="s">
        <v>576</v>
      </c>
      <c r="BV83" s="2" t="s">
        <v>14</v>
      </c>
      <c r="BW83" s="2" t="s">
        <v>565</v>
      </c>
      <c r="BX83" s="2" t="s">
        <v>565</v>
      </c>
      <c r="BY83" s="2" t="s">
        <v>565</v>
      </c>
      <c r="BZ83" s="2" t="s">
        <v>565</v>
      </c>
      <c r="CA83" s="2" t="s">
        <v>565</v>
      </c>
      <c r="CB83" s="2" t="s">
        <v>565</v>
      </c>
      <c r="CC83" s="2" t="s">
        <v>565</v>
      </c>
      <c r="CD83" s="2" t="s">
        <v>565</v>
      </c>
      <c r="CE83" s="2" t="s">
        <v>565</v>
      </c>
      <c r="CF83" s="2" t="s">
        <v>565</v>
      </c>
      <c r="CG83" s="2" t="s">
        <v>565</v>
      </c>
      <c r="CH83" s="2" t="s">
        <v>565</v>
      </c>
      <c r="CI83" s="2" t="s">
        <v>565</v>
      </c>
      <c r="CJ83" s="2" t="s">
        <v>565</v>
      </c>
      <c r="CK83" s="2" t="s">
        <v>565</v>
      </c>
      <c r="CL83" s="2" t="s">
        <v>565</v>
      </c>
      <c r="CM83" s="2" t="s">
        <v>565</v>
      </c>
      <c r="CN83" s="2" t="s">
        <v>565</v>
      </c>
      <c r="CO83" s="2" t="s">
        <v>565</v>
      </c>
      <c r="CP83" s="2" t="s">
        <v>565</v>
      </c>
      <c r="CQ83" s="2" t="s">
        <v>565</v>
      </c>
    </row>
    <row r="84" spans="1:95" s="2" customFormat="1" ht="15" x14ac:dyDescent="0.2">
      <c r="A84" s="18" t="s">
        <v>650</v>
      </c>
      <c r="B84" s="15" t="s">
        <v>651</v>
      </c>
      <c r="C84" s="2" t="s">
        <v>652</v>
      </c>
      <c r="D84" s="15" t="s">
        <v>653</v>
      </c>
      <c r="E84" s="2">
        <v>119</v>
      </c>
      <c r="F84" s="2">
        <v>19.190000000000001</v>
      </c>
      <c r="G84" s="2">
        <v>0.25</v>
      </c>
      <c r="H84" s="2">
        <v>1</v>
      </c>
      <c r="I84" s="2" t="s">
        <v>654</v>
      </c>
      <c r="K84" s="2">
        <v>89</v>
      </c>
      <c r="L84" s="2">
        <v>106</v>
      </c>
      <c r="M84" s="11">
        <v>13</v>
      </c>
      <c r="O84" s="2" t="s">
        <v>655</v>
      </c>
      <c r="P84" s="16" t="s">
        <v>656</v>
      </c>
      <c r="Q84" s="17"/>
      <c r="R84" s="2">
        <v>19</v>
      </c>
      <c r="S84" s="2">
        <v>13</v>
      </c>
      <c r="T84" s="11" t="s">
        <v>657</v>
      </c>
      <c r="U84" s="2" t="s">
        <v>658</v>
      </c>
      <c r="V84" s="2">
        <v>2.3473684210525998</v>
      </c>
      <c r="W84" s="2">
        <v>1.88274537032205</v>
      </c>
      <c r="AW84" s="2" t="s">
        <v>565</v>
      </c>
      <c r="AX84" s="2" t="s">
        <v>565</v>
      </c>
      <c r="AY84" s="2" t="s">
        <v>565</v>
      </c>
      <c r="AZ84" s="2" t="s">
        <v>565</v>
      </c>
      <c r="BA84" s="2" t="s">
        <v>565</v>
      </c>
      <c r="BB84" s="2" t="s">
        <v>565</v>
      </c>
      <c r="BC84" s="2" t="s">
        <v>565</v>
      </c>
      <c r="BD84" s="2" t="s">
        <v>565</v>
      </c>
      <c r="BE84" s="2" t="s">
        <v>565</v>
      </c>
      <c r="BG84" s="2" t="s">
        <v>368</v>
      </c>
      <c r="BH84" s="2" t="s">
        <v>562</v>
      </c>
      <c r="BI84" s="2" t="s">
        <v>564</v>
      </c>
      <c r="BJ84" s="2" t="s">
        <v>9</v>
      </c>
      <c r="BK84" s="2" t="s">
        <v>459</v>
      </c>
      <c r="BL84" s="2" t="s">
        <v>577</v>
      </c>
      <c r="BM84" s="2" t="s">
        <v>576</v>
      </c>
      <c r="BN84" s="2" t="s">
        <v>564</v>
      </c>
      <c r="BO84" s="2" t="s">
        <v>561</v>
      </c>
      <c r="BP84" s="2" t="s">
        <v>564</v>
      </c>
      <c r="BQ84" s="2" t="s">
        <v>566</v>
      </c>
      <c r="BR84" s="2" t="s">
        <v>10</v>
      </c>
      <c r="BS84" s="2" t="s">
        <v>565</v>
      </c>
      <c r="BT84" s="2" t="s">
        <v>565</v>
      </c>
      <c r="BU84" s="2" t="s">
        <v>565</v>
      </c>
      <c r="BV84" s="2" t="s">
        <v>565</v>
      </c>
      <c r="BW84" s="2" t="s">
        <v>565</v>
      </c>
      <c r="BX84" s="2" t="s">
        <v>565</v>
      </c>
      <c r="BY84" s="2" t="s">
        <v>565</v>
      </c>
      <c r="BZ84" s="2" t="s">
        <v>565</v>
      </c>
      <c r="CA84" s="2" t="s">
        <v>565</v>
      </c>
      <c r="CB84" s="2" t="s">
        <v>565</v>
      </c>
      <c r="CC84" s="2" t="s">
        <v>565</v>
      </c>
      <c r="CD84" s="2" t="s">
        <v>565</v>
      </c>
      <c r="CE84" s="2" t="s">
        <v>565</v>
      </c>
      <c r="CF84" s="2" t="s">
        <v>565</v>
      </c>
      <c r="CG84" s="2" t="s">
        <v>565</v>
      </c>
      <c r="CH84" s="2" t="s">
        <v>565</v>
      </c>
      <c r="CI84" s="2" t="s">
        <v>565</v>
      </c>
      <c r="CJ84" s="2" t="s">
        <v>565</v>
      </c>
      <c r="CK84" s="2" t="s">
        <v>565</v>
      </c>
      <c r="CL84" s="2" t="s">
        <v>565</v>
      </c>
      <c r="CM84" s="2" t="s">
        <v>565</v>
      </c>
      <c r="CN84" s="2" t="s">
        <v>565</v>
      </c>
      <c r="CO84" s="2" t="s">
        <v>565</v>
      </c>
      <c r="CP84" s="2" t="s">
        <v>565</v>
      </c>
      <c r="CQ84" s="2" t="s">
        <v>565</v>
      </c>
    </row>
    <row r="85" spans="1:95" s="2" customFormat="1" ht="15" x14ac:dyDescent="0.2">
      <c r="A85" s="18" t="s">
        <v>659</v>
      </c>
      <c r="B85" s="15" t="s">
        <v>660</v>
      </c>
      <c r="C85" s="2" t="s">
        <v>661</v>
      </c>
      <c r="D85" s="2" t="s">
        <v>644</v>
      </c>
      <c r="E85" s="2">
        <v>255</v>
      </c>
      <c r="F85" s="2">
        <v>22.8</v>
      </c>
      <c r="G85" s="2">
        <v>0.03</v>
      </c>
      <c r="H85" s="2">
        <v>1</v>
      </c>
      <c r="I85" s="2" t="s">
        <v>662</v>
      </c>
      <c r="K85" s="2">
        <v>230</v>
      </c>
      <c r="L85" s="2">
        <v>252</v>
      </c>
      <c r="M85" s="11">
        <v>3</v>
      </c>
      <c r="O85" s="2" t="s">
        <v>663</v>
      </c>
      <c r="P85" s="16" t="s">
        <v>664</v>
      </c>
      <c r="Q85" s="17"/>
      <c r="R85" s="2">
        <v>22</v>
      </c>
      <c r="S85" s="2">
        <v>3</v>
      </c>
      <c r="T85" s="11" t="s">
        <v>665</v>
      </c>
      <c r="U85" s="2" t="s">
        <v>666</v>
      </c>
      <c r="V85" s="2">
        <v>2.3857142857142999</v>
      </c>
      <c r="W85" s="2">
        <v>1.8777541847874799</v>
      </c>
      <c r="AW85" s="2" t="s">
        <v>565</v>
      </c>
      <c r="AX85" s="2" t="s">
        <v>565</v>
      </c>
      <c r="AY85" s="2" t="s">
        <v>565</v>
      </c>
      <c r="AZ85" s="2" t="s">
        <v>565</v>
      </c>
      <c r="BA85" s="2" t="s">
        <v>565</v>
      </c>
      <c r="BB85" s="2" t="s">
        <v>565</v>
      </c>
      <c r="BC85" s="2" t="s">
        <v>565</v>
      </c>
      <c r="BD85" s="2" t="s">
        <v>565</v>
      </c>
      <c r="BE85" s="2" t="s">
        <v>565</v>
      </c>
      <c r="BG85" s="2" t="s">
        <v>561</v>
      </c>
      <c r="BH85" s="2" t="s">
        <v>368</v>
      </c>
      <c r="BI85" s="2" t="s">
        <v>565</v>
      </c>
      <c r="BJ85" s="2" t="s">
        <v>565</v>
      </c>
      <c r="BK85" s="2" t="s">
        <v>565</v>
      </c>
      <c r="BL85" s="2" t="s">
        <v>565</v>
      </c>
      <c r="BM85" s="2" t="s">
        <v>565</v>
      </c>
      <c r="BN85" s="2" t="s">
        <v>565</v>
      </c>
      <c r="BO85" s="2" t="s">
        <v>565</v>
      </c>
      <c r="BP85" s="2" t="s">
        <v>565</v>
      </c>
      <c r="BQ85" s="2" t="s">
        <v>565</v>
      </c>
      <c r="BR85" s="2" t="s">
        <v>565</v>
      </c>
      <c r="BS85" s="2" t="s">
        <v>565</v>
      </c>
      <c r="BT85" s="2" t="s">
        <v>565</v>
      </c>
      <c r="BU85" s="2" t="s">
        <v>565</v>
      </c>
      <c r="BV85" s="2" t="s">
        <v>565</v>
      </c>
      <c r="BW85" s="2" t="s">
        <v>565</v>
      </c>
      <c r="BX85" s="2" t="s">
        <v>565</v>
      </c>
      <c r="BY85" s="2" t="s">
        <v>565</v>
      </c>
      <c r="BZ85" s="2" t="s">
        <v>565</v>
      </c>
      <c r="CA85" s="2" t="s">
        <v>565</v>
      </c>
      <c r="CB85" s="2" t="s">
        <v>565</v>
      </c>
      <c r="CC85" s="2" t="s">
        <v>565</v>
      </c>
      <c r="CD85" s="2" t="s">
        <v>565</v>
      </c>
      <c r="CE85" s="2" t="s">
        <v>565</v>
      </c>
      <c r="CF85" s="2" t="s">
        <v>565</v>
      </c>
      <c r="CG85" s="2" t="s">
        <v>565</v>
      </c>
      <c r="CH85" s="2" t="s">
        <v>565</v>
      </c>
      <c r="CI85" s="2" t="s">
        <v>565</v>
      </c>
      <c r="CJ85" s="2" t="s">
        <v>565</v>
      </c>
      <c r="CK85" s="2" t="s">
        <v>565</v>
      </c>
      <c r="CL85" s="2" t="s">
        <v>565</v>
      </c>
      <c r="CM85" s="2" t="s">
        <v>565</v>
      </c>
      <c r="CN85" s="2" t="s">
        <v>565</v>
      </c>
      <c r="CO85" s="2" t="s">
        <v>565</v>
      </c>
      <c r="CP85" s="2" t="s">
        <v>565</v>
      </c>
      <c r="CQ85" s="2" t="s">
        <v>565</v>
      </c>
    </row>
    <row r="86" spans="1:95" s="2" customFormat="1" ht="15" x14ac:dyDescent="0.2">
      <c r="A86" s="18" t="s">
        <v>667</v>
      </c>
      <c r="B86" s="15" t="s">
        <v>668</v>
      </c>
      <c r="C86" s="2" t="s">
        <v>669</v>
      </c>
      <c r="D86" s="15" t="s">
        <v>670</v>
      </c>
      <c r="E86" s="2">
        <v>322</v>
      </c>
      <c r="F86" s="2">
        <v>22.46</v>
      </c>
      <c r="G86" s="2">
        <v>0</v>
      </c>
      <c r="H86" s="2">
        <v>1</v>
      </c>
      <c r="I86" s="2" t="s">
        <v>671</v>
      </c>
      <c r="K86" s="2">
        <v>289</v>
      </c>
      <c r="L86" s="2">
        <v>311</v>
      </c>
      <c r="M86" s="11">
        <v>11</v>
      </c>
      <c r="O86" s="2" t="s">
        <v>672</v>
      </c>
      <c r="P86" s="16" t="s">
        <v>673</v>
      </c>
      <c r="Q86" s="17"/>
      <c r="R86" s="2">
        <v>22</v>
      </c>
      <c r="S86" s="2">
        <v>11</v>
      </c>
      <c r="T86" s="11" t="s">
        <v>674</v>
      </c>
      <c r="U86" s="2" t="s">
        <v>675</v>
      </c>
      <c r="V86" s="2">
        <v>1.4476190476190001</v>
      </c>
      <c r="W86" s="2">
        <v>1.8495963475230499</v>
      </c>
      <c r="AW86" s="2" t="s">
        <v>565</v>
      </c>
      <c r="AX86" s="2" t="s">
        <v>565</v>
      </c>
      <c r="AY86" s="2" t="s">
        <v>565</v>
      </c>
      <c r="AZ86" s="2" t="s">
        <v>565</v>
      </c>
      <c r="BA86" s="2" t="s">
        <v>565</v>
      </c>
      <c r="BB86" s="2" t="s">
        <v>565</v>
      </c>
      <c r="BC86" s="2" t="s">
        <v>565</v>
      </c>
      <c r="BD86" s="2" t="s">
        <v>565</v>
      </c>
      <c r="BE86" s="2" t="s">
        <v>565</v>
      </c>
      <c r="BG86" s="2" t="s">
        <v>368</v>
      </c>
      <c r="BH86" s="2" t="s">
        <v>561</v>
      </c>
      <c r="BI86" s="2" t="s">
        <v>564</v>
      </c>
      <c r="BJ86" s="2" t="s">
        <v>12</v>
      </c>
      <c r="BK86" s="2" t="s">
        <v>564</v>
      </c>
      <c r="BL86" s="2" t="s">
        <v>9</v>
      </c>
      <c r="BM86" s="2" t="s">
        <v>576</v>
      </c>
      <c r="BN86" s="2" t="s">
        <v>562</v>
      </c>
      <c r="BO86" s="2" t="s">
        <v>562</v>
      </c>
      <c r="BP86" s="2" t="s">
        <v>579</v>
      </c>
      <c r="BQ86" s="2" t="s">
        <v>565</v>
      </c>
      <c r="BR86" s="2" t="s">
        <v>565</v>
      </c>
      <c r="BS86" s="2" t="s">
        <v>565</v>
      </c>
      <c r="BT86" s="2" t="s">
        <v>565</v>
      </c>
      <c r="BU86" s="2" t="s">
        <v>565</v>
      </c>
      <c r="BV86" s="2" t="s">
        <v>565</v>
      </c>
      <c r="BW86" s="2" t="s">
        <v>565</v>
      </c>
      <c r="BX86" s="2" t="s">
        <v>565</v>
      </c>
      <c r="BY86" s="2" t="s">
        <v>565</v>
      </c>
      <c r="BZ86" s="2" t="s">
        <v>565</v>
      </c>
      <c r="CA86" s="2" t="s">
        <v>565</v>
      </c>
      <c r="CB86" s="2" t="s">
        <v>565</v>
      </c>
      <c r="CC86" s="2" t="s">
        <v>565</v>
      </c>
      <c r="CD86" s="2" t="s">
        <v>565</v>
      </c>
      <c r="CE86" s="2" t="s">
        <v>565</v>
      </c>
      <c r="CF86" s="2" t="s">
        <v>565</v>
      </c>
      <c r="CG86" s="2" t="s">
        <v>565</v>
      </c>
      <c r="CH86" s="2" t="s">
        <v>565</v>
      </c>
      <c r="CI86" s="2" t="s">
        <v>565</v>
      </c>
      <c r="CJ86" s="2" t="s">
        <v>565</v>
      </c>
      <c r="CK86" s="2" t="s">
        <v>565</v>
      </c>
      <c r="CL86" s="2" t="s">
        <v>565</v>
      </c>
      <c r="CM86" s="2" t="s">
        <v>565</v>
      </c>
      <c r="CN86" s="2" t="s">
        <v>565</v>
      </c>
      <c r="CO86" s="2" t="s">
        <v>565</v>
      </c>
      <c r="CP86" s="2" t="s">
        <v>565</v>
      </c>
      <c r="CQ86" s="2" t="s">
        <v>565</v>
      </c>
    </row>
    <row r="87" spans="1:95" s="2" customFormat="1" ht="15" x14ac:dyDescent="0.2">
      <c r="A87" s="18" t="s">
        <v>676</v>
      </c>
      <c r="B87" s="15" t="s">
        <v>677</v>
      </c>
      <c r="C87" s="2" t="s">
        <v>678</v>
      </c>
      <c r="D87" s="15" t="s">
        <v>679</v>
      </c>
      <c r="E87" s="2">
        <v>148</v>
      </c>
      <c r="F87" s="2">
        <v>21.2</v>
      </c>
      <c r="G87" s="2">
        <v>0</v>
      </c>
      <c r="H87" s="2">
        <v>1</v>
      </c>
      <c r="I87" s="2" t="s">
        <v>680</v>
      </c>
      <c r="K87" s="2">
        <v>122</v>
      </c>
      <c r="L87" s="2">
        <v>144</v>
      </c>
      <c r="M87" s="11">
        <v>4</v>
      </c>
      <c r="O87" s="2" t="s">
        <v>681</v>
      </c>
      <c r="P87" s="16" t="s">
        <v>682</v>
      </c>
      <c r="Q87" s="17"/>
      <c r="R87" s="2">
        <v>22</v>
      </c>
      <c r="S87" s="2">
        <v>4</v>
      </c>
      <c r="T87" s="11" t="s">
        <v>683</v>
      </c>
      <c r="U87" s="2" t="s">
        <v>684</v>
      </c>
      <c r="V87" s="2">
        <v>2.1285714285714001</v>
      </c>
      <c r="W87" s="2">
        <v>0.15025307335204199</v>
      </c>
      <c r="AW87" s="2" t="s">
        <v>565</v>
      </c>
      <c r="AX87" s="2" t="s">
        <v>565</v>
      </c>
      <c r="AY87" s="2" t="s">
        <v>565</v>
      </c>
      <c r="AZ87" s="2" t="s">
        <v>565</v>
      </c>
      <c r="BA87" s="2" t="s">
        <v>565</v>
      </c>
      <c r="BB87" s="2" t="s">
        <v>565</v>
      </c>
      <c r="BC87" s="2" t="s">
        <v>565</v>
      </c>
      <c r="BD87" s="2" t="s">
        <v>565</v>
      </c>
      <c r="BE87" s="2" t="s">
        <v>565</v>
      </c>
      <c r="BG87" s="2" t="s">
        <v>545</v>
      </c>
      <c r="BH87" s="2" t="s">
        <v>635</v>
      </c>
      <c r="BI87" s="2" t="s">
        <v>14</v>
      </c>
      <c r="BJ87" s="2" t="s">
        <v>565</v>
      </c>
      <c r="BK87" s="2" t="s">
        <v>565</v>
      </c>
      <c r="BL87" s="2" t="s">
        <v>565</v>
      </c>
      <c r="BM87" s="2" t="s">
        <v>565</v>
      </c>
      <c r="BN87" s="2" t="s">
        <v>565</v>
      </c>
      <c r="BO87" s="2" t="s">
        <v>565</v>
      </c>
      <c r="BP87" s="2" t="s">
        <v>565</v>
      </c>
      <c r="BQ87" s="2" t="s">
        <v>565</v>
      </c>
      <c r="BR87" s="2" t="s">
        <v>565</v>
      </c>
      <c r="BS87" s="2" t="s">
        <v>565</v>
      </c>
      <c r="BT87" s="2" t="s">
        <v>565</v>
      </c>
      <c r="BU87" s="2" t="s">
        <v>565</v>
      </c>
      <c r="BV87" s="2" t="s">
        <v>565</v>
      </c>
      <c r="BW87" s="2" t="s">
        <v>565</v>
      </c>
      <c r="BX87" s="2" t="s">
        <v>565</v>
      </c>
      <c r="BY87" s="2" t="s">
        <v>565</v>
      </c>
      <c r="BZ87" s="2" t="s">
        <v>565</v>
      </c>
      <c r="CA87" s="2" t="s">
        <v>565</v>
      </c>
      <c r="CB87" s="2" t="s">
        <v>565</v>
      </c>
      <c r="CC87" s="2" t="s">
        <v>565</v>
      </c>
      <c r="CD87" s="2" t="s">
        <v>565</v>
      </c>
      <c r="CE87" s="2" t="s">
        <v>565</v>
      </c>
      <c r="CF87" s="2" t="s">
        <v>565</v>
      </c>
      <c r="CG87" s="2" t="s">
        <v>565</v>
      </c>
      <c r="CH87" s="2" t="s">
        <v>565</v>
      </c>
      <c r="CI87" s="2" t="s">
        <v>565</v>
      </c>
      <c r="CJ87" s="2" t="s">
        <v>565</v>
      </c>
      <c r="CK87" s="2" t="s">
        <v>565</v>
      </c>
      <c r="CL87" s="2" t="s">
        <v>565</v>
      </c>
      <c r="CM87" s="2" t="s">
        <v>565</v>
      </c>
      <c r="CN87" s="2" t="s">
        <v>565</v>
      </c>
      <c r="CO87" s="2" t="s">
        <v>565</v>
      </c>
      <c r="CP87" s="2" t="s">
        <v>565</v>
      </c>
      <c r="CQ87" s="2" t="s">
        <v>565</v>
      </c>
    </row>
    <row r="88" spans="1:95" s="2" customFormat="1" ht="15" x14ac:dyDescent="0.2">
      <c r="A88" s="18" t="s">
        <v>294</v>
      </c>
      <c r="B88" s="15" t="s">
        <v>294</v>
      </c>
      <c r="C88" s="2" t="s">
        <v>685</v>
      </c>
      <c r="D88" s="15" t="s">
        <v>52</v>
      </c>
      <c r="E88" s="2">
        <v>250</v>
      </c>
      <c r="F88" s="2">
        <v>21.5</v>
      </c>
      <c r="G88" s="2">
        <v>0</v>
      </c>
      <c r="H88" s="2">
        <v>1</v>
      </c>
      <c r="I88" s="2" t="s">
        <v>686</v>
      </c>
      <c r="K88" s="2">
        <v>221</v>
      </c>
      <c r="L88" s="2">
        <v>243</v>
      </c>
      <c r="M88" s="11">
        <v>7</v>
      </c>
      <c r="O88" s="2" t="s">
        <v>687</v>
      </c>
      <c r="P88" s="16" t="s">
        <v>688</v>
      </c>
      <c r="Q88" s="17"/>
      <c r="R88" s="2">
        <v>22</v>
      </c>
      <c r="S88" s="2">
        <v>7</v>
      </c>
      <c r="T88" s="11" t="s">
        <v>689</v>
      </c>
      <c r="U88" s="2" t="s">
        <v>690</v>
      </c>
      <c r="V88" s="2">
        <v>2.1772727272727002</v>
      </c>
      <c r="W88" s="2">
        <v>2.9068252295383901</v>
      </c>
      <c r="AW88" s="2" t="s">
        <v>565</v>
      </c>
      <c r="AX88" s="2" t="s">
        <v>565</v>
      </c>
      <c r="AY88" s="2" t="s">
        <v>565</v>
      </c>
      <c r="AZ88" s="2" t="s">
        <v>565</v>
      </c>
      <c r="BA88" s="2" t="s">
        <v>565</v>
      </c>
      <c r="BB88" s="2" t="s">
        <v>565</v>
      </c>
      <c r="BC88" s="2" t="s">
        <v>565</v>
      </c>
      <c r="BD88" s="2" t="s">
        <v>565</v>
      </c>
      <c r="BE88" s="2" t="s">
        <v>565</v>
      </c>
      <c r="BG88" s="2" t="s">
        <v>562</v>
      </c>
      <c r="BH88" s="2" t="s">
        <v>563</v>
      </c>
      <c r="BI88" s="2" t="s">
        <v>368</v>
      </c>
      <c r="BJ88" s="2" t="s">
        <v>9</v>
      </c>
      <c r="BK88" s="2" t="s">
        <v>368</v>
      </c>
      <c r="BL88" s="2" t="s">
        <v>562</v>
      </c>
      <c r="BM88" s="2" t="s">
        <v>565</v>
      </c>
      <c r="BN88" s="2" t="s">
        <v>565</v>
      </c>
      <c r="BO88" s="2" t="s">
        <v>565</v>
      </c>
      <c r="BP88" s="2" t="s">
        <v>565</v>
      </c>
      <c r="BQ88" s="2" t="s">
        <v>565</v>
      </c>
      <c r="BR88" s="2" t="s">
        <v>565</v>
      </c>
      <c r="BS88" s="2" t="s">
        <v>565</v>
      </c>
      <c r="BT88" s="2" t="s">
        <v>565</v>
      </c>
      <c r="BU88" s="2" t="s">
        <v>565</v>
      </c>
      <c r="BV88" s="2" t="s">
        <v>565</v>
      </c>
      <c r="BW88" s="2" t="s">
        <v>565</v>
      </c>
      <c r="BX88" s="2" t="s">
        <v>565</v>
      </c>
      <c r="BY88" s="2" t="s">
        <v>565</v>
      </c>
      <c r="BZ88" s="2" t="s">
        <v>565</v>
      </c>
      <c r="CA88" s="2" t="s">
        <v>565</v>
      </c>
      <c r="CB88" s="2" t="s">
        <v>565</v>
      </c>
      <c r="CC88" s="2" t="s">
        <v>565</v>
      </c>
      <c r="CD88" s="2" t="s">
        <v>565</v>
      </c>
      <c r="CE88" s="2" t="s">
        <v>565</v>
      </c>
      <c r="CF88" s="2" t="s">
        <v>565</v>
      </c>
      <c r="CG88" s="2" t="s">
        <v>565</v>
      </c>
      <c r="CH88" s="2" t="s">
        <v>565</v>
      </c>
      <c r="CI88" s="2" t="s">
        <v>565</v>
      </c>
      <c r="CJ88" s="2" t="s">
        <v>565</v>
      </c>
      <c r="CK88" s="2" t="s">
        <v>565</v>
      </c>
      <c r="CL88" s="2" t="s">
        <v>565</v>
      </c>
      <c r="CM88" s="2" t="s">
        <v>565</v>
      </c>
      <c r="CN88" s="2" t="s">
        <v>565</v>
      </c>
      <c r="CO88" s="2" t="s">
        <v>565</v>
      </c>
      <c r="CP88" s="2" t="s">
        <v>565</v>
      </c>
      <c r="CQ88" s="2" t="s">
        <v>565</v>
      </c>
    </row>
    <row r="89" spans="1:95" s="2" customFormat="1" ht="15" x14ac:dyDescent="0.2">
      <c r="A89" s="18" t="s">
        <v>691</v>
      </c>
      <c r="B89" s="15" t="s">
        <v>692</v>
      </c>
      <c r="C89" s="2" t="s">
        <v>693</v>
      </c>
      <c r="D89" s="15" t="s">
        <v>694</v>
      </c>
      <c r="E89" s="2">
        <v>863</v>
      </c>
      <c r="F89" s="2">
        <v>20.07</v>
      </c>
      <c r="G89" s="2">
        <v>0</v>
      </c>
      <c r="H89" s="2">
        <v>1</v>
      </c>
      <c r="I89" s="2" t="s">
        <v>695</v>
      </c>
      <c r="K89" s="2">
        <v>837</v>
      </c>
      <c r="L89" s="2">
        <v>856</v>
      </c>
      <c r="M89" s="11">
        <v>7</v>
      </c>
      <c r="O89" s="2" t="s">
        <v>696</v>
      </c>
      <c r="P89" s="16" t="s">
        <v>697</v>
      </c>
      <c r="Q89" s="17"/>
      <c r="R89" s="2">
        <v>19</v>
      </c>
      <c r="S89" s="2">
        <v>7</v>
      </c>
      <c r="T89" s="11" t="s">
        <v>698</v>
      </c>
      <c r="U89" s="2" t="s">
        <v>699</v>
      </c>
      <c r="V89" s="2">
        <v>-0.52222222222222003</v>
      </c>
      <c r="W89" s="2">
        <v>0.91091320748648297</v>
      </c>
      <c r="AW89" s="2" t="s">
        <v>565</v>
      </c>
      <c r="AX89" s="2" t="s">
        <v>565</v>
      </c>
      <c r="AY89" s="2" t="s">
        <v>565</v>
      </c>
      <c r="AZ89" s="2" t="s">
        <v>565</v>
      </c>
      <c r="BA89" s="2" t="s">
        <v>565</v>
      </c>
      <c r="BB89" s="2" t="s">
        <v>565</v>
      </c>
      <c r="BC89" s="2" t="s">
        <v>565</v>
      </c>
      <c r="BD89" s="2" t="s">
        <v>565</v>
      </c>
      <c r="BE89" s="2" t="s">
        <v>565</v>
      </c>
      <c r="BG89" s="2" t="s">
        <v>12</v>
      </c>
      <c r="BH89" s="2" t="s">
        <v>545</v>
      </c>
      <c r="BI89" s="2" t="s">
        <v>12</v>
      </c>
      <c r="BJ89" s="2" t="s">
        <v>566</v>
      </c>
      <c r="BK89" s="2" t="s">
        <v>576</v>
      </c>
      <c r="BL89" s="2" t="s">
        <v>368</v>
      </c>
      <c r="BM89" s="2" t="s">
        <v>565</v>
      </c>
      <c r="BN89" s="2" t="s">
        <v>565</v>
      </c>
      <c r="BO89" s="2" t="s">
        <v>565</v>
      </c>
      <c r="BP89" s="2" t="s">
        <v>565</v>
      </c>
      <c r="BQ89" s="2" t="s">
        <v>565</v>
      </c>
      <c r="BR89" s="2" t="s">
        <v>565</v>
      </c>
      <c r="BS89" s="2" t="s">
        <v>565</v>
      </c>
      <c r="BT89" s="2" t="s">
        <v>565</v>
      </c>
      <c r="BU89" s="2" t="s">
        <v>565</v>
      </c>
      <c r="BV89" s="2" t="s">
        <v>565</v>
      </c>
      <c r="BW89" s="2" t="s">
        <v>565</v>
      </c>
      <c r="BX89" s="2" t="s">
        <v>565</v>
      </c>
      <c r="BY89" s="2" t="s">
        <v>565</v>
      </c>
      <c r="BZ89" s="2" t="s">
        <v>565</v>
      </c>
      <c r="CA89" s="2" t="s">
        <v>565</v>
      </c>
      <c r="CB89" s="2" t="s">
        <v>565</v>
      </c>
      <c r="CC89" s="2" t="s">
        <v>565</v>
      </c>
      <c r="CD89" s="2" t="s">
        <v>565</v>
      </c>
      <c r="CE89" s="2" t="s">
        <v>565</v>
      </c>
      <c r="CF89" s="2" t="s">
        <v>565</v>
      </c>
      <c r="CG89" s="2" t="s">
        <v>565</v>
      </c>
      <c r="CH89" s="2" t="s">
        <v>565</v>
      </c>
      <c r="CI89" s="2" t="s">
        <v>565</v>
      </c>
      <c r="CJ89" s="2" t="s">
        <v>565</v>
      </c>
      <c r="CK89" s="2" t="s">
        <v>565</v>
      </c>
      <c r="CL89" s="2" t="s">
        <v>565</v>
      </c>
      <c r="CM89" s="2" t="s">
        <v>565</v>
      </c>
      <c r="CN89" s="2" t="s">
        <v>565</v>
      </c>
      <c r="CO89" s="2" t="s">
        <v>565</v>
      </c>
      <c r="CP89" s="2" t="s">
        <v>565</v>
      </c>
      <c r="CQ89" s="2" t="s">
        <v>565</v>
      </c>
    </row>
    <row r="90" spans="1:95" s="2" customFormat="1" ht="15" x14ac:dyDescent="0.2">
      <c r="A90" s="18" t="s">
        <v>294</v>
      </c>
      <c r="B90" s="15" t="s">
        <v>700</v>
      </c>
      <c r="C90" s="2" t="s">
        <v>701</v>
      </c>
      <c r="D90" s="15" t="s">
        <v>702</v>
      </c>
      <c r="E90" s="2">
        <v>220</v>
      </c>
      <c r="F90" s="2">
        <v>28.05</v>
      </c>
      <c r="G90" s="2">
        <v>0.6</v>
      </c>
      <c r="H90" s="2">
        <v>1</v>
      </c>
      <c r="I90" s="2" t="s">
        <v>53</v>
      </c>
      <c r="K90" s="2">
        <v>190</v>
      </c>
      <c r="L90" s="2">
        <v>212</v>
      </c>
      <c r="M90" s="11">
        <v>8</v>
      </c>
      <c r="O90" s="2" t="s">
        <v>703</v>
      </c>
      <c r="P90" s="16" t="s">
        <v>704</v>
      </c>
      <c r="Q90" s="17"/>
      <c r="R90" s="2">
        <v>30</v>
      </c>
      <c r="S90" s="2">
        <v>8</v>
      </c>
      <c r="T90" s="11" t="s">
        <v>705</v>
      </c>
      <c r="U90" s="2" t="s">
        <v>706</v>
      </c>
      <c r="V90" s="2">
        <v>2.2000000000000002</v>
      </c>
      <c r="W90" s="2">
        <v>-8.99999999999999E-2</v>
      </c>
      <c r="AW90" s="2" t="s">
        <v>565</v>
      </c>
      <c r="AX90" s="2" t="s">
        <v>565</v>
      </c>
      <c r="AY90" s="2" t="s">
        <v>565</v>
      </c>
      <c r="AZ90" s="2" t="s">
        <v>565</v>
      </c>
      <c r="BA90" s="2" t="s">
        <v>565</v>
      </c>
      <c r="BB90" s="2" t="s">
        <v>565</v>
      </c>
      <c r="BC90" s="2" t="s">
        <v>565</v>
      </c>
      <c r="BD90" s="2" t="s">
        <v>565</v>
      </c>
      <c r="BE90" s="2" t="s">
        <v>565</v>
      </c>
      <c r="BG90" s="2" t="s">
        <v>545</v>
      </c>
      <c r="BH90" s="2" t="s">
        <v>459</v>
      </c>
      <c r="BI90" s="2" t="s">
        <v>14</v>
      </c>
      <c r="BJ90" s="2" t="s">
        <v>578</v>
      </c>
      <c r="BK90" s="2" t="s">
        <v>12</v>
      </c>
      <c r="BL90" s="2" t="s">
        <v>13</v>
      </c>
      <c r="BM90" s="2" t="s">
        <v>563</v>
      </c>
      <c r="BN90" s="2" t="s">
        <v>565</v>
      </c>
      <c r="BO90" s="2" t="s">
        <v>565</v>
      </c>
      <c r="BP90" s="2" t="s">
        <v>565</v>
      </c>
      <c r="BQ90" s="2" t="s">
        <v>565</v>
      </c>
      <c r="BR90" s="2" t="s">
        <v>565</v>
      </c>
      <c r="BS90" s="2" t="s">
        <v>565</v>
      </c>
      <c r="BT90" s="2" t="s">
        <v>565</v>
      </c>
      <c r="BU90" s="2" t="s">
        <v>565</v>
      </c>
      <c r="BV90" s="2" t="s">
        <v>565</v>
      </c>
      <c r="BW90" s="2" t="s">
        <v>565</v>
      </c>
      <c r="BX90" s="2" t="s">
        <v>565</v>
      </c>
      <c r="BY90" s="2" t="s">
        <v>565</v>
      </c>
      <c r="BZ90" s="2" t="s">
        <v>565</v>
      </c>
      <c r="CA90" s="2" t="s">
        <v>565</v>
      </c>
      <c r="CB90" s="2" t="s">
        <v>565</v>
      </c>
      <c r="CC90" s="2" t="s">
        <v>565</v>
      </c>
      <c r="CD90" s="2" t="s">
        <v>565</v>
      </c>
      <c r="CE90" s="2" t="s">
        <v>565</v>
      </c>
      <c r="CF90" s="2" t="s">
        <v>565</v>
      </c>
      <c r="CG90" s="2" t="s">
        <v>565</v>
      </c>
      <c r="CH90" s="2" t="s">
        <v>565</v>
      </c>
      <c r="CI90" s="2" t="s">
        <v>565</v>
      </c>
      <c r="CJ90" s="2" t="s">
        <v>565</v>
      </c>
      <c r="CK90" s="2" t="s">
        <v>565</v>
      </c>
      <c r="CL90" s="2" t="s">
        <v>565</v>
      </c>
      <c r="CM90" s="2" t="s">
        <v>565</v>
      </c>
      <c r="CN90" s="2" t="s">
        <v>565</v>
      </c>
      <c r="CO90" s="2" t="s">
        <v>565</v>
      </c>
      <c r="CP90" s="2" t="s">
        <v>565</v>
      </c>
      <c r="CQ90" s="2" t="s">
        <v>565</v>
      </c>
    </row>
    <row r="91" spans="1:95" s="2" customFormat="1" ht="15" x14ac:dyDescent="0.2">
      <c r="A91" s="18" t="s">
        <v>707</v>
      </c>
      <c r="B91" s="15" t="s">
        <v>708</v>
      </c>
      <c r="C91" s="2" t="s">
        <v>709</v>
      </c>
      <c r="D91" s="15" t="s">
        <v>710</v>
      </c>
      <c r="E91" s="2">
        <v>95</v>
      </c>
      <c r="F91" s="2">
        <v>21.3</v>
      </c>
      <c r="G91" s="2">
        <v>0</v>
      </c>
      <c r="H91" s="2">
        <v>1</v>
      </c>
      <c r="I91" s="2" t="s">
        <v>711</v>
      </c>
      <c r="K91" s="2">
        <v>72</v>
      </c>
      <c r="L91" s="2">
        <v>94</v>
      </c>
      <c r="M91" s="11">
        <v>1</v>
      </c>
      <c r="O91" s="2" t="s">
        <v>712</v>
      </c>
      <c r="P91" s="16" t="s">
        <v>713</v>
      </c>
      <c r="Q91" s="17"/>
      <c r="R91" s="2">
        <v>22</v>
      </c>
      <c r="S91" s="2">
        <v>1</v>
      </c>
      <c r="T91" s="11" t="s">
        <v>714</v>
      </c>
      <c r="U91" s="2" t="s">
        <v>368</v>
      </c>
      <c r="V91" s="2">
        <v>3.0318181818182</v>
      </c>
      <c r="W91" s="2">
        <v>0.90841761471919802</v>
      </c>
      <c r="AW91" s="2" t="s">
        <v>565</v>
      </c>
      <c r="AX91" s="2" t="s">
        <v>565</v>
      </c>
      <c r="AY91" s="2" t="s">
        <v>565</v>
      </c>
      <c r="AZ91" s="2" t="s">
        <v>565</v>
      </c>
      <c r="BA91" s="2" t="s">
        <v>565</v>
      </c>
      <c r="BB91" s="2" t="s">
        <v>565</v>
      </c>
      <c r="BC91" s="2" t="s">
        <v>565</v>
      </c>
      <c r="BD91" s="2" t="s">
        <v>565</v>
      </c>
      <c r="BE91" s="2" t="s">
        <v>565</v>
      </c>
      <c r="BG91" s="2" t="s">
        <v>368</v>
      </c>
      <c r="BH91" s="2" t="s">
        <v>565</v>
      </c>
      <c r="BI91" s="2" t="s">
        <v>565</v>
      </c>
      <c r="BJ91" s="2" t="s">
        <v>565</v>
      </c>
      <c r="BK91" s="2" t="s">
        <v>565</v>
      </c>
      <c r="BL91" s="2" t="s">
        <v>565</v>
      </c>
      <c r="BM91" s="2" t="s">
        <v>565</v>
      </c>
      <c r="BN91" s="2" t="s">
        <v>565</v>
      </c>
      <c r="BO91" s="2" t="s">
        <v>565</v>
      </c>
      <c r="BP91" s="2" t="s">
        <v>565</v>
      </c>
      <c r="BQ91" s="2" t="s">
        <v>565</v>
      </c>
      <c r="BR91" s="2" t="s">
        <v>565</v>
      </c>
      <c r="BS91" s="2" t="s">
        <v>565</v>
      </c>
      <c r="BT91" s="2" t="s">
        <v>565</v>
      </c>
      <c r="BU91" s="2" t="s">
        <v>565</v>
      </c>
      <c r="BV91" s="2" t="s">
        <v>565</v>
      </c>
      <c r="BW91" s="2" t="s">
        <v>565</v>
      </c>
      <c r="BX91" s="2" t="s">
        <v>565</v>
      </c>
      <c r="BY91" s="2" t="s">
        <v>565</v>
      </c>
      <c r="BZ91" s="2" t="s">
        <v>565</v>
      </c>
      <c r="CA91" s="2" t="s">
        <v>565</v>
      </c>
      <c r="CB91" s="2" t="s">
        <v>565</v>
      </c>
      <c r="CC91" s="2" t="s">
        <v>565</v>
      </c>
      <c r="CD91" s="2" t="s">
        <v>565</v>
      </c>
      <c r="CE91" s="2" t="s">
        <v>565</v>
      </c>
      <c r="CF91" s="2" t="s">
        <v>565</v>
      </c>
      <c r="CG91" s="2" t="s">
        <v>565</v>
      </c>
      <c r="CH91" s="2" t="s">
        <v>565</v>
      </c>
      <c r="CI91" s="2" t="s">
        <v>565</v>
      </c>
      <c r="CJ91" s="2" t="s">
        <v>565</v>
      </c>
      <c r="CK91" s="2" t="s">
        <v>565</v>
      </c>
      <c r="CL91" s="2" t="s">
        <v>565</v>
      </c>
      <c r="CM91" s="2" t="s">
        <v>565</v>
      </c>
      <c r="CN91" s="2" t="s">
        <v>565</v>
      </c>
      <c r="CO91" s="2" t="s">
        <v>565</v>
      </c>
      <c r="CP91" s="2" t="s">
        <v>565</v>
      </c>
      <c r="CQ91" s="2" t="s">
        <v>565</v>
      </c>
    </row>
    <row r="92" spans="1:95" s="2" customFormat="1" ht="15" x14ac:dyDescent="0.2">
      <c r="A92" s="18" t="s">
        <v>715</v>
      </c>
      <c r="B92" s="15" t="s">
        <v>716</v>
      </c>
      <c r="C92" s="2" t="s">
        <v>717</v>
      </c>
      <c r="E92" s="2">
        <v>1020</v>
      </c>
      <c r="F92" s="2">
        <v>1.9</v>
      </c>
      <c r="G92" s="2">
        <v>0</v>
      </c>
      <c r="H92" s="2">
        <v>0</v>
      </c>
      <c r="M92" s="11"/>
      <c r="O92" s="2" t="s">
        <v>718</v>
      </c>
      <c r="P92" s="16" t="s">
        <v>719</v>
      </c>
      <c r="Q92" s="17"/>
      <c r="T92" s="11"/>
      <c r="U92" s="2" t="s">
        <v>565</v>
      </c>
      <c r="AW92" s="2" t="s">
        <v>565</v>
      </c>
      <c r="AX92" s="2" t="s">
        <v>565</v>
      </c>
      <c r="AY92" s="2" t="s">
        <v>565</v>
      </c>
      <c r="AZ92" s="2" t="s">
        <v>565</v>
      </c>
      <c r="BA92" s="2" t="s">
        <v>565</v>
      </c>
      <c r="BB92" s="2" t="s">
        <v>565</v>
      </c>
      <c r="BC92" s="2" t="s">
        <v>565</v>
      </c>
      <c r="BD92" s="2" t="s">
        <v>565</v>
      </c>
      <c r="BE92" s="2" t="s">
        <v>565</v>
      </c>
      <c r="BG92" s="2" t="s">
        <v>565</v>
      </c>
      <c r="BH92" s="2" t="s">
        <v>565</v>
      </c>
      <c r="BI92" s="2" t="s">
        <v>565</v>
      </c>
      <c r="BJ92" s="2" t="s">
        <v>565</v>
      </c>
      <c r="BK92" s="2" t="s">
        <v>565</v>
      </c>
      <c r="BL92" s="2" t="s">
        <v>565</v>
      </c>
      <c r="BM92" s="2" t="s">
        <v>565</v>
      </c>
      <c r="BN92" s="2" t="s">
        <v>565</v>
      </c>
      <c r="BO92" s="2" t="s">
        <v>565</v>
      </c>
      <c r="BP92" s="2" t="s">
        <v>565</v>
      </c>
      <c r="BQ92" s="2" t="s">
        <v>565</v>
      </c>
      <c r="BR92" s="2" t="s">
        <v>565</v>
      </c>
      <c r="BS92" s="2" t="s">
        <v>565</v>
      </c>
      <c r="BT92" s="2" t="s">
        <v>565</v>
      </c>
      <c r="BU92" s="2" t="s">
        <v>565</v>
      </c>
      <c r="BV92" s="2" t="s">
        <v>565</v>
      </c>
      <c r="BW92" s="2" t="s">
        <v>565</v>
      </c>
      <c r="BX92" s="2" t="s">
        <v>565</v>
      </c>
      <c r="BY92" s="2" t="s">
        <v>565</v>
      </c>
      <c r="BZ92" s="2" t="s">
        <v>565</v>
      </c>
      <c r="CA92" s="2" t="s">
        <v>565</v>
      </c>
      <c r="CB92" s="2" t="s">
        <v>565</v>
      </c>
      <c r="CC92" s="2" t="s">
        <v>565</v>
      </c>
      <c r="CD92" s="2" t="s">
        <v>565</v>
      </c>
      <c r="CE92" s="2" t="s">
        <v>565</v>
      </c>
      <c r="CF92" s="2" t="s">
        <v>565</v>
      </c>
      <c r="CG92" s="2" t="s">
        <v>565</v>
      </c>
      <c r="CH92" s="2" t="s">
        <v>565</v>
      </c>
      <c r="CI92" s="2" t="s">
        <v>565</v>
      </c>
      <c r="CJ92" s="2" t="s">
        <v>565</v>
      </c>
      <c r="CK92" s="2" t="s">
        <v>565</v>
      </c>
      <c r="CL92" s="2" t="s">
        <v>565</v>
      </c>
      <c r="CM92" s="2" t="s">
        <v>565</v>
      </c>
      <c r="CN92" s="2" t="s">
        <v>565</v>
      </c>
      <c r="CO92" s="2" t="s">
        <v>565</v>
      </c>
      <c r="CP92" s="2" t="s">
        <v>565</v>
      </c>
      <c r="CQ92" s="2" t="s">
        <v>565</v>
      </c>
    </row>
    <row r="93" spans="1:95" s="2" customFormat="1" ht="15" x14ac:dyDescent="0.2">
      <c r="A93" s="18" t="s">
        <v>720</v>
      </c>
      <c r="B93" s="15" t="s">
        <v>721</v>
      </c>
      <c r="C93" s="2" t="s">
        <v>722</v>
      </c>
      <c r="D93" s="15" t="s">
        <v>723</v>
      </c>
      <c r="E93" s="2">
        <v>190</v>
      </c>
      <c r="F93" s="2">
        <v>23.8</v>
      </c>
      <c r="G93" s="2">
        <v>2.85</v>
      </c>
      <c r="H93" s="2">
        <v>1</v>
      </c>
      <c r="I93" s="2" t="s">
        <v>724</v>
      </c>
      <c r="K93" s="2">
        <v>167</v>
      </c>
      <c r="L93" s="2">
        <v>186</v>
      </c>
      <c r="M93" s="11">
        <v>4</v>
      </c>
      <c r="O93" s="2" t="s">
        <v>725</v>
      </c>
      <c r="P93" s="16" t="s">
        <v>726</v>
      </c>
      <c r="Q93" s="5"/>
      <c r="R93" s="2">
        <v>22</v>
      </c>
      <c r="S93" s="2">
        <v>4</v>
      </c>
      <c r="T93" s="11" t="s">
        <v>727</v>
      </c>
      <c r="U93" s="2" t="s">
        <v>728</v>
      </c>
      <c r="V93" s="2">
        <v>2.2761904761905001</v>
      </c>
      <c r="W93" s="2">
        <v>-1.08749440733271</v>
      </c>
      <c r="AW93" s="2" t="s">
        <v>565</v>
      </c>
      <c r="AX93" s="2" t="s">
        <v>565</v>
      </c>
      <c r="AY93" s="2" t="s">
        <v>565</v>
      </c>
      <c r="AZ93" s="2" t="s">
        <v>565</v>
      </c>
      <c r="BA93" s="2" t="s">
        <v>565</v>
      </c>
      <c r="BB93" s="2" t="s">
        <v>565</v>
      </c>
      <c r="BC93" s="2" t="s">
        <v>565</v>
      </c>
      <c r="BD93" s="2" t="s">
        <v>565</v>
      </c>
      <c r="BE93" s="2" t="s">
        <v>565</v>
      </c>
      <c r="BG93" s="2" t="s">
        <v>566</v>
      </c>
      <c r="BH93" s="2" t="s">
        <v>11</v>
      </c>
      <c r="BI93" s="2" t="s">
        <v>459</v>
      </c>
      <c r="BJ93" s="2" t="s">
        <v>565</v>
      </c>
      <c r="BK93" s="2" t="s">
        <v>565</v>
      </c>
      <c r="BL93" s="2" t="s">
        <v>565</v>
      </c>
      <c r="BM93" s="2" t="s">
        <v>565</v>
      </c>
      <c r="BN93" s="2" t="s">
        <v>565</v>
      </c>
      <c r="BO93" s="2" t="s">
        <v>565</v>
      </c>
      <c r="BP93" s="2" t="s">
        <v>565</v>
      </c>
      <c r="BQ93" s="2" t="s">
        <v>565</v>
      </c>
      <c r="BR93" s="2" t="s">
        <v>565</v>
      </c>
      <c r="BS93" s="2" t="s">
        <v>565</v>
      </c>
      <c r="BT93" s="2" t="s">
        <v>565</v>
      </c>
      <c r="BU93" s="2" t="s">
        <v>565</v>
      </c>
      <c r="BV93" s="2" t="s">
        <v>565</v>
      </c>
      <c r="BW93" s="2" t="s">
        <v>565</v>
      </c>
      <c r="BX93" s="2" t="s">
        <v>565</v>
      </c>
      <c r="BY93" s="2" t="s">
        <v>565</v>
      </c>
      <c r="BZ93" s="2" t="s">
        <v>565</v>
      </c>
      <c r="CA93" s="2" t="s">
        <v>565</v>
      </c>
      <c r="CB93" s="2" t="s">
        <v>565</v>
      </c>
      <c r="CC93" s="2" t="s">
        <v>565</v>
      </c>
      <c r="CD93" s="2" t="s">
        <v>565</v>
      </c>
      <c r="CE93" s="2" t="s">
        <v>565</v>
      </c>
      <c r="CF93" s="2" t="s">
        <v>565</v>
      </c>
      <c r="CG93" s="2" t="s">
        <v>565</v>
      </c>
      <c r="CH93" s="2" t="s">
        <v>565</v>
      </c>
      <c r="CI93" s="2" t="s">
        <v>565</v>
      </c>
      <c r="CJ93" s="2" t="s">
        <v>565</v>
      </c>
      <c r="CK93" s="2" t="s">
        <v>565</v>
      </c>
      <c r="CL93" s="2" t="s">
        <v>565</v>
      </c>
      <c r="CM93" s="2" t="s">
        <v>565</v>
      </c>
      <c r="CN93" s="2" t="s">
        <v>565</v>
      </c>
      <c r="CO93" s="2" t="s">
        <v>565</v>
      </c>
      <c r="CP93" s="2" t="s">
        <v>565</v>
      </c>
      <c r="CQ93" s="2" t="s">
        <v>565</v>
      </c>
    </row>
    <row r="94" spans="1:95" s="2" customFormat="1" ht="15" x14ac:dyDescent="0.2">
      <c r="A94" s="18" t="s">
        <v>729</v>
      </c>
      <c r="B94" s="15" t="s">
        <v>730</v>
      </c>
      <c r="C94" s="2" t="s">
        <v>731</v>
      </c>
      <c r="D94" s="15" t="s">
        <v>732</v>
      </c>
      <c r="E94" s="2">
        <v>204</v>
      </c>
      <c r="F94" s="2">
        <v>22.1</v>
      </c>
      <c r="G94" s="2">
        <v>0</v>
      </c>
      <c r="H94" s="2">
        <v>1</v>
      </c>
      <c r="I94" s="2" t="s">
        <v>733</v>
      </c>
      <c r="K94" s="2">
        <v>182</v>
      </c>
      <c r="L94" s="2">
        <v>200</v>
      </c>
      <c r="M94" s="11">
        <v>4</v>
      </c>
      <c r="O94" s="2" t="s">
        <v>734</v>
      </c>
      <c r="P94" s="16" t="s">
        <v>735</v>
      </c>
      <c r="Q94" s="17"/>
      <c r="R94" s="2">
        <v>22</v>
      </c>
      <c r="S94" s="2">
        <v>4</v>
      </c>
      <c r="T94" s="11" t="s">
        <v>736</v>
      </c>
      <c r="U94" s="2" t="s">
        <v>737</v>
      </c>
      <c r="V94" s="2">
        <v>1.1904761904762</v>
      </c>
      <c r="W94" s="2">
        <v>2.9099700002999902</v>
      </c>
      <c r="AW94" s="2" t="s">
        <v>565</v>
      </c>
      <c r="AX94" s="2" t="s">
        <v>565</v>
      </c>
      <c r="AY94" s="2" t="s">
        <v>565</v>
      </c>
      <c r="AZ94" s="2" t="s">
        <v>565</v>
      </c>
      <c r="BA94" s="2" t="s">
        <v>565</v>
      </c>
      <c r="BB94" s="2" t="s">
        <v>565</v>
      </c>
      <c r="BC94" s="2" t="s">
        <v>565</v>
      </c>
      <c r="BD94" s="2" t="s">
        <v>565</v>
      </c>
      <c r="BE94" s="2" t="s">
        <v>565</v>
      </c>
      <c r="BG94" s="2" t="s">
        <v>564</v>
      </c>
      <c r="BH94" s="2" t="s">
        <v>564</v>
      </c>
      <c r="BI94" s="2" t="s">
        <v>564</v>
      </c>
      <c r="BJ94" s="2" t="s">
        <v>565</v>
      </c>
      <c r="BK94" s="2" t="s">
        <v>565</v>
      </c>
      <c r="BL94" s="2" t="s">
        <v>565</v>
      </c>
      <c r="BM94" s="2" t="s">
        <v>565</v>
      </c>
      <c r="BN94" s="2" t="s">
        <v>565</v>
      </c>
      <c r="BO94" s="2" t="s">
        <v>565</v>
      </c>
      <c r="BP94" s="2" t="s">
        <v>565</v>
      </c>
      <c r="BQ94" s="2" t="s">
        <v>565</v>
      </c>
      <c r="BR94" s="2" t="s">
        <v>565</v>
      </c>
      <c r="BS94" s="2" t="s">
        <v>565</v>
      </c>
      <c r="BT94" s="2" t="s">
        <v>565</v>
      </c>
      <c r="BU94" s="2" t="s">
        <v>565</v>
      </c>
      <c r="BV94" s="2" t="s">
        <v>565</v>
      </c>
      <c r="BW94" s="2" t="s">
        <v>565</v>
      </c>
      <c r="BX94" s="2" t="s">
        <v>565</v>
      </c>
      <c r="BY94" s="2" t="s">
        <v>565</v>
      </c>
      <c r="BZ94" s="2" t="s">
        <v>565</v>
      </c>
      <c r="CA94" s="2" t="s">
        <v>565</v>
      </c>
      <c r="CB94" s="2" t="s">
        <v>565</v>
      </c>
      <c r="CC94" s="2" t="s">
        <v>565</v>
      </c>
      <c r="CD94" s="2" t="s">
        <v>565</v>
      </c>
      <c r="CE94" s="2" t="s">
        <v>565</v>
      </c>
      <c r="CF94" s="2" t="s">
        <v>565</v>
      </c>
      <c r="CG94" s="2" t="s">
        <v>565</v>
      </c>
      <c r="CH94" s="2" t="s">
        <v>565</v>
      </c>
      <c r="CI94" s="2" t="s">
        <v>565</v>
      </c>
      <c r="CJ94" s="2" t="s">
        <v>565</v>
      </c>
      <c r="CK94" s="2" t="s">
        <v>565</v>
      </c>
      <c r="CL94" s="2" t="s">
        <v>565</v>
      </c>
      <c r="CM94" s="2" t="s">
        <v>565</v>
      </c>
      <c r="CN94" s="2" t="s">
        <v>565</v>
      </c>
      <c r="CO94" s="2" t="s">
        <v>565</v>
      </c>
      <c r="CP94" s="2" t="s">
        <v>565</v>
      </c>
      <c r="CQ94" s="2" t="s">
        <v>565</v>
      </c>
    </row>
    <row r="95" spans="1:95" s="2" customFormat="1" ht="15" x14ac:dyDescent="0.2">
      <c r="A95" s="18" t="s">
        <v>738</v>
      </c>
      <c r="B95" s="15" t="s">
        <v>739</v>
      </c>
      <c r="C95" s="2" t="s">
        <v>740</v>
      </c>
      <c r="D95" s="15" t="s">
        <v>741</v>
      </c>
      <c r="E95" s="2">
        <v>187</v>
      </c>
      <c r="F95" s="2">
        <v>18.3</v>
      </c>
      <c r="G95" s="2">
        <v>0</v>
      </c>
      <c r="H95" s="2">
        <v>1</v>
      </c>
      <c r="I95" s="2" t="s">
        <v>742</v>
      </c>
      <c r="K95" s="2">
        <v>154</v>
      </c>
      <c r="L95" s="2">
        <v>176</v>
      </c>
      <c r="M95" s="11">
        <v>11</v>
      </c>
      <c r="O95" s="2" t="s">
        <v>743</v>
      </c>
      <c r="P95" s="16" t="s">
        <v>744</v>
      </c>
      <c r="Q95" s="17"/>
      <c r="R95" s="2">
        <v>19</v>
      </c>
      <c r="S95" s="2">
        <v>11</v>
      </c>
      <c r="T95" s="11" t="s">
        <v>745</v>
      </c>
      <c r="U95" s="2" t="s">
        <v>746</v>
      </c>
      <c r="V95" s="2">
        <v>1.4</v>
      </c>
      <c r="W95" s="2">
        <v>1.87932657016828</v>
      </c>
      <c r="AW95" s="2" t="s">
        <v>565</v>
      </c>
      <c r="AX95" s="2" t="s">
        <v>565</v>
      </c>
      <c r="AY95" s="2" t="s">
        <v>565</v>
      </c>
      <c r="AZ95" s="2" t="s">
        <v>565</v>
      </c>
      <c r="BA95" s="2" t="s">
        <v>565</v>
      </c>
      <c r="BB95" s="2" t="s">
        <v>565</v>
      </c>
      <c r="BC95" s="2" t="s">
        <v>565</v>
      </c>
      <c r="BD95" s="2" t="s">
        <v>565</v>
      </c>
      <c r="BE95" s="2" t="s">
        <v>565</v>
      </c>
      <c r="BG95" s="2" t="s">
        <v>564</v>
      </c>
      <c r="BH95" s="2" t="s">
        <v>564</v>
      </c>
      <c r="BI95" s="2" t="s">
        <v>580</v>
      </c>
      <c r="BJ95" s="2" t="s">
        <v>563</v>
      </c>
      <c r="BK95" s="2" t="s">
        <v>562</v>
      </c>
      <c r="BL95" s="2" t="s">
        <v>577</v>
      </c>
      <c r="BM95" s="2" t="s">
        <v>561</v>
      </c>
      <c r="BN95" s="2" t="s">
        <v>563</v>
      </c>
      <c r="BO95" s="2" t="s">
        <v>562</v>
      </c>
      <c r="BP95" s="2" t="s">
        <v>14</v>
      </c>
      <c r="BQ95" s="2" t="s">
        <v>565</v>
      </c>
      <c r="BR95" s="2" t="s">
        <v>565</v>
      </c>
      <c r="BS95" s="2" t="s">
        <v>565</v>
      </c>
      <c r="BT95" s="2" t="s">
        <v>565</v>
      </c>
      <c r="BU95" s="2" t="s">
        <v>565</v>
      </c>
      <c r="BV95" s="2" t="s">
        <v>565</v>
      </c>
      <c r="BW95" s="2" t="s">
        <v>565</v>
      </c>
      <c r="BX95" s="2" t="s">
        <v>565</v>
      </c>
      <c r="BY95" s="2" t="s">
        <v>565</v>
      </c>
      <c r="BZ95" s="2" t="s">
        <v>565</v>
      </c>
      <c r="CA95" s="2" t="s">
        <v>565</v>
      </c>
      <c r="CB95" s="2" t="s">
        <v>565</v>
      </c>
      <c r="CC95" s="2" t="s">
        <v>565</v>
      </c>
      <c r="CD95" s="2" t="s">
        <v>565</v>
      </c>
      <c r="CE95" s="2" t="s">
        <v>565</v>
      </c>
      <c r="CF95" s="2" t="s">
        <v>565</v>
      </c>
      <c r="CG95" s="2" t="s">
        <v>565</v>
      </c>
      <c r="CH95" s="2" t="s">
        <v>565</v>
      </c>
      <c r="CI95" s="2" t="s">
        <v>565</v>
      </c>
      <c r="CJ95" s="2" t="s">
        <v>565</v>
      </c>
      <c r="CK95" s="2" t="s">
        <v>565</v>
      </c>
      <c r="CL95" s="2" t="s">
        <v>565</v>
      </c>
      <c r="CM95" s="2" t="s">
        <v>565</v>
      </c>
      <c r="CN95" s="2" t="s">
        <v>565</v>
      </c>
      <c r="CO95" s="2" t="s">
        <v>565</v>
      </c>
      <c r="CP95" s="2" t="s">
        <v>565</v>
      </c>
      <c r="CQ95" s="2" t="s">
        <v>565</v>
      </c>
    </row>
    <row r="96" spans="1:95" s="2" customFormat="1" ht="15" x14ac:dyDescent="0.2">
      <c r="A96" s="18" t="s">
        <v>747</v>
      </c>
      <c r="B96" s="15" t="s">
        <v>748</v>
      </c>
      <c r="C96" s="2" t="s">
        <v>749</v>
      </c>
      <c r="D96" s="15" t="s">
        <v>750</v>
      </c>
      <c r="E96" s="2">
        <v>287</v>
      </c>
      <c r="F96" s="2">
        <v>20.98</v>
      </c>
      <c r="G96" s="2">
        <v>0</v>
      </c>
      <c r="H96" s="2">
        <v>1</v>
      </c>
      <c r="I96" s="2" t="s">
        <v>751</v>
      </c>
      <c r="K96" s="2">
        <v>264</v>
      </c>
      <c r="L96" s="2">
        <v>286</v>
      </c>
      <c r="M96" s="11">
        <v>1</v>
      </c>
      <c r="O96" s="2" t="s">
        <v>752</v>
      </c>
      <c r="P96" s="16" t="s">
        <v>753</v>
      </c>
      <c r="Q96" s="17"/>
      <c r="R96" s="2">
        <v>22</v>
      </c>
      <c r="S96" s="2">
        <v>1</v>
      </c>
      <c r="T96" s="11" t="s">
        <v>754</v>
      </c>
      <c r="U96" s="2" t="s">
        <v>368</v>
      </c>
      <c r="V96" s="2">
        <v>1.7863636363636</v>
      </c>
      <c r="W96" s="2">
        <v>0.90841761471919802</v>
      </c>
      <c r="AW96" s="2" t="s">
        <v>565</v>
      </c>
      <c r="AX96" s="2" t="s">
        <v>565</v>
      </c>
      <c r="AY96" s="2" t="s">
        <v>565</v>
      </c>
      <c r="AZ96" s="2" t="s">
        <v>565</v>
      </c>
      <c r="BA96" s="2" t="s">
        <v>565</v>
      </c>
      <c r="BB96" s="2" t="s">
        <v>565</v>
      </c>
      <c r="BC96" s="2" t="s">
        <v>565</v>
      </c>
      <c r="BD96" s="2" t="s">
        <v>565</v>
      </c>
      <c r="BE96" s="2" t="s">
        <v>565</v>
      </c>
      <c r="BG96" s="2" t="s">
        <v>368</v>
      </c>
      <c r="BH96" s="2" t="s">
        <v>565</v>
      </c>
      <c r="BI96" s="2" t="s">
        <v>565</v>
      </c>
      <c r="BJ96" s="2" t="s">
        <v>565</v>
      </c>
      <c r="BK96" s="2" t="s">
        <v>565</v>
      </c>
      <c r="BL96" s="2" t="s">
        <v>565</v>
      </c>
      <c r="BM96" s="2" t="s">
        <v>565</v>
      </c>
      <c r="BN96" s="2" t="s">
        <v>565</v>
      </c>
      <c r="BO96" s="2" t="s">
        <v>565</v>
      </c>
      <c r="BP96" s="2" t="s">
        <v>565</v>
      </c>
      <c r="BQ96" s="2" t="s">
        <v>565</v>
      </c>
      <c r="BR96" s="2" t="s">
        <v>565</v>
      </c>
      <c r="BS96" s="2" t="s">
        <v>565</v>
      </c>
      <c r="BT96" s="2" t="s">
        <v>565</v>
      </c>
      <c r="BU96" s="2" t="s">
        <v>565</v>
      </c>
      <c r="BV96" s="2" t="s">
        <v>565</v>
      </c>
      <c r="BW96" s="2" t="s">
        <v>565</v>
      </c>
      <c r="BX96" s="2" t="s">
        <v>565</v>
      </c>
      <c r="BY96" s="2" t="s">
        <v>565</v>
      </c>
      <c r="BZ96" s="2" t="s">
        <v>565</v>
      </c>
      <c r="CA96" s="2" t="s">
        <v>565</v>
      </c>
      <c r="CB96" s="2" t="s">
        <v>565</v>
      </c>
      <c r="CC96" s="2" t="s">
        <v>565</v>
      </c>
      <c r="CD96" s="2" t="s">
        <v>565</v>
      </c>
      <c r="CE96" s="2" t="s">
        <v>565</v>
      </c>
      <c r="CF96" s="2" t="s">
        <v>565</v>
      </c>
      <c r="CG96" s="2" t="s">
        <v>565</v>
      </c>
      <c r="CH96" s="2" t="s">
        <v>565</v>
      </c>
      <c r="CI96" s="2" t="s">
        <v>565</v>
      </c>
      <c r="CJ96" s="2" t="s">
        <v>565</v>
      </c>
      <c r="CK96" s="2" t="s">
        <v>565</v>
      </c>
      <c r="CL96" s="2" t="s">
        <v>565</v>
      </c>
      <c r="CM96" s="2" t="s">
        <v>565</v>
      </c>
      <c r="CN96" s="2" t="s">
        <v>565</v>
      </c>
      <c r="CO96" s="2" t="s">
        <v>565</v>
      </c>
      <c r="CP96" s="2" t="s">
        <v>565</v>
      </c>
      <c r="CQ96" s="2" t="s">
        <v>565</v>
      </c>
    </row>
    <row r="97" spans="1:95" s="2" customFormat="1" ht="15" x14ac:dyDescent="0.2">
      <c r="A97" s="18" t="s">
        <v>755</v>
      </c>
      <c r="B97" s="15" t="s">
        <v>756</v>
      </c>
      <c r="C97" s="2" t="s">
        <v>757</v>
      </c>
      <c r="D97" s="2" t="s">
        <v>758</v>
      </c>
      <c r="E97" s="2">
        <v>687</v>
      </c>
      <c r="F97" s="2">
        <v>17.850000000000001</v>
      </c>
      <c r="G97" s="2">
        <v>0</v>
      </c>
      <c r="H97" s="2">
        <v>1</v>
      </c>
      <c r="I97" s="2" t="s">
        <v>759</v>
      </c>
      <c r="K97" s="2">
        <v>662</v>
      </c>
      <c r="L97" s="2">
        <v>684</v>
      </c>
      <c r="M97" s="11">
        <v>3</v>
      </c>
      <c r="O97" s="2" t="s">
        <v>760</v>
      </c>
      <c r="P97" s="16" t="s">
        <v>761</v>
      </c>
      <c r="Q97" s="17"/>
      <c r="R97" s="2">
        <v>19</v>
      </c>
      <c r="S97" s="2">
        <v>3</v>
      </c>
      <c r="T97" s="11" t="s">
        <v>762</v>
      </c>
      <c r="U97" s="2" t="s">
        <v>763</v>
      </c>
      <c r="V97" s="2">
        <v>0.96666666666667</v>
      </c>
      <c r="W97" s="2">
        <v>-8.99999999999999E-2</v>
      </c>
      <c r="AW97" s="2" t="s">
        <v>565</v>
      </c>
      <c r="AX97" s="2" t="s">
        <v>565</v>
      </c>
      <c r="AY97" s="2" t="s">
        <v>565</v>
      </c>
      <c r="AZ97" s="2" t="s">
        <v>565</v>
      </c>
      <c r="BA97" s="2" t="s">
        <v>565</v>
      </c>
      <c r="BB97" s="2" t="s">
        <v>565</v>
      </c>
      <c r="BC97" s="2" t="s">
        <v>565</v>
      </c>
      <c r="BD97" s="2" t="s">
        <v>565</v>
      </c>
      <c r="BE97" s="2" t="s">
        <v>565</v>
      </c>
      <c r="BG97" s="2" t="s">
        <v>563</v>
      </c>
      <c r="BH97" s="2" t="s">
        <v>545</v>
      </c>
      <c r="BI97" s="2" t="s">
        <v>565</v>
      </c>
      <c r="BJ97" s="2" t="s">
        <v>565</v>
      </c>
      <c r="BK97" s="2" t="s">
        <v>565</v>
      </c>
      <c r="BL97" s="2" t="s">
        <v>565</v>
      </c>
      <c r="BM97" s="2" t="s">
        <v>565</v>
      </c>
      <c r="BN97" s="2" t="s">
        <v>565</v>
      </c>
      <c r="BO97" s="2" t="s">
        <v>565</v>
      </c>
      <c r="BP97" s="2" t="s">
        <v>565</v>
      </c>
      <c r="BQ97" s="2" t="s">
        <v>565</v>
      </c>
      <c r="BR97" s="2" t="s">
        <v>565</v>
      </c>
      <c r="BS97" s="2" t="s">
        <v>565</v>
      </c>
      <c r="BT97" s="2" t="s">
        <v>565</v>
      </c>
      <c r="BU97" s="2" t="s">
        <v>565</v>
      </c>
      <c r="BV97" s="2" t="s">
        <v>565</v>
      </c>
      <c r="BW97" s="2" t="s">
        <v>565</v>
      </c>
      <c r="BX97" s="2" t="s">
        <v>565</v>
      </c>
      <c r="BY97" s="2" t="s">
        <v>565</v>
      </c>
      <c r="BZ97" s="2" t="s">
        <v>565</v>
      </c>
      <c r="CA97" s="2" t="s">
        <v>565</v>
      </c>
      <c r="CB97" s="2" t="s">
        <v>565</v>
      </c>
      <c r="CC97" s="2" t="s">
        <v>565</v>
      </c>
      <c r="CD97" s="2" t="s">
        <v>565</v>
      </c>
      <c r="CE97" s="2" t="s">
        <v>565</v>
      </c>
      <c r="CF97" s="2" t="s">
        <v>565</v>
      </c>
      <c r="CG97" s="2" t="s">
        <v>565</v>
      </c>
      <c r="CH97" s="2" t="s">
        <v>565</v>
      </c>
      <c r="CI97" s="2" t="s">
        <v>565</v>
      </c>
      <c r="CJ97" s="2" t="s">
        <v>565</v>
      </c>
      <c r="CK97" s="2" t="s">
        <v>565</v>
      </c>
      <c r="CL97" s="2" t="s">
        <v>565</v>
      </c>
      <c r="CM97" s="2" t="s">
        <v>565</v>
      </c>
      <c r="CN97" s="2" t="s">
        <v>565</v>
      </c>
      <c r="CO97" s="2" t="s">
        <v>565</v>
      </c>
      <c r="CP97" s="2" t="s">
        <v>565</v>
      </c>
      <c r="CQ97" s="2" t="s">
        <v>565</v>
      </c>
    </row>
    <row r="98" spans="1:95" s="2" customFormat="1" ht="15" x14ac:dyDescent="0.2">
      <c r="A98" s="18" t="s">
        <v>764</v>
      </c>
      <c r="B98" s="15" t="s">
        <v>765</v>
      </c>
      <c r="C98" s="2" t="s">
        <v>766</v>
      </c>
      <c r="D98" s="15" t="s">
        <v>767</v>
      </c>
      <c r="E98" s="2">
        <v>97</v>
      </c>
      <c r="F98" s="2">
        <v>22.84</v>
      </c>
      <c r="G98" s="2">
        <v>0</v>
      </c>
      <c r="H98" s="2">
        <v>1</v>
      </c>
      <c r="I98" s="2" t="s">
        <v>768</v>
      </c>
      <c r="K98" s="2">
        <v>67</v>
      </c>
      <c r="L98" s="2">
        <v>89</v>
      </c>
      <c r="M98" s="11">
        <v>8</v>
      </c>
      <c r="O98" s="2" t="s">
        <v>769</v>
      </c>
      <c r="P98" s="16" t="s">
        <v>770</v>
      </c>
      <c r="Q98" s="17"/>
      <c r="R98" s="2">
        <v>22</v>
      </c>
      <c r="S98" s="2">
        <v>8</v>
      </c>
      <c r="T98" s="11" t="s">
        <v>771</v>
      </c>
      <c r="U98" s="2" t="s">
        <v>772</v>
      </c>
      <c r="V98" s="2">
        <v>2.8681818181818</v>
      </c>
      <c r="W98" s="2">
        <v>-8.9076792613515796E-2</v>
      </c>
      <c r="AW98" s="2" t="s">
        <v>565</v>
      </c>
      <c r="AX98" s="2" t="s">
        <v>565</v>
      </c>
      <c r="AY98" s="2" t="s">
        <v>565</v>
      </c>
      <c r="AZ98" s="2" t="s">
        <v>565</v>
      </c>
      <c r="BA98" s="2" t="s">
        <v>565</v>
      </c>
      <c r="BB98" s="2" t="s">
        <v>565</v>
      </c>
      <c r="BC98" s="2" t="s">
        <v>565</v>
      </c>
      <c r="BD98" s="2" t="s">
        <v>565</v>
      </c>
      <c r="BE98" s="2" t="s">
        <v>565</v>
      </c>
      <c r="BG98" s="2" t="s">
        <v>563</v>
      </c>
      <c r="BH98" s="2" t="s">
        <v>368</v>
      </c>
      <c r="BI98" s="2" t="s">
        <v>579</v>
      </c>
      <c r="BJ98" s="2" t="s">
        <v>545</v>
      </c>
      <c r="BK98" s="2" t="s">
        <v>577</v>
      </c>
      <c r="BL98" s="2" t="s">
        <v>13</v>
      </c>
      <c r="BM98" s="2" t="s">
        <v>11</v>
      </c>
      <c r="BN98" s="2" t="s">
        <v>565</v>
      </c>
      <c r="BO98" s="2" t="s">
        <v>565</v>
      </c>
      <c r="BP98" s="2" t="s">
        <v>565</v>
      </c>
      <c r="BQ98" s="2" t="s">
        <v>565</v>
      </c>
      <c r="BR98" s="2" t="s">
        <v>565</v>
      </c>
      <c r="BS98" s="2" t="s">
        <v>565</v>
      </c>
      <c r="BT98" s="2" t="s">
        <v>565</v>
      </c>
      <c r="BU98" s="2" t="s">
        <v>565</v>
      </c>
      <c r="BV98" s="2" t="s">
        <v>565</v>
      </c>
      <c r="BW98" s="2" t="s">
        <v>565</v>
      </c>
      <c r="BX98" s="2" t="s">
        <v>565</v>
      </c>
      <c r="BY98" s="2" t="s">
        <v>565</v>
      </c>
      <c r="BZ98" s="2" t="s">
        <v>565</v>
      </c>
      <c r="CA98" s="2" t="s">
        <v>565</v>
      </c>
      <c r="CB98" s="2" t="s">
        <v>565</v>
      </c>
      <c r="CC98" s="2" t="s">
        <v>565</v>
      </c>
      <c r="CD98" s="2" t="s">
        <v>565</v>
      </c>
      <c r="CE98" s="2" t="s">
        <v>565</v>
      </c>
      <c r="CF98" s="2" t="s">
        <v>565</v>
      </c>
      <c r="CG98" s="2" t="s">
        <v>565</v>
      </c>
      <c r="CH98" s="2" t="s">
        <v>565</v>
      </c>
      <c r="CI98" s="2" t="s">
        <v>565</v>
      </c>
      <c r="CJ98" s="2" t="s">
        <v>565</v>
      </c>
      <c r="CK98" s="2" t="s">
        <v>565</v>
      </c>
      <c r="CL98" s="2" t="s">
        <v>565</v>
      </c>
      <c r="CM98" s="2" t="s">
        <v>565</v>
      </c>
      <c r="CN98" s="2" t="s">
        <v>565</v>
      </c>
      <c r="CO98" s="2" t="s">
        <v>565</v>
      </c>
      <c r="CP98" s="2" t="s">
        <v>565</v>
      </c>
      <c r="CQ98" s="2" t="s">
        <v>565</v>
      </c>
    </row>
    <row r="99" spans="1:95" s="2" customFormat="1" ht="15" x14ac:dyDescent="0.2">
      <c r="A99" s="18" t="s">
        <v>773</v>
      </c>
      <c r="B99" s="15" t="s">
        <v>774</v>
      </c>
      <c r="C99" s="2" t="s">
        <v>775</v>
      </c>
      <c r="D99" s="15"/>
      <c r="E99" s="2">
        <v>170</v>
      </c>
      <c r="F99" s="2">
        <v>0.1</v>
      </c>
      <c r="G99" s="2">
        <v>0</v>
      </c>
      <c r="H99" s="2">
        <v>0</v>
      </c>
      <c r="M99" s="11"/>
      <c r="O99" s="2" t="s">
        <v>776</v>
      </c>
      <c r="P99" s="16" t="s">
        <v>777</v>
      </c>
      <c r="Q99" s="17"/>
      <c r="T99" s="11"/>
      <c r="U99" s="2" t="s">
        <v>565</v>
      </c>
      <c r="AW99" s="2" t="s">
        <v>565</v>
      </c>
      <c r="AX99" s="2" t="s">
        <v>565</v>
      </c>
      <c r="AY99" s="2" t="s">
        <v>565</v>
      </c>
      <c r="AZ99" s="2" t="s">
        <v>565</v>
      </c>
      <c r="BA99" s="2" t="s">
        <v>565</v>
      </c>
      <c r="BB99" s="2" t="s">
        <v>565</v>
      </c>
      <c r="BC99" s="2" t="s">
        <v>565</v>
      </c>
      <c r="BD99" s="2" t="s">
        <v>565</v>
      </c>
      <c r="BE99" s="2" t="s">
        <v>565</v>
      </c>
      <c r="BG99" s="2" t="s">
        <v>565</v>
      </c>
      <c r="BH99" s="2" t="s">
        <v>565</v>
      </c>
      <c r="BI99" s="2" t="s">
        <v>565</v>
      </c>
      <c r="BJ99" s="2" t="s">
        <v>565</v>
      </c>
      <c r="BK99" s="2" t="s">
        <v>565</v>
      </c>
      <c r="BL99" s="2" t="s">
        <v>565</v>
      </c>
      <c r="BM99" s="2" t="s">
        <v>565</v>
      </c>
      <c r="BN99" s="2" t="s">
        <v>565</v>
      </c>
      <c r="BO99" s="2" t="s">
        <v>565</v>
      </c>
      <c r="BP99" s="2" t="s">
        <v>565</v>
      </c>
      <c r="BQ99" s="2" t="s">
        <v>565</v>
      </c>
      <c r="BR99" s="2" t="s">
        <v>565</v>
      </c>
      <c r="BS99" s="2" t="s">
        <v>565</v>
      </c>
      <c r="BT99" s="2" t="s">
        <v>565</v>
      </c>
      <c r="BU99" s="2" t="s">
        <v>565</v>
      </c>
      <c r="BV99" s="2" t="s">
        <v>565</v>
      </c>
      <c r="BW99" s="2" t="s">
        <v>565</v>
      </c>
      <c r="BX99" s="2" t="s">
        <v>565</v>
      </c>
      <c r="BY99" s="2" t="s">
        <v>565</v>
      </c>
      <c r="BZ99" s="2" t="s">
        <v>565</v>
      </c>
      <c r="CA99" s="2" t="s">
        <v>565</v>
      </c>
      <c r="CB99" s="2" t="s">
        <v>565</v>
      </c>
      <c r="CC99" s="2" t="s">
        <v>565</v>
      </c>
      <c r="CD99" s="2" t="s">
        <v>565</v>
      </c>
      <c r="CE99" s="2" t="s">
        <v>565</v>
      </c>
      <c r="CF99" s="2" t="s">
        <v>565</v>
      </c>
      <c r="CG99" s="2" t="s">
        <v>565</v>
      </c>
      <c r="CH99" s="2" t="s">
        <v>565</v>
      </c>
      <c r="CI99" s="2" t="s">
        <v>565</v>
      </c>
      <c r="CJ99" s="2" t="s">
        <v>565</v>
      </c>
      <c r="CK99" s="2" t="s">
        <v>565</v>
      </c>
      <c r="CL99" s="2" t="s">
        <v>565</v>
      </c>
      <c r="CM99" s="2" t="s">
        <v>565</v>
      </c>
      <c r="CN99" s="2" t="s">
        <v>565</v>
      </c>
      <c r="CO99" s="2" t="s">
        <v>565</v>
      </c>
      <c r="CP99" s="2" t="s">
        <v>565</v>
      </c>
      <c r="CQ99" s="2" t="s">
        <v>565</v>
      </c>
    </row>
    <row r="100" spans="1:95" s="2" customFormat="1" ht="15" x14ac:dyDescent="0.2">
      <c r="A100" s="18" t="s">
        <v>778</v>
      </c>
      <c r="B100" s="15" t="s">
        <v>779</v>
      </c>
      <c r="C100" s="2" t="s">
        <v>780</v>
      </c>
      <c r="D100" s="15"/>
      <c r="E100" s="2">
        <v>465</v>
      </c>
      <c r="F100" s="2">
        <v>24.1</v>
      </c>
      <c r="G100" s="2">
        <v>8.4</v>
      </c>
      <c r="H100" s="2">
        <v>0</v>
      </c>
      <c r="M100" s="11"/>
      <c r="O100" s="2" t="s">
        <v>781</v>
      </c>
      <c r="P100" s="16" t="s">
        <v>782</v>
      </c>
      <c r="Q100" s="5"/>
      <c r="T100" s="11"/>
      <c r="U100" s="2" t="s">
        <v>565</v>
      </c>
      <c r="AW100" s="2" t="s">
        <v>565</v>
      </c>
      <c r="AX100" s="2" t="s">
        <v>565</v>
      </c>
      <c r="AY100" s="2" t="s">
        <v>565</v>
      </c>
      <c r="AZ100" s="2" t="s">
        <v>565</v>
      </c>
      <c r="BA100" s="2" t="s">
        <v>565</v>
      </c>
      <c r="BB100" s="2" t="s">
        <v>565</v>
      </c>
      <c r="BC100" s="2" t="s">
        <v>565</v>
      </c>
      <c r="BD100" s="2" t="s">
        <v>565</v>
      </c>
      <c r="BE100" s="2" t="s">
        <v>565</v>
      </c>
      <c r="BG100" s="2" t="s">
        <v>565</v>
      </c>
      <c r="BH100" s="2" t="s">
        <v>565</v>
      </c>
      <c r="BI100" s="2" t="s">
        <v>565</v>
      </c>
      <c r="BJ100" s="2" t="s">
        <v>565</v>
      </c>
      <c r="BK100" s="2" t="s">
        <v>565</v>
      </c>
      <c r="BL100" s="2" t="s">
        <v>565</v>
      </c>
      <c r="BM100" s="2" t="s">
        <v>565</v>
      </c>
      <c r="BN100" s="2" t="s">
        <v>565</v>
      </c>
      <c r="BO100" s="2" t="s">
        <v>565</v>
      </c>
      <c r="BP100" s="2" t="s">
        <v>565</v>
      </c>
      <c r="BQ100" s="2" t="s">
        <v>565</v>
      </c>
      <c r="BR100" s="2" t="s">
        <v>565</v>
      </c>
      <c r="BS100" s="2" t="s">
        <v>565</v>
      </c>
      <c r="BT100" s="2" t="s">
        <v>565</v>
      </c>
      <c r="BU100" s="2" t="s">
        <v>565</v>
      </c>
      <c r="BV100" s="2" t="s">
        <v>565</v>
      </c>
      <c r="BW100" s="2" t="s">
        <v>565</v>
      </c>
      <c r="BX100" s="2" t="s">
        <v>565</v>
      </c>
      <c r="BY100" s="2" t="s">
        <v>565</v>
      </c>
      <c r="BZ100" s="2" t="s">
        <v>565</v>
      </c>
      <c r="CA100" s="2" t="s">
        <v>565</v>
      </c>
      <c r="CB100" s="2" t="s">
        <v>565</v>
      </c>
      <c r="CC100" s="2" t="s">
        <v>565</v>
      </c>
      <c r="CD100" s="2" t="s">
        <v>565</v>
      </c>
      <c r="CE100" s="2" t="s">
        <v>565</v>
      </c>
      <c r="CF100" s="2" t="s">
        <v>565</v>
      </c>
      <c r="CG100" s="2" t="s">
        <v>565</v>
      </c>
      <c r="CH100" s="2" t="s">
        <v>565</v>
      </c>
      <c r="CI100" s="2" t="s">
        <v>565</v>
      </c>
      <c r="CJ100" s="2" t="s">
        <v>565</v>
      </c>
      <c r="CK100" s="2" t="s">
        <v>565</v>
      </c>
      <c r="CL100" s="2" t="s">
        <v>565</v>
      </c>
      <c r="CM100" s="2" t="s">
        <v>565</v>
      </c>
      <c r="CN100" s="2" t="s">
        <v>565</v>
      </c>
      <c r="CO100" s="2" t="s">
        <v>565</v>
      </c>
      <c r="CP100" s="2" t="s">
        <v>565</v>
      </c>
      <c r="CQ100" s="2" t="s">
        <v>565</v>
      </c>
    </row>
    <row r="101" spans="1:95" s="2" customFormat="1" ht="15" x14ac:dyDescent="0.2">
      <c r="A101" s="2" t="s">
        <v>783</v>
      </c>
      <c r="B101" s="15" t="s">
        <v>784</v>
      </c>
      <c r="C101" s="2" t="s">
        <v>785</v>
      </c>
      <c r="D101" s="15" t="s">
        <v>786</v>
      </c>
      <c r="E101" s="2">
        <v>394</v>
      </c>
      <c r="F101" s="2">
        <v>21</v>
      </c>
      <c r="G101" s="2">
        <v>0</v>
      </c>
      <c r="H101" s="2">
        <v>1</v>
      </c>
      <c r="I101" s="2" t="s">
        <v>787</v>
      </c>
      <c r="K101" s="2">
        <v>361</v>
      </c>
      <c r="L101" s="2">
        <v>383</v>
      </c>
      <c r="M101" s="11">
        <v>11</v>
      </c>
      <c r="O101" s="2" t="s">
        <v>788</v>
      </c>
      <c r="P101" s="16" t="s">
        <v>789</v>
      </c>
      <c r="Q101" s="17"/>
      <c r="R101" s="2">
        <v>22</v>
      </c>
      <c r="S101" s="2">
        <v>11</v>
      </c>
      <c r="T101" s="11" t="s">
        <v>790</v>
      </c>
      <c r="U101" s="2" t="s">
        <v>791</v>
      </c>
      <c r="V101" s="2">
        <v>2.1666666666666998</v>
      </c>
      <c r="W101" s="2">
        <v>2.1154358717597201</v>
      </c>
      <c r="AW101" s="2" t="s">
        <v>565</v>
      </c>
      <c r="AX101" s="2" t="s">
        <v>565</v>
      </c>
      <c r="AY101" s="2" t="s">
        <v>565</v>
      </c>
      <c r="AZ101" s="2" t="s">
        <v>565</v>
      </c>
      <c r="BA101" s="2" t="s">
        <v>565</v>
      </c>
      <c r="BB101" s="2" t="s">
        <v>565</v>
      </c>
      <c r="BC101" s="2" t="s">
        <v>565</v>
      </c>
      <c r="BD101" s="2" t="s">
        <v>565</v>
      </c>
      <c r="BE101" s="2" t="s">
        <v>565</v>
      </c>
      <c r="BG101" s="2" t="s">
        <v>368</v>
      </c>
      <c r="BH101" s="2" t="s">
        <v>9</v>
      </c>
      <c r="BI101" s="2" t="s">
        <v>9</v>
      </c>
      <c r="BJ101" s="2" t="s">
        <v>148</v>
      </c>
      <c r="BK101" s="2" t="s">
        <v>561</v>
      </c>
      <c r="BL101" s="2" t="s">
        <v>9</v>
      </c>
      <c r="BM101" s="2" t="s">
        <v>10</v>
      </c>
      <c r="BN101" s="2" t="s">
        <v>545</v>
      </c>
      <c r="BO101" s="2" t="s">
        <v>635</v>
      </c>
      <c r="BP101" s="2" t="s">
        <v>10</v>
      </c>
      <c r="BQ101" s="2" t="s">
        <v>565</v>
      </c>
      <c r="BR101" s="2" t="s">
        <v>565</v>
      </c>
      <c r="BS101" s="2" t="s">
        <v>565</v>
      </c>
      <c r="BT101" s="2" t="s">
        <v>565</v>
      </c>
      <c r="BU101" s="2" t="s">
        <v>565</v>
      </c>
      <c r="BV101" s="2" t="s">
        <v>565</v>
      </c>
      <c r="BW101" s="2" t="s">
        <v>565</v>
      </c>
      <c r="BX101" s="2" t="s">
        <v>565</v>
      </c>
      <c r="BY101" s="2" t="s">
        <v>565</v>
      </c>
      <c r="BZ101" s="2" t="s">
        <v>565</v>
      </c>
      <c r="CA101" s="2" t="s">
        <v>565</v>
      </c>
      <c r="CB101" s="2" t="s">
        <v>565</v>
      </c>
      <c r="CC101" s="2" t="s">
        <v>565</v>
      </c>
      <c r="CD101" s="2" t="s">
        <v>565</v>
      </c>
      <c r="CE101" s="2" t="s">
        <v>565</v>
      </c>
      <c r="CF101" s="2" t="s">
        <v>565</v>
      </c>
      <c r="CG101" s="2" t="s">
        <v>565</v>
      </c>
      <c r="CH101" s="2" t="s">
        <v>565</v>
      </c>
      <c r="CI101" s="2" t="s">
        <v>565</v>
      </c>
      <c r="CJ101" s="2" t="s">
        <v>565</v>
      </c>
      <c r="CK101" s="2" t="s">
        <v>565</v>
      </c>
      <c r="CL101" s="2" t="s">
        <v>565</v>
      </c>
      <c r="CM101" s="2" t="s">
        <v>565</v>
      </c>
      <c r="CN101" s="2" t="s">
        <v>565</v>
      </c>
      <c r="CO101" s="2" t="s">
        <v>565</v>
      </c>
      <c r="CP101" s="2" t="s">
        <v>565</v>
      </c>
      <c r="CQ101" s="2" t="s">
        <v>565</v>
      </c>
    </row>
    <row r="102" spans="1:95" s="2" customFormat="1" ht="15" x14ac:dyDescent="0.2">
      <c r="A102" s="18" t="s">
        <v>792</v>
      </c>
      <c r="B102" s="15" t="s">
        <v>793</v>
      </c>
      <c r="C102" s="2" t="s">
        <v>794</v>
      </c>
      <c r="D102" s="15" t="s">
        <v>795</v>
      </c>
      <c r="E102" s="2">
        <v>805</v>
      </c>
      <c r="F102" s="2">
        <v>25.34</v>
      </c>
      <c r="G102" s="2">
        <v>0</v>
      </c>
      <c r="H102" s="2">
        <v>1</v>
      </c>
      <c r="I102" s="2" t="s">
        <v>796</v>
      </c>
      <c r="K102" s="2">
        <v>777</v>
      </c>
      <c r="L102" s="2">
        <v>799</v>
      </c>
      <c r="M102" s="11">
        <v>6</v>
      </c>
      <c r="O102" s="2" t="s">
        <v>797</v>
      </c>
      <c r="P102" s="16" t="s">
        <v>798</v>
      </c>
      <c r="Q102" s="17"/>
      <c r="R102" s="2">
        <v>30</v>
      </c>
      <c r="S102" s="2">
        <v>6</v>
      </c>
      <c r="T102" s="11" t="s">
        <v>799</v>
      </c>
      <c r="U102" s="2" t="s">
        <v>800</v>
      </c>
      <c r="V102" s="2">
        <v>1.6034482758621</v>
      </c>
      <c r="W102" s="2">
        <v>-8.99999999999999E-2</v>
      </c>
      <c r="AW102" s="2" t="s">
        <v>565</v>
      </c>
      <c r="AX102" s="2" t="s">
        <v>565</v>
      </c>
      <c r="AY102" s="2" t="s">
        <v>565</v>
      </c>
      <c r="AZ102" s="2" t="s">
        <v>565</v>
      </c>
      <c r="BA102" s="2" t="s">
        <v>565</v>
      </c>
      <c r="BB102" s="2" t="s">
        <v>565</v>
      </c>
      <c r="BC102" s="2" t="s">
        <v>565</v>
      </c>
      <c r="BD102" s="2" t="s">
        <v>565</v>
      </c>
      <c r="BE102" s="2" t="s">
        <v>565</v>
      </c>
      <c r="BG102" s="2" t="s">
        <v>562</v>
      </c>
      <c r="BH102" s="2" t="s">
        <v>10</v>
      </c>
      <c r="BI102" s="2" t="s">
        <v>459</v>
      </c>
      <c r="BJ102" s="2" t="s">
        <v>11</v>
      </c>
      <c r="BK102" s="2" t="s">
        <v>10</v>
      </c>
      <c r="BL102" s="2" t="s">
        <v>565</v>
      </c>
      <c r="BM102" s="2" t="s">
        <v>565</v>
      </c>
      <c r="BN102" s="2" t="s">
        <v>565</v>
      </c>
      <c r="BO102" s="2" t="s">
        <v>565</v>
      </c>
      <c r="BP102" s="2" t="s">
        <v>565</v>
      </c>
      <c r="BQ102" s="2" t="s">
        <v>565</v>
      </c>
      <c r="BR102" s="2" t="s">
        <v>565</v>
      </c>
      <c r="BS102" s="2" t="s">
        <v>565</v>
      </c>
      <c r="BT102" s="2" t="s">
        <v>565</v>
      </c>
      <c r="BU102" s="2" t="s">
        <v>565</v>
      </c>
      <c r="BV102" s="2" t="s">
        <v>565</v>
      </c>
      <c r="BW102" s="2" t="s">
        <v>565</v>
      </c>
      <c r="BX102" s="2" t="s">
        <v>565</v>
      </c>
      <c r="BY102" s="2" t="s">
        <v>565</v>
      </c>
      <c r="BZ102" s="2" t="s">
        <v>565</v>
      </c>
      <c r="CA102" s="2" t="s">
        <v>565</v>
      </c>
      <c r="CB102" s="2" t="s">
        <v>565</v>
      </c>
      <c r="CC102" s="2" t="s">
        <v>565</v>
      </c>
      <c r="CD102" s="2" t="s">
        <v>565</v>
      </c>
      <c r="CE102" s="2" t="s">
        <v>565</v>
      </c>
      <c r="CF102" s="2" t="s">
        <v>565</v>
      </c>
      <c r="CG102" s="2" t="s">
        <v>565</v>
      </c>
      <c r="CH102" s="2" t="s">
        <v>565</v>
      </c>
      <c r="CI102" s="2" t="s">
        <v>565</v>
      </c>
      <c r="CJ102" s="2" t="s">
        <v>565</v>
      </c>
      <c r="CK102" s="2" t="s">
        <v>565</v>
      </c>
      <c r="CL102" s="2" t="s">
        <v>565</v>
      </c>
      <c r="CM102" s="2" t="s">
        <v>565</v>
      </c>
      <c r="CN102" s="2" t="s">
        <v>565</v>
      </c>
      <c r="CO102" s="2" t="s">
        <v>565</v>
      </c>
      <c r="CP102" s="2" t="s">
        <v>565</v>
      </c>
      <c r="CQ102" s="2" t="s">
        <v>565</v>
      </c>
    </row>
    <row r="103" spans="1:95" s="2" customFormat="1" ht="15" x14ac:dyDescent="0.2">
      <c r="A103" s="18" t="s">
        <v>801</v>
      </c>
      <c r="B103" s="15" t="s">
        <v>802</v>
      </c>
      <c r="C103" s="2" t="s">
        <v>803</v>
      </c>
      <c r="D103" s="2" t="s">
        <v>804</v>
      </c>
      <c r="E103" s="2">
        <v>576</v>
      </c>
      <c r="F103" s="2">
        <v>24.5</v>
      </c>
      <c r="G103" s="2">
        <v>0</v>
      </c>
      <c r="H103" s="2">
        <v>1</v>
      </c>
      <c r="I103" s="2" t="s">
        <v>805</v>
      </c>
      <c r="K103" s="2">
        <v>544</v>
      </c>
      <c r="L103" s="2">
        <v>566</v>
      </c>
      <c r="M103" s="11">
        <v>10</v>
      </c>
      <c r="O103" s="2" t="s">
        <v>806</v>
      </c>
      <c r="P103" s="16" t="s">
        <v>807</v>
      </c>
      <c r="Q103" s="17"/>
      <c r="R103" s="2">
        <v>22</v>
      </c>
      <c r="S103" s="2">
        <v>10</v>
      </c>
      <c r="T103" s="11" t="s">
        <v>808</v>
      </c>
      <c r="U103" s="2" t="s">
        <v>809</v>
      </c>
      <c r="V103" s="2">
        <v>1.4523809523810001</v>
      </c>
      <c r="W103" s="2">
        <v>0.90841761471919802</v>
      </c>
      <c r="AW103" s="2" t="s">
        <v>565</v>
      </c>
      <c r="AX103" s="2" t="s">
        <v>565</v>
      </c>
      <c r="AY103" s="2" t="s">
        <v>565</v>
      </c>
      <c r="AZ103" s="2" t="s">
        <v>565</v>
      </c>
      <c r="BA103" s="2" t="s">
        <v>565</v>
      </c>
      <c r="BB103" s="2" t="s">
        <v>565</v>
      </c>
      <c r="BC103" s="2" t="s">
        <v>565</v>
      </c>
      <c r="BD103" s="2" t="s">
        <v>565</v>
      </c>
      <c r="BE103" s="2" t="s">
        <v>565</v>
      </c>
      <c r="BG103" s="2" t="s">
        <v>9</v>
      </c>
      <c r="BH103" s="2" t="s">
        <v>13</v>
      </c>
      <c r="BI103" s="2" t="s">
        <v>563</v>
      </c>
      <c r="BJ103" s="2" t="s">
        <v>562</v>
      </c>
      <c r="BK103" s="2" t="s">
        <v>368</v>
      </c>
      <c r="BL103" s="2" t="s">
        <v>14</v>
      </c>
      <c r="BM103" s="2" t="s">
        <v>11</v>
      </c>
      <c r="BN103" s="2" t="s">
        <v>576</v>
      </c>
      <c r="BO103" s="2" t="s">
        <v>9</v>
      </c>
      <c r="BP103" s="2" t="s">
        <v>565</v>
      </c>
      <c r="BQ103" s="2" t="s">
        <v>565</v>
      </c>
      <c r="BR103" s="2" t="s">
        <v>565</v>
      </c>
      <c r="BS103" s="2" t="s">
        <v>565</v>
      </c>
      <c r="BT103" s="2" t="s">
        <v>565</v>
      </c>
      <c r="BU103" s="2" t="s">
        <v>565</v>
      </c>
      <c r="BV103" s="2" t="s">
        <v>565</v>
      </c>
      <c r="BW103" s="2" t="s">
        <v>565</v>
      </c>
      <c r="BX103" s="2" t="s">
        <v>565</v>
      </c>
      <c r="BY103" s="2" t="s">
        <v>565</v>
      </c>
      <c r="BZ103" s="2" t="s">
        <v>565</v>
      </c>
      <c r="CA103" s="2" t="s">
        <v>565</v>
      </c>
      <c r="CB103" s="2" t="s">
        <v>565</v>
      </c>
      <c r="CC103" s="2" t="s">
        <v>565</v>
      </c>
      <c r="CD103" s="2" t="s">
        <v>565</v>
      </c>
      <c r="CE103" s="2" t="s">
        <v>565</v>
      </c>
      <c r="CF103" s="2" t="s">
        <v>565</v>
      </c>
      <c r="CG103" s="2" t="s">
        <v>565</v>
      </c>
      <c r="CH103" s="2" t="s">
        <v>565</v>
      </c>
      <c r="CI103" s="2" t="s">
        <v>565</v>
      </c>
      <c r="CJ103" s="2" t="s">
        <v>565</v>
      </c>
      <c r="CK103" s="2" t="s">
        <v>565</v>
      </c>
      <c r="CL103" s="2" t="s">
        <v>565</v>
      </c>
      <c r="CM103" s="2" t="s">
        <v>565</v>
      </c>
      <c r="CN103" s="2" t="s">
        <v>565</v>
      </c>
      <c r="CO103" s="2" t="s">
        <v>565</v>
      </c>
      <c r="CP103" s="2" t="s">
        <v>565</v>
      </c>
      <c r="CQ103" s="2" t="s">
        <v>565</v>
      </c>
    </row>
    <row r="104" spans="1:95" s="2" customFormat="1" ht="15" x14ac:dyDescent="0.2">
      <c r="A104" s="18" t="s">
        <v>810</v>
      </c>
      <c r="B104" s="15" t="s">
        <v>811</v>
      </c>
      <c r="C104" s="2" t="s">
        <v>812</v>
      </c>
      <c r="D104" s="15" t="s">
        <v>813</v>
      </c>
      <c r="E104" s="2">
        <v>76</v>
      </c>
      <c r="F104" s="2">
        <v>20.100000000000001</v>
      </c>
      <c r="G104" s="2">
        <v>18</v>
      </c>
      <c r="H104" s="2">
        <v>1</v>
      </c>
      <c r="I104" s="2" t="s">
        <v>814</v>
      </c>
      <c r="K104" s="2">
        <v>42</v>
      </c>
      <c r="L104" s="2">
        <v>64</v>
      </c>
      <c r="M104" s="11">
        <v>12</v>
      </c>
      <c r="O104" s="2" t="s">
        <v>815</v>
      </c>
      <c r="P104" s="16" t="s">
        <v>816</v>
      </c>
      <c r="Q104" s="17"/>
      <c r="R104" s="2">
        <v>19</v>
      </c>
      <c r="S104" s="2">
        <v>12</v>
      </c>
      <c r="T104" s="11" t="s">
        <v>817</v>
      </c>
      <c r="U104" s="2" t="s">
        <v>818</v>
      </c>
      <c r="V104" s="2">
        <v>1.6315789473683999</v>
      </c>
      <c r="W104" s="2">
        <v>-1.0841514007914601</v>
      </c>
      <c r="AW104" s="2" t="s">
        <v>565</v>
      </c>
      <c r="AX104" s="2" t="s">
        <v>565</v>
      </c>
      <c r="AY104" s="2" t="s">
        <v>565</v>
      </c>
      <c r="AZ104" s="2" t="s">
        <v>565</v>
      </c>
      <c r="BA104" s="2" t="s">
        <v>565</v>
      </c>
      <c r="BB104" s="2" t="s">
        <v>565</v>
      </c>
      <c r="BC104" s="2" t="s">
        <v>565</v>
      </c>
      <c r="BD104" s="2" t="s">
        <v>565</v>
      </c>
      <c r="BE104" s="2" t="s">
        <v>565</v>
      </c>
      <c r="BG104" s="2" t="s">
        <v>579</v>
      </c>
      <c r="BH104" s="2" t="s">
        <v>576</v>
      </c>
      <c r="BI104" s="2" t="s">
        <v>368</v>
      </c>
      <c r="BJ104" s="2" t="s">
        <v>368</v>
      </c>
      <c r="BK104" s="2" t="s">
        <v>564</v>
      </c>
      <c r="BL104" s="2" t="s">
        <v>566</v>
      </c>
      <c r="BM104" s="2" t="s">
        <v>563</v>
      </c>
      <c r="BN104" s="2" t="s">
        <v>11</v>
      </c>
      <c r="BO104" s="2" t="s">
        <v>579</v>
      </c>
      <c r="BP104" s="2" t="s">
        <v>563</v>
      </c>
      <c r="BQ104" s="2" t="s">
        <v>579</v>
      </c>
      <c r="BR104" s="2" t="s">
        <v>565</v>
      </c>
      <c r="BS104" s="2" t="s">
        <v>565</v>
      </c>
      <c r="BT104" s="2" t="s">
        <v>565</v>
      </c>
      <c r="BU104" s="2" t="s">
        <v>565</v>
      </c>
      <c r="BV104" s="2" t="s">
        <v>565</v>
      </c>
      <c r="BW104" s="2" t="s">
        <v>565</v>
      </c>
      <c r="BX104" s="2" t="s">
        <v>565</v>
      </c>
      <c r="BY104" s="2" t="s">
        <v>565</v>
      </c>
      <c r="BZ104" s="2" t="s">
        <v>565</v>
      </c>
      <c r="CA104" s="2" t="s">
        <v>565</v>
      </c>
      <c r="CB104" s="2" t="s">
        <v>565</v>
      </c>
      <c r="CC104" s="2" t="s">
        <v>565</v>
      </c>
      <c r="CD104" s="2" t="s">
        <v>565</v>
      </c>
      <c r="CE104" s="2" t="s">
        <v>565</v>
      </c>
      <c r="CF104" s="2" t="s">
        <v>565</v>
      </c>
      <c r="CG104" s="2" t="s">
        <v>565</v>
      </c>
      <c r="CH104" s="2" t="s">
        <v>565</v>
      </c>
      <c r="CI104" s="2" t="s">
        <v>565</v>
      </c>
      <c r="CJ104" s="2" t="s">
        <v>565</v>
      </c>
      <c r="CK104" s="2" t="s">
        <v>565</v>
      </c>
      <c r="CL104" s="2" t="s">
        <v>565</v>
      </c>
      <c r="CM104" s="2" t="s">
        <v>565</v>
      </c>
      <c r="CN104" s="2" t="s">
        <v>565</v>
      </c>
      <c r="CO104" s="2" t="s">
        <v>565</v>
      </c>
      <c r="CP104" s="2" t="s">
        <v>565</v>
      </c>
      <c r="CQ104" s="2" t="s">
        <v>565</v>
      </c>
    </row>
    <row r="105" spans="1:95" s="2" customFormat="1" ht="15" x14ac:dyDescent="0.2">
      <c r="A105" s="18" t="s">
        <v>819</v>
      </c>
      <c r="B105" s="15" t="s">
        <v>820</v>
      </c>
      <c r="C105" s="2" t="s">
        <v>821</v>
      </c>
      <c r="D105" s="2" t="s">
        <v>52</v>
      </c>
      <c r="E105" s="2">
        <v>155</v>
      </c>
      <c r="F105" s="2">
        <v>21.9</v>
      </c>
      <c r="G105" s="2">
        <v>0.01</v>
      </c>
      <c r="H105" s="2">
        <v>1</v>
      </c>
      <c r="I105" s="2" t="s">
        <v>822</v>
      </c>
      <c r="K105" s="2">
        <v>126</v>
      </c>
      <c r="L105" s="2">
        <v>148</v>
      </c>
      <c r="M105" s="11">
        <v>7</v>
      </c>
      <c r="O105" s="2" t="s">
        <v>823</v>
      </c>
      <c r="P105" s="16" t="s">
        <v>824</v>
      </c>
      <c r="Q105" s="17"/>
      <c r="R105" s="2">
        <v>22</v>
      </c>
      <c r="S105" s="2">
        <v>7</v>
      </c>
      <c r="T105" s="11" t="s">
        <v>825</v>
      </c>
      <c r="U105" s="2" t="s">
        <v>826</v>
      </c>
      <c r="V105" s="2">
        <v>2.1272727272726999</v>
      </c>
      <c r="W105" s="2">
        <v>-1.1488012673961401</v>
      </c>
      <c r="AW105" s="2" t="s">
        <v>565</v>
      </c>
      <c r="AX105" s="2" t="s">
        <v>565</v>
      </c>
      <c r="AY105" s="2" t="s">
        <v>565</v>
      </c>
      <c r="AZ105" s="2" t="s">
        <v>565</v>
      </c>
      <c r="BA105" s="2" t="s">
        <v>565</v>
      </c>
      <c r="BB105" s="2" t="s">
        <v>565</v>
      </c>
      <c r="BC105" s="2" t="s">
        <v>565</v>
      </c>
      <c r="BD105" s="2" t="s">
        <v>565</v>
      </c>
      <c r="BE105" s="2" t="s">
        <v>565</v>
      </c>
      <c r="BG105" s="2" t="s">
        <v>562</v>
      </c>
      <c r="BH105" s="2" t="s">
        <v>9</v>
      </c>
      <c r="BI105" s="2" t="s">
        <v>10</v>
      </c>
      <c r="BJ105" s="2" t="s">
        <v>561</v>
      </c>
      <c r="BK105" s="2" t="s">
        <v>566</v>
      </c>
      <c r="BL105" s="2" t="s">
        <v>561</v>
      </c>
      <c r="BM105" s="2" t="s">
        <v>565</v>
      </c>
      <c r="BN105" s="2" t="s">
        <v>565</v>
      </c>
      <c r="BO105" s="2" t="s">
        <v>565</v>
      </c>
      <c r="BP105" s="2" t="s">
        <v>565</v>
      </c>
      <c r="BQ105" s="2" t="s">
        <v>565</v>
      </c>
      <c r="BR105" s="2" t="s">
        <v>565</v>
      </c>
      <c r="BS105" s="2" t="s">
        <v>565</v>
      </c>
      <c r="BT105" s="2" t="s">
        <v>565</v>
      </c>
      <c r="BU105" s="2" t="s">
        <v>565</v>
      </c>
      <c r="BV105" s="2" t="s">
        <v>565</v>
      </c>
      <c r="BW105" s="2" t="s">
        <v>565</v>
      </c>
      <c r="BX105" s="2" t="s">
        <v>565</v>
      </c>
      <c r="BY105" s="2" t="s">
        <v>565</v>
      </c>
      <c r="BZ105" s="2" t="s">
        <v>565</v>
      </c>
      <c r="CA105" s="2" t="s">
        <v>565</v>
      </c>
      <c r="CB105" s="2" t="s">
        <v>565</v>
      </c>
      <c r="CC105" s="2" t="s">
        <v>565</v>
      </c>
      <c r="CD105" s="2" t="s">
        <v>565</v>
      </c>
      <c r="CE105" s="2" t="s">
        <v>565</v>
      </c>
      <c r="CF105" s="2" t="s">
        <v>565</v>
      </c>
      <c r="CG105" s="2" t="s">
        <v>565</v>
      </c>
      <c r="CH105" s="2" t="s">
        <v>565</v>
      </c>
      <c r="CI105" s="2" t="s">
        <v>565</v>
      </c>
      <c r="CJ105" s="2" t="s">
        <v>565</v>
      </c>
      <c r="CK105" s="2" t="s">
        <v>565</v>
      </c>
      <c r="CL105" s="2" t="s">
        <v>565</v>
      </c>
      <c r="CM105" s="2" t="s">
        <v>565</v>
      </c>
      <c r="CN105" s="2" t="s">
        <v>565</v>
      </c>
      <c r="CO105" s="2" t="s">
        <v>565</v>
      </c>
      <c r="CP105" s="2" t="s">
        <v>565</v>
      </c>
      <c r="CQ105" s="2" t="s">
        <v>565</v>
      </c>
    </row>
    <row r="106" spans="1:95" s="2" customFormat="1" ht="15" x14ac:dyDescent="0.2">
      <c r="A106" s="2" t="s">
        <v>827</v>
      </c>
      <c r="B106" s="2" t="s">
        <v>828</v>
      </c>
      <c r="C106" s="2" t="s">
        <v>829</v>
      </c>
      <c r="D106" s="15" t="s">
        <v>830</v>
      </c>
      <c r="E106" s="2">
        <v>811</v>
      </c>
      <c r="F106" s="2">
        <v>25.3</v>
      </c>
      <c r="G106" s="2">
        <v>0</v>
      </c>
      <c r="H106" s="2">
        <v>1</v>
      </c>
      <c r="I106" s="2" t="s">
        <v>831</v>
      </c>
      <c r="K106" s="2">
        <v>783</v>
      </c>
      <c r="L106" s="2">
        <v>805</v>
      </c>
      <c r="M106" s="11">
        <v>6</v>
      </c>
      <c r="O106" s="2" t="s">
        <v>832</v>
      </c>
      <c r="P106" s="16" t="s">
        <v>833</v>
      </c>
      <c r="Q106" s="17"/>
      <c r="R106" s="2">
        <v>30</v>
      </c>
      <c r="S106" s="2">
        <v>6</v>
      </c>
      <c r="T106" s="11" t="s">
        <v>834</v>
      </c>
      <c r="U106" s="2" t="s">
        <v>800</v>
      </c>
      <c r="V106" s="2">
        <v>1.5689655172414001</v>
      </c>
      <c r="W106" s="2">
        <v>-8.99999999999999E-2</v>
      </c>
      <c r="AW106" s="2" t="s">
        <v>565</v>
      </c>
      <c r="AX106" s="2" t="s">
        <v>565</v>
      </c>
      <c r="AY106" s="2" t="s">
        <v>565</v>
      </c>
      <c r="AZ106" s="2" t="s">
        <v>565</v>
      </c>
      <c r="BA106" s="2" t="s">
        <v>565</v>
      </c>
      <c r="BB106" s="2" t="s">
        <v>565</v>
      </c>
      <c r="BC106" s="2" t="s">
        <v>565</v>
      </c>
      <c r="BD106" s="2" t="s">
        <v>565</v>
      </c>
      <c r="BE106" s="2" t="s">
        <v>565</v>
      </c>
      <c r="BG106" s="2" t="s">
        <v>562</v>
      </c>
      <c r="BH106" s="2" t="s">
        <v>10</v>
      </c>
      <c r="BI106" s="2" t="s">
        <v>459</v>
      </c>
      <c r="BJ106" s="2" t="s">
        <v>11</v>
      </c>
      <c r="BK106" s="2" t="s">
        <v>10</v>
      </c>
      <c r="BL106" s="2" t="s">
        <v>565</v>
      </c>
      <c r="BM106" s="2" t="s">
        <v>565</v>
      </c>
      <c r="BN106" s="2" t="s">
        <v>565</v>
      </c>
      <c r="BO106" s="2" t="s">
        <v>565</v>
      </c>
      <c r="BP106" s="2" t="s">
        <v>565</v>
      </c>
      <c r="BQ106" s="2" t="s">
        <v>565</v>
      </c>
      <c r="BR106" s="2" t="s">
        <v>565</v>
      </c>
      <c r="BS106" s="2" t="s">
        <v>565</v>
      </c>
      <c r="BT106" s="2" t="s">
        <v>565</v>
      </c>
      <c r="BU106" s="2" t="s">
        <v>565</v>
      </c>
      <c r="BV106" s="2" t="s">
        <v>565</v>
      </c>
      <c r="BW106" s="2" t="s">
        <v>565</v>
      </c>
      <c r="BX106" s="2" t="s">
        <v>565</v>
      </c>
      <c r="BY106" s="2" t="s">
        <v>565</v>
      </c>
      <c r="BZ106" s="2" t="s">
        <v>565</v>
      </c>
      <c r="CA106" s="2" t="s">
        <v>565</v>
      </c>
      <c r="CB106" s="2" t="s">
        <v>565</v>
      </c>
      <c r="CC106" s="2" t="s">
        <v>565</v>
      </c>
      <c r="CD106" s="2" t="s">
        <v>565</v>
      </c>
      <c r="CE106" s="2" t="s">
        <v>565</v>
      </c>
      <c r="CF106" s="2" t="s">
        <v>565</v>
      </c>
      <c r="CG106" s="2" t="s">
        <v>565</v>
      </c>
      <c r="CH106" s="2" t="s">
        <v>565</v>
      </c>
      <c r="CI106" s="2" t="s">
        <v>565</v>
      </c>
      <c r="CJ106" s="2" t="s">
        <v>565</v>
      </c>
      <c r="CK106" s="2" t="s">
        <v>565</v>
      </c>
      <c r="CL106" s="2" t="s">
        <v>565</v>
      </c>
      <c r="CM106" s="2" t="s">
        <v>565</v>
      </c>
      <c r="CN106" s="2" t="s">
        <v>565</v>
      </c>
      <c r="CO106" s="2" t="s">
        <v>565</v>
      </c>
      <c r="CP106" s="2" t="s">
        <v>565</v>
      </c>
      <c r="CQ106" s="2" t="s">
        <v>565</v>
      </c>
    </row>
    <row r="107" spans="1:95" s="2" customFormat="1" ht="15" x14ac:dyDescent="0.2">
      <c r="A107" s="18" t="s">
        <v>835</v>
      </c>
      <c r="B107" s="15" t="s">
        <v>605</v>
      </c>
      <c r="C107" s="2" t="s">
        <v>606</v>
      </c>
      <c r="D107" s="15"/>
      <c r="E107" s="2">
        <v>1026</v>
      </c>
      <c r="F107" s="2">
        <v>16.3</v>
      </c>
      <c r="G107" s="2">
        <v>0.13</v>
      </c>
      <c r="H107" s="2">
        <v>0</v>
      </c>
      <c r="M107" s="11"/>
      <c r="O107" s="2" t="s">
        <v>836</v>
      </c>
      <c r="P107" s="16" t="s">
        <v>837</v>
      </c>
      <c r="Q107" s="17"/>
      <c r="T107" s="11"/>
      <c r="U107" s="2" t="s">
        <v>565</v>
      </c>
      <c r="AW107" s="2" t="s">
        <v>565</v>
      </c>
      <c r="AX107" s="2" t="s">
        <v>565</v>
      </c>
      <c r="AY107" s="2" t="s">
        <v>565</v>
      </c>
      <c r="AZ107" s="2" t="s">
        <v>565</v>
      </c>
      <c r="BA107" s="2" t="s">
        <v>565</v>
      </c>
      <c r="BB107" s="2" t="s">
        <v>565</v>
      </c>
      <c r="BC107" s="2" t="s">
        <v>565</v>
      </c>
      <c r="BD107" s="2" t="s">
        <v>565</v>
      </c>
      <c r="BE107" s="2" t="s">
        <v>565</v>
      </c>
      <c r="BG107" s="2" t="s">
        <v>565</v>
      </c>
      <c r="BH107" s="2" t="s">
        <v>565</v>
      </c>
      <c r="BI107" s="2" t="s">
        <v>565</v>
      </c>
      <c r="BJ107" s="2" t="s">
        <v>565</v>
      </c>
      <c r="BK107" s="2" t="s">
        <v>565</v>
      </c>
      <c r="BL107" s="2" t="s">
        <v>565</v>
      </c>
      <c r="BM107" s="2" t="s">
        <v>565</v>
      </c>
      <c r="BN107" s="2" t="s">
        <v>565</v>
      </c>
      <c r="BO107" s="2" t="s">
        <v>565</v>
      </c>
      <c r="BP107" s="2" t="s">
        <v>565</v>
      </c>
      <c r="BQ107" s="2" t="s">
        <v>565</v>
      </c>
      <c r="BR107" s="2" t="s">
        <v>565</v>
      </c>
      <c r="BS107" s="2" t="s">
        <v>565</v>
      </c>
      <c r="BT107" s="2" t="s">
        <v>565</v>
      </c>
      <c r="BU107" s="2" t="s">
        <v>565</v>
      </c>
      <c r="BV107" s="2" t="s">
        <v>565</v>
      </c>
      <c r="BW107" s="2" t="s">
        <v>565</v>
      </c>
      <c r="BX107" s="2" t="s">
        <v>565</v>
      </c>
      <c r="BY107" s="2" t="s">
        <v>565</v>
      </c>
      <c r="BZ107" s="2" t="s">
        <v>565</v>
      </c>
      <c r="CA107" s="2" t="s">
        <v>565</v>
      </c>
      <c r="CB107" s="2" t="s">
        <v>565</v>
      </c>
      <c r="CC107" s="2" t="s">
        <v>565</v>
      </c>
      <c r="CD107" s="2" t="s">
        <v>565</v>
      </c>
      <c r="CE107" s="2" t="s">
        <v>565</v>
      </c>
      <c r="CF107" s="2" t="s">
        <v>565</v>
      </c>
      <c r="CG107" s="2" t="s">
        <v>565</v>
      </c>
      <c r="CH107" s="2" t="s">
        <v>565</v>
      </c>
      <c r="CI107" s="2" t="s">
        <v>565</v>
      </c>
      <c r="CJ107" s="2" t="s">
        <v>565</v>
      </c>
      <c r="CK107" s="2" t="s">
        <v>565</v>
      </c>
      <c r="CL107" s="2" t="s">
        <v>565</v>
      </c>
      <c r="CM107" s="2" t="s">
        <v>565</v>
      </c>
      <c r="CN107" s="2" t="s">
        <v>565</v>
      </c>
      <c r="CO107" s="2" t="s">
        <v>565</v>
      </c>
      <c r="CP107" s="2" t="s">
        <v>565</v>
      </c>
      <c r="CQ107" s="2" t="s">
        <v>565</v>
      </c>
    </row>
    <row r="108" spans="1:95" s="2" customFormat="1" ht="15" x14ac:dyDescent="0.2">
      <c r="A108" s="18" t="s">
        <v>838</v>
      </c>
      <c r="B108" s="15" t="s">
        <v>839</v>
      </c>
      <c r="C108" s="2" t="s">
        <v>840</v>
      </c>
      <c r="D108" s="15" t="s">
        <v>841</v>
      </c>
      <c r="E108" s="2">
        <v>267</v>
      </c>
      <c r="F108" s="2">
        <v>22</v>
      </c>
      <c r="G108" s="2">
        <v>0</v>
      </c>
      <c r="H108" s="2">
        <v>1</v>
      </c>
      <c r="I108" s="2" t="s">
        <v>842</v>
      </c>
      <c r="K108" s="2">
        <v>244</v>
      </c>
      <c r="L108" s="2">
        <v>266</v>
      </c>
      <c r="M108" s="11">
        <v>1</v>
      </c>
      <c r="O108" s="2" t="s">
        <v>843</v>
      </c>
      <c r="P108" s="16" t="s">
        <v>844</v>
      </c>
      <c r="Q108" s="17"/>
      <c r="R108" s="2">
        <v>22</v>
      </c>
      <c r="S108" s="2">
        <v>1</v>
      </c>
      <c r="T108" s="11" t="s">
        <v>845</v>
      </c>
      <c r="U108" s="2" t="s">
        <v>564</v>
      </c>
      <c r="V108" s="2">
        <v>1.8952380952381001</v>
      </c>
      <c r="W108" s="2">
        <v>0.90999000009999897</v>
      </c>
      <c r="AW108" s="2" t="s">
        <v>565</v>
      </c>
      <c r="AX108" s="2" t="s">
        <v>565</v>
      </c>
      <c r="AY108" s="2" t="s">
        <v>565</v>
      </c>
      <c r="AZ108" s="2" t="s">
        <v>565</v>
      </c>
      <c r="BA108" s="2" t="s">
        <v>565</v>
      </c>
      <c r="BB108" s="2" t="s">
        <v>565</v>
      </c>
      <c r="BC108" s="2" t="s">
        <v>565</v>
      </c>
      <c r="BD108" s="2" t="s">
        <v>565</v>
      </c>
      <c r="BE108" s="2" t="s">
        <v>565</v>
      </c>
      <c r="BG108" s="2" t="s">
        <v>564</v>
      </c>
      <c r="BH108" s="2" t="s">
        <v>565</v>
      </c>
      <c r="BI108" s="2" t="s">
        <v>565</v>
      </c>
      <c r="BJ108" s="2" t="s">
        <v>565</v>
      </c>
      <c r="BK108" s="2" t="s">
        <v>565</v>
      </c>
      <c r="BL108" s="2" t="s">
        <v>565</v>
      </c>
      <c r="BM108" s="2" t="s">
        <v>565</v>
      </c>
      <c r="BN108" s="2" t="s">
        <v>565</v>
      </c>
      <c r="BO108" s="2" t="s">
        <v>565</v>
      </c>
      <c r="BP108" s="2" t="s">
        <v>565</v>
      </c>
      <c r="BQ108" s="2" t="s">
        <v>565</v>
      </c>
      <c r="BR108" s="2" t="s">
        <v>565</v>
      </c>
      <c r="BS108" s="2" t="s">
        <v>565</v>
      </c>
      <c r="BT108" s="2" t="s">
        <v>565</v>
      </c>
      <c r="BU108" s="2" t="s">
        <v>565</v>
      </c>
      <c r="BV108" s="2" t="s">
        <v>565</v>
      </c>
      <c r="BW108" s="2" t="s">
        <v>565</v>
      </c>
      <c r="BX108" s="2" t="s">
        <v>565</v>
      </c>
      <c r="BY108" s="2" t="s">
        <v>565</v>
      </c>
      <c r="BZ108" s="2" t="s">
        <v>565</v>
      </c>
      <c r="CA108" s="2" t="s">
        <v>565</v>
      </c>
      <c r="CB108" s="2" t="s">
        <v>565</v>
      </c>
      <c r="CC108" s="2" t="s">
        <v>565</v>
      </c>
      <c r="CD108" s="2" t="s">
        <v>565</v>
      </c>
      <c r="CE108" s="2" t="s">
        <v>565</v>
      </c>
      <c r="CF108" s="2" t="s">
        <v>565</v>
      </c>
      <c r="CG108" s="2" t="s">
        <v>565</v>
      </c>
      <c r="CH108" s="2" t="s">
        <v>565</v>
      </c>
      <c r="CI108" s="2" t="s">
        <v>565</v>
      </c>
      <c r="CJ108" s="2" t="s">
        <v>565</v>
      </c>
      <c r="CK108" s="2" t="s">
        <v>565</v>
      </c>
      <c r="CL108" s="2" t="s">
        <v>565</v>
      </c>
      <c r="CM108" s="2" t="s">
        <v>565</v>
      </c>
      <c r="CN108" s="2" t="s">
        <v>565</v>
      </c>
      <c r="CO108" s="2" t="s">
        <v>565</v>
      </c>
      <c r="CP108" s="2" t="s">
        <v>565</v>
      </c>
      <c r="CQ108" s="2" t="s">
        <v>565</v>
      </c>
    </row>
    <row r="109" spans="1:95" s="2" customFormat="1" ht="15" x14ac:dyDescent="0.2">
      <c r="A109" s="18" t="s">
        <v>846</v>
      </c>
      <c r="B109" s="15" t="s">
        <v>847</v>
      </c>
      <c r="C109" s="2" t="s">
        <v>848</v>
      </c>
      <c r="D109" s="15" t="s">
        <v>849</v>
      </c>
      <c r="E109" s="2">
        <v>781</v>
      </c>
      <c r="F109" s="2">
        <v>22.3</v>
      </c>
      <c r="G109" s="2">
        <v>0</v>
      </c>
      <c r="H109" s="2">
        <v>1</v>
      </c>
      <c r="I109" s="2" t="s">
        <v>850</v>
      </c>
      <c r="K109" s="2">
        <v>758</v>
      </c>
      <c r="L109" s="2">
        <v>780</v>
      </c>
      <c r="M109" s="11">
        <v>1</v>
      </c>
      <c r="O109" s="2" t="s">
        <v>851</v>
      </c>
      <c r="P109" s="16" t="s">
        <v>852</v>
      </c>
      <c r="Q109" s="17"/>
      <c r="R109" s="2">
        <v>22</v>
      </c>
      <c r="S109" s="2">
        <v>1</v>
      </c>
      <c r="T109" s="11" t="s">
        <v>853</v>
      </c>
      <c r="U109" s="2" t="s">
        <v>563</v>
      </c>
      <c r="V109" s="2">
        <v>0.50454545454544997</v>
      </c>
      <c r="W109" s="2">
        <v>-8.99999999999999E-2</v>
      </c>
      <c r="AW109" s="2" t="s">
        <v>565</v>
      </c>
      <c r="AX109" s="2" t="s">
        <v>565</v>
      </c>
      <c r="AY109" s="2" t="s">
        <v>565</v>
      </c>
      <c r="AZ109" s="2" t="s">
        <v>565</v>
      </c>
      <c r="BA109" s="2" t="s">
        <v>565</v>
      </c>
      <c r="BB109" s="2" t="s">
        <v>565</v>
      </c>
      <c r="BC109" s="2" t="s">
        <v>565</v>
      </c>
      <c r="BD109" s="2" t="s">
        <v>565</v>
      </c>
      <c r="BE109" s="2" t="s">
        <v>565</v>
      </c>
      <c r="BG109" s="2" t="s">
        <v>563</v>
      </c>
      <c r="BH109" s="2" t="s">
        <v>565</v>
      </c>
      <c r="BI109" s="2" t="s">
        <v>565</v>
      </c>
      <c r="BJ109" s="2" t="s">
        <v>565</v>
      </c>
      <c r="BK109" s="2" t="s">
        <v>565</v>
      </c>
      <c r="BL109" s="2" t="s">
        <v>565</v>
      </c>
      <c r="BM109" s="2" t="s">
        <v>565</v>
      </c>
      <c r="BN109" s="2" t="s">
        <v>565</v>
      </c>
      <c r="BO109" s="2" t="s">
        <v>565</v>
      </c>
      <c r="BP109" s="2" t="s">
        <v>565</v>
      </c>
      <c r="BQ109" s="2" t="s">
        <v>565</v>
      </c>
      <c r="BR109" s="2" t="s">
        <v>565</v>
      </c>
      <c r="BS109" s="2" t="s">
        <v>565</v>
      </c>
      <c r="BT109" s="2" t="s">
        <v>565</v>
      </c>
      <c r="BU109" s="2" t="s">
        <v>565</v>
      </c>
      <c r="BV109" s="2" t="s">
        <v>565</v>
      </c>
      <c r="BW109" s="2" t="s">
        <v>565</v>
      </c>
      <c r="BX109" s="2" t="s">
        <v>565</v>
      </c>
      <c r="BY109" s="2" t="s">
        <v>565</v>
      </c>
      <c r="BZ109" s="2" t="s">
        <v>565</v>
      </c>
      <c r="CA109" s="2" t="s">
        <v>565</v>
      </c>
      <c r="CB109" s="2" t="s">
        <v>565</v>
      </c>
      <c r="CC109" s="2" t="s">
        <v>565</v>
      </c>
      <c r="CD109" s="2" t="s">
        <v>565</v>
      </c>
      <c r="CE109" s="2" t="s">
        <v>565</v>
      </c>
      <c r="CF109" s="2" t="s">
        <v>565</v>
      </c>
      <c r="CG109" s="2" t="s">
        <v>565</v>
      </c>
      <c r="CH109" s="2" t="s">
        <v>565</v>
      </c>
      <c r="CI109" s="2" t="s">
        <v>565</v>
      </c>
      <c r="CJ109" s="2" t="s">
        <v>565</v>
      </c>
      <c r="CK109" s="2" t="s">
        <v>565</v>
      </c>
      <c r="CL109" s="2" t="s">
        <v>565</v>
      </c>
      <c r="CM109" s="2" t="s">
        <v>565</v>
      </c>
      <c r="CN109" s="2" t="s">
        <v>565</v>
      </c>
      <c r="CO109" s="2" t="s">
        <v>565</v>
      </c>
      <c r="CP109" s="2" t="s">
        <v>565</v>
      </c>
      <c r="CQ109" s="2" t="s">
        <v>565</v>
      </c>
    </row>
    <row r="110" spans="1:95" s="2" customFormat="1" thickBot="1" x14ac:dyDescent="0.25">
      <c r="A110" s="18" t="s">
        <v>854</v>
      </c>
      <c r="B110" s="15" t="s">
        <v>855</v>
      </c>
      <c r="C110" s="2" t="s">
        <v>856</v>
      </c>
      <c r="D110" s="15" t="s">
        <v>857</v>
      </c>
      <c r="E110" s="2">
        <v>233</v>
      </c>
      <c r="F110" s="2">
        <v>22.3</v>
      </c>
      <c r="G110" s="2">
        <v>0</v>
      </c>
      <c r="H110" s="2">
        <v>1</v>
      </c>
      <c r="I110" s="2" t="s">
        <v>858</v>
      </c>
      <c r="K110" s="2">
        <v>194</v>
      </c>
      <c r="L110" s="2">
        <v>216</v>
      </c>
      <c r="M110" s="11">
        <v>17</v>
      </c>
      <c r="O110" s="2" t="s">
        <v>859</v>
      </c>
      <c r="P110" s="16" t="s">
        <v>860</v>
      </c>
      <c r="Q110" s="17"/>
      <c r="R110" s="2">
        <v>22</v>
      </c>
      <c r="S110" s="2">
        <v>17</v>
      </c>
      <c r="T110" s="11" t="s">
        <v>861</v>
      </c>
      <c r="U110" s="2" t="s">
        <v>862</v>
      </c>
      <c r="V110" s="2">
        <v>1.8681818181818</v>
      </c>
      <c r="W110" s="2">
        <v>-2.07907442174437</v>
      </c>
      <c r="AW110" s="2" t="s">
        <v>565</v>
      </c>
      <c r="AX110" s="2" t="s">
        <v>565</v>
      </c>
      <c r="AY110" s="2" t="s">
        <v>565</v>
      </c>
      <c r="AZ110" s="2" t="s">
        <v>565</v>
      </c>
      <c r="BA110" s="2" t="s">
        <v>565</v>
      </c>
      <c r="BB110" s="2" t="s">
        <v>565</v>
      </c>
      <c r="BC110" s="2" t="s">
        <v>565</v>
      </c>
      <c r="BD110" s="2" t="s">
        <v>565</v>
      </c>
      <c r="BE110" s="2" t="s">
        <v>565</v>
      </c>
      <c r="BG110" s="2" t="s">
        <v>579</v>
      </c>
      <c r="BH110" s="2" t="s">
        <v>562</v>
      </c>
      <c r="BI110" s="2" t="s">
        <v>545</v>
      </c>
      <c r="BJ110" s="2" t="s">
        <v>566</v>
      </c>
      <c r="BK110" s="2" t="s">
        <v>459</v>
      </c>
      <c r="BL110" s="2" t="s">
        <v>564</v>
      </c>
      <c r="BM110" s="2" t="s">
        <v>11</v>
      </c>
      <c r="BN110" s="2" t="s">
        <v>579</v>
      </c>
      <c r="BO110" s="2" t="s">
        <v>368</v>
      </c>
      <c r="BP110" s="2" t="s">
        <v>579</v>
      </c>
      <c r="BQ110" s="2" t="s">
        <v>577</v>
      </c>
      <c r="BR110" s="2" t="s">
        <v>564</v>
      </c>
      <c r="BS110" s="2" t="s">
        <v>579</v>
      </c>
      <c r="BT110" s="2" t="s">
        <v>11</v>
      </c>
      <c r="BU110" s="2" t="s">
        <v>563</v>
      </c>
      <c r="BV110" s="2" t="s">
        <v>11</v>
      </c>
      <c r="BW110" s="2" t="s">
        <v>565</v>
      </c>
      <c r="BX110" s="2" t="s">
        <v>565</v>
      </c>
      <c r="BY110" s="2" t="s">
        <v>565</v>
      </c>
      <c r="BZ110" s="2" t="s">
        <v>565</v>
      </c>
      <c r="CA110" s="2" t="s">
        <v>565</v>
      </c>
      <c r="CB110" s="2" t="s">
        <v>565</v>
      </c>
      <c r="CC110" s="2" t="s">
        <v>565</v>
      </c>
      <c r="CD110" s="2" t="s">
        <v>565</v>
      </c>
      <c r="CE110" s="2" t="s">
        <v>565</v>
      </c>
      <c r="CF110" s="2" t="s">
        <v>565</v>
      </c>
      <c r="CG110" s="2" t="s">
        <v>565</v>
      </c>
      <c r="CH110" s="2" t="s">
        <v>565</v>
      </c>
      <c r="CI110" s="2" t="s">
        <v>565</v>
      </c>
      <c r="CJ110" s="2" t="s">
        <v>565</v>
      </c>
      <c r="CK110" s="2" t="s">
        <v>565</v>
      </c>
      <c r="CL110" s="2" t="s">
        <v>565</v>
      </c>
      <c r="CM110" s="2" t="s">
        <v>565</v>
      </c>
      <c r="CN110" s="2" t="s">
        <v>565</v>
      </c>
      <c r="CO110" s="2" t="s">
        <v>565</v>
      </c>
      <c r="CP110" s="2" t="s">
        <v>565</v>
      </c>
      <c r="CQ110" s="2" t="s">
        <v>565</v>
      </c>
    </row>
    <row r="111" spans="1:95" s="2" customFormat="1" ht="32" x14ac:dyDescent="0.2">
      <c r="A111" s="21" t="s">
        <v>863</v>
      </c>
      <c r="B111" s="15" t="s">
        <v>864</v>
      </c>
      <c r="C111" s="2" t="s">
        <v>865</v>
      </c>
      <c r="D111" s="15" t="s">
        <v>866</v>
      </c>
      <c r="E111" s="2">
        <v>429</v>
      </c>
      <c r="F111" s="2">
        <v>20.5</v>
      </c>
      <c r="G111" s="2">
        <v>0</v>
      </c>
      <c r="H111" s="2">
        <v>1</v>
      </c>
      <c r="I111" s="2" t="s">
        <v>867</v>
      </c>
      <c r="K111" s="2">
        <v>397</v>
      </c>
      <c r="L111" s="2">
        <v>416</v>
      </c>
      <c r="M111" s="11">
        <v>13</v>
      </c>
      <c r="O111" s="2" t="s">
        <v>868</v>
      </c>
      <c r="P111" s="16" t="s">
        <v>869</v>
      </c>
      <c r="Q111" s="17"/>
      <c r="R111" s="2">
        <v>19</v>
      </c>
      <c r="S111" s="2">
        <v>13</v>
      </c>
      <c r="T111" s="11" t="s">
        <v>870</v>
      </c>
      <c r="U111" s="2" t="s">
        <v>871</v>
      </c>
      <c r="V111" s="2">
        <v>0.77368421052631997</v>
      </c>
      <c r="W111" s="2">
        <v>1.1195896434203201</v>
      </c>
      <c r="AW111" s="2" t="s">
        <v>565</v>
      </c>
      <c r="AX111" s="2" t="s">
        <v>565</v>
      </c>
      <c r="AY111" s="2" t="s">
        <v>565</v>
      </c>
      <c r="AZ111" s="2" t="s">
        <v>565</v>
      </c>
      <c r="BA111" s="2" t="s">
        <v>565</v>
      </c>
      <c r="BB111" s="2" t="s">
        <v>565</v>
      </c>
      <c r="BC111" s="2" t="s">
        <v>565</v>
      </c>
      <c r="BD111" s="2" t="s">
        <v>565</v>
      </c>
      <c r="BE111" s="2" t="s">
        <v>565</v>
      </c>
      <c r="BG111" s="2" t="s">
        <v>564</v>
      </c>
      <c r="BH111" s="2" t="s">
        <v>14</v>
      </c>
      <c r="BI111" s="2" t="s">
        <v>580</v>
      </c>
      <c r="BJ111" s="2" t="s">
        <v>9</v>
      </c>
      <c r="BK111" s="2" t="s">
        <v>635</v>
      </c>
      <c r="BL111" s="2" t="s">
        <v>14</v>
      </c>
      <c r="BM111" s="2" t="s">
        <v>577</v>
      </c>
      <c r="BN111" s="2" t="s">
        <v>561</v>
      </c>
      <c r="BO111" s="2" t="s">
        <v>459</v>
      </c>
      <c r="BP111" s="2" t="s">
        <v>14</v>
      </c>
      <c r="BQ111" s="2" t="s">
        <v>459</v>
      </c>
      <c r="BR111" s="2" t="s">
        <v>14</v>
      </c>
      <c r="BS111" s="2" t="s">
        <v>565</v>
      </c>
      <c r="BT111" s="2" t="s">
        <v>565</v>
      </c>
      <c r="BU111" s="2" t="s">
        <v>565</v>
      </c>
      <c r="BV111" s="2" t="s">
        <v>565</v>
      </c>
      <c r="BW111" s="2" t="s">
        <v>565</v>
      </c>
      <c r="BX111" s="2" t="s">
        <v>565</v>
      </c>
      <c r="BY111" s="2" t="s">
        <v>565</v>
      </c>
      <c r="BZ111" s="2" t="s">
        <v>565</v>
      </c>
      <c r="CA111" s="2" t="s">
        <v>565</v>
      </c>
      <c r="CB111" s="2" t="s">
        <v>565</v>
      </c>
      <c r="CC111" s="2" t="s">
        <v>565</v>
      </c>
      <c r="CD111" s="2" t="s">
        <v>565</v>
      </c>
      <c r="CE111" s="2" t="s">
        <v>565</v>
      </c>
      <c r="CF111" s="2" t="s">
        <v>565</v>
      </c>
      <c r="CG111" s="2" t="s">
        <v>565</v>
      </c>
      <c r="CH111" s="2" t="s">
        <v>565</v>
      </c>
      <c r="CI111" s="2" t="s">
        <v>565</v>
      </c>
      <c r="CJ111" s="2" t="s">
        <v>565</v>
      </c>
      <c r="CK111" s="2" t="s">
        <v>565</v>
      </c>
      <c r="CL111" s="2" t="s">
        <v>565</v>
      </c>
      <c r="CM111" s="2" t="s">
        <v>565</v>
      </c>
      <c r="CN111" s="2" t="s">
        <v>565</v>
      </c>
      <c r="CO111" s="2" t="s">
        <v>565</v>
      </c>
      <c r="CP111" s="2" t="s">
        <v>565</v>
      </c>
      <c r="CQ111" s="2" t="s">
        <v>565</v>
      </c>
    </row>
    <row r="112" spans="1:95" s="2" customFormat="1" ht="15" x14ac:dyDescent="0.2">
      <c r="A112" s="2" t="s">
        <v>872</v>
      </c>
      <c r="B112" s="2" t="s">
        <v>873</v>
      </c>
      <c r="C112" s="2" t="s">
        <v>874</v>
      </c>
      <c r="D112" s="15"/>
      <c r="E112" s="2">
        <v>395</v>
      </c>
      <c r="F112" s="2">
        <v>10.5</v>
      </c>
      <c r="G112" s="2">
        <v>0</v>
      </c>
      <c r="H112" s="2">
        <v>0</v>
      </c>
      <c r="M112" s="11"/>
      <c r="O112" s="2" t="s">
        <v>875</v>
      </c>
      <c r="P112" s="16" t="s">
        <v>876</v>
      </c>
      <c r="Q112" s="17"/>
      <c r="T112" s="11"/>
      <c r="U112" s="2" t="s">
        <v>565</v>
      </c>
      <c r="AW112" s="2" t="s">
        <v>565</v>
      </c>
      <c r="AX112" s="2" t="s">
        <v>565</v>
      </c>
      <c r="AY112" s="2" t="s">
        <v>565</v>
      </c>
      <c r="AZ112" s="2" t="s">
        <v>565</v>
      </c>
      <c r="BA112" s="2" t="s">
        <v>565</v>
      </c>
      <c r="BB112" s="2" t="s">
        <v>565</v>
      </c>
      <c r="BC112" s="2" t="s">
        <v>565</v>
      </c>
      <c r="BD112" s="2" t="s">
        <v>565</v>
      </c>
      <c r="BE112" s="2" t="s">
        <v>565</v>
      </c>
      <c r="BG112" s="2" t="s">
        <v>565</v>
      </c>
      <c r="BH112" s="2" t="s">
        <v>565</v>
      </c>
      <c r="BI112" s="2" t="s">
        <v>565</v>
      </c>
      <c r="BJ112" s="2" t="s">
        <v>565</v>
      </c>
      <c r="BK112" s="2" t="s">
        <v>565</v>
      </c>
      <c r="BL112" s="2" t="s">
        <v>565</v>
      </c>
      <c r="BM112" s="2" t="s">
        <v>565</v>
      </c>
      <c r="BN112" s="2" t="s">
        <v>565</v>
      </c>
      <c r="BO112" s="2" t="s">
        <v>565</v>
      </c>
      <c r="BP112" s="2" t="s">
        <v>565</v>
      </c>
      <c r="BQ112" s="2" t="s">
        <v>565</v>
      </c>
      <c r="BR112" s="2" t="s">
        <v>565</v>
      </c>
      <c r="BS112" s="2" t="s">
        <v>565</v>
      </c>
      <c r="BT112" s="2" t="s">
        <v>565</v>
      </c>
      <c r="BU112" s="2" t="s">
        <v>565</v>
      </c>
      <c r="BV112" s="2" t="s">
        <v>565</v>
      </c>
      <c r="BW112" s="2" t="s">
        <v>565</v>
      </c>
      <c r="BX112" s="2" t="s">
        <v>565</v>
      </c>
      <c r="BY112" s="2" t="s">
        <v>565</v>
      </c>
      <c r="BZ112" s="2" t="s">
        <v>565</v>
      </c>
      <c r="CA112" s="2" t="s">
        <v>565</v>
      </c>
      <c r="CB112" s="2" t="s">
        <v>565</v>
      </c>
      <c r="CC112" s="2" t="s">
        <v>565</v>
      </c>
      <c r="CD112" s="2" t="s">
        <v>565</v>
      </c>
      <c r="CE112" s="2" t="s">
        <v>565</v>
      </c>
      <c r="CF112" s="2" t="s">
        <v>565</v>
      </c>
      <c r="CG112" s="2" t="s">
        <v>565</v>
      </c>
      <c r="CH112" s="2" t="s">
        <v>565</v>
      </c>
      <c r="CI112" s="2" t="s">
        <v>565</v>
      </c>
      <c r="CJ112" s="2" t="s">
        <v>565</v>
      </c>
      <c r="CK112" s="2" t="s">
        <v>565</v>
      </c>
      <c r="CL112" s="2" t="s">
        <v>565</v>
      </c>
      <c r="CM112" s="2" t="s">
        <v>565</v>
      </c>
      <c r="CN112" s="2" t="s">
        <v>565</v>
      </c>
      <c r="CO112" s="2" t="s">
        <v>565</v>
      </c>
      <c r="CP112" s="2" t="s">
        <v>565</v>
      </c>
      <c r="CQ112" s="2" t="s">
        <v>565</v>
      </c>
    </row>
    <row r="113" spans="1:95" s="2" customFormat="1" ht="15" x14ac:dyDescent="0.2">
      <c r="A113" s="18" t="s">
        <v>877</v>
      </c>
      <c r="B113" s="15" t="s">
        <v>878</v>
      </c>
      <c r="C113" s="2" t="s">
        <v>879</v>
      </c>
      <c r="D113" s="15"/>
      <c r="E113" s="2">
        <v>266</v>
      </c>
      <c r="F113" s="2">
        <v>4.8</v>
      </c>
      <c r="G113" s="2">
        <v>0</v>
      </c>
      <c r="H113" s="2">
        <v>0</v>
      </c>
      <c r="M113" s="11"/>
      <c r="O113" s="2" t="s">
        <v>880</v>
      </c>
      <c r="P113" s="16" t="s">
        <v>881</v>
      </c>
      <c r="Q113" s="17"/>
      <c r="T113" s="11"/>
      <c r="AW113" s="2" t="s">
        <v>565</v>
      </c>
      <c r="AX113" s="2" t="s">
        <v>565</v>
      </c>
      <c r="AY113" s="2" t="s">
        <v>565</v>
      </c>
      <c r="AZ113" s="2" t="s">
        <v>565</v>
      </c>
      <c r="BA113" s="2" t="s">
        <v>565</v>
      </c>
      <c r="BB113" s="2" t="s">
        <v>565</v>
      </c>
      <c r="BC113" s="2" t="s">
        <v>565</v>
      </c>
      <c r="BD113" s="2" t="s">
        <v>565</v>
      </c>
      <c r="BE113" s="2" t="s">
        <v>565</v>
      </c>
      <c r="BG113" s="2" t="s">
        <v>565</v>
      </c>
      <c r="BH113" s="2" t="s">
        <v>565</v>
      </c>
      <c r="BI113" s="2" t="s">
        <v>565</v>
      </c>
      <c r="BJ113" s="2" t="s">
        <v>565</v>
      </c>
      <c r="BK113" s="2" t="s">
        <v>565</v>
      </c>
      <c r="BL113" s="2" t="s">
        <v>565</v>
      </c>
      <c r="BM113" s="2" t="s">
        <v>565</v>
      </c>
      <c r="BN113" s="2" t="s">
        <v>565</v>
      </c>
      <c r="BO113" s="2" t="s">
        <v>565</v>
      </c>
      <c r="BP113" s="2" t="s">
        <v>565</v>
      </c>
      <c r="BQ113" s="2" t="s">
        <v>565</v>
      </c>
      <c r="BR113" s="2" t="s">
        <v>565</v>
      </c>
      <c r="BS113" s="2" t="s">
        <v>565</v>
      </c>
      <c r="BT113" s="2" t="s">
        <v>565</v>
      </c>
      <c r="BU113" s="2" t="s">
        <v>565</v>
      </c>
      <c r="BV113" s="2" t="s">
        <v>565</v>
      </c>
      <c r="BW113" s="2" t="s">
        <v>565</v>
      </c>
      <c r="BX113" s="2" t="s">
        <v>565</v>
      </c>
      <c r="BY113" s="2" t="s">
        <v>565</v>
      </c>
      <c r="BZ113" s="2" t="s">
        <v>565</v>
      </c>
      <c r="CA113" s="2" t="s">
        <v>565</v>
      </c>
      <c r="CB113" s="2" t="s">
        <v>565</v>
      </c>
      <c r="CC113" s="2" t="s">
        <v>565</v>
      </c>
      <c r="CD113" s="2" t="s">
        <v>565</v>
      </c>
      <c r="CE113" s="2" t="s">
        <v>565</v>
      </c>
      <c r="CF113" s="2" t="s">
        <v>565</v>
      </c>
      <c r="CG113" s="2" t="s">
        <v>565</v>
      </c>
      <c r="CH113" s="2" t="s">
        <v>565</v>
      </c>
      <c r="CI113" s="2" t="s">
        <v>565</v>
      </c>
      <c r="CJ113" s="2" t="s">
        <v>565</v>
      </c>
      <c r="CK113" s="2" t="s">
        <v>565</v>
      </c>
      <c r="CL113" s="2" t="s">
        <v>565</v>
      </c>
      <c r="CM113" s="2" t="s">
        <v>565</v>
      </c>
      <c r="CN113" s="2" t="s">
        <v>565</v>
      </c>
      <c r="CO113" s="2" t="s">
        <v>565</v>
      </c>
      <c r="CP113" s="2" t="s">
        <v>565</v>
      </c>
      <c r="CQ113" s="2" t="s">
        <v>565</v>
      </c>
    </row>
    <row r="114" spans="1:95" s="2" customFormat="1" ht="15" x14ac:dyDescent="0.2">
      <c r="A114" s="18" t="s">
        <v>882</v>
      </c>
      <c r="B114" s="15" t="s">
        <v>883</v>
      </c>
      <c r="C114" s="2" t="s">
        <v>884</v>
      </c>
      <c r="D114" s="15" t="s">
        <v>885</v>
      </c>
      <c r="E114" s="2">
        <v>115</v>
      </c>
      <c r="F114" s="2">
        <v>21.28</v>
      </c>
      <c r="G114" s="2">
        <v>0.19</v>
      </c>
      <c r="H114" s="2">
        <v>1</v>
      </c>
      <c r="I114" s="2" t="s">
        <v>886</v>
      </c>
      <c r="K114" s="2">
        <v>82</v>
      </c>
      <c r="L114" s="2">
        <v>104</v>
      </c>
      <c r="M114" s="11">
        <v>11</v>
      </c>
      <c r="O114" s="2" t="s">
        <v>887</v>
      </c>
      <c r="P114" s="16" t="s">
        <v>888</v>
      </c>
      <c r="Q114" s="17"/>
      <c r="R114" s="2">
        <v>22</v>
      </c>
      <c r="S114" s="2">
        <v>11</v>
      </c>
      <c r="T114" s="11" t="s">
        <v>889</v>
      </c>
      <c r="U114" s="2" t="s">
        <v>890</v>
      </c>
      <c r="V114" s="2">
        <v>1.3318181818182</v>
      </c>
      <c r="W114" s="2">
        <v>3.90681522963839</v>
      </c>
      <c r="AW114" s="2" t="s">
        <v>565</v>
      </c>
      <c r="AX114" s="2" t="s">
        <v>565</v>
      </c>
      <c r="AY114" s="2" t="s">
        <v>565</v>
      </c>
      <c r="AZ114" s="2" t="s">
        <v>565</v>
      </c>
      <c r="BA114" s="2" t="s">
        <v>565</v>
      </c>
      <c r="BB114" s="2" t="s">
        <v>565</v>
      </c>
      <c r="BC114" s="2" t="s">
        <v>565</v>
      </c>
      <c r="BD114" s="2" t="s">
        <v>565</v>
      </c>
      <c r="BE114" s="2" t="s">
        <v>565</v>
      </c>
      <c r="BG114" s="2" t="s">
        <v>545</v>
      </c>
      <c r="BH114" s="2" t="s">
        <v>12</v>
      </c>
      <c r="BI114" s="2" t="s">
        <v>564</v>
      </c>
      <c r="BJ114" s="2" t="s">
        <v>368</v>
      </c>
      <c r="BK114" s="2" t="s">
        <v>563</v>
      </c>
      <c r="BL114" s="2" t="s">
        <v>564</v>
      </c>
      <c r="BM114" s="2" t="s">
        <v>14</v>
      </c>
      <c r="BN114" s="2" t="s">
        <v>10</v>
      </c>
      <c r="BO114" s="2" t="s">
        <v>10</v>
      </c>
      <c r="BP114" s="2" t="s">
        <v>368</v>
      </c>
      <c r="BQ114" s="2" t="s">
        <v>565</v>
      </c>
      <c r="BR114" s="2" t="s">
        <v>565</v>
      </c>
      <c r="BS114" s="2" t="s">
        <v>565</v>
      </c>
      <c r="BT114" s="2" t="s">
        <v>565</v>
      </c>
      <c r="BU114" s="2" t="s">
        <v>565</v>
      </c>
      <c r="BV114" s="2" t="s">
        <v>565</v>
      </c>
      <c r="BW114" s="2" t="s">
        <v>565</v>
      </c>
      <c r="BX114" s="2" t="s">
        <v>565</v>
      </c>
      <c r="BY114" s="2" t="s">
        <v>565</v>
      </c>
      <c r="BZ114" s="2" t="s">
        <v>565</v>
      </c>
      <c r="CA114" s="2" t="s">
        <v>565</v>
      </c>
      <c r="CB114" s="2" t="s">
        <v>565</v>
      </c>
      <c r="CC114" s="2" t="s">
        <v>565</v>
      </c>
      <c r="CD114" s="2" t="s">
        <v>565</v>
      </c>
      <c r="CE114" s="2" t="s">
        <v>565</v>
      </c>
      <c r="CF114" s="2" t="s">
        <v>565</v>
      </c>
      <c r="CG114" s="2" t="s">
        <v>565</v>
      </c>
      <c r="CH114" s="2" t="s">
        <v>565</v>
      </c>
      <c r="CI114" s="2" t="s">
        <v>565</v>
      </c>
      <c r="CJ114" s="2" t="s">
        <v>565</v>
      </c>
      <c r="CK114" s="2" t="s">
        <v>565</v>
      </c>
      <c r="CL114" s="2" t="s">
        <v>565</v>
      </c>
      <c r="CM114" s="2" t="s">
        <v>565</v>
      </c>
      <c r="CN114" s="2" t="s">
        <v>565</v>
      </c>
      <c r="CO114" s="2" t="s">
        <v>565</v>
      </c>
      <c r="CP114" s="2" t="s">
        <v>565</v>
      </c>
      <c r="CQ114" s="2" t="s">
        <v>565</v>
      </c>
    </row>
    <row r="115" spans="1:95" s="2" customFormat="1" ht="15" x14ac:dyDescent="0.2">
      <c r="A115" s="18" t="s">
        <v>294</v>
      </c>
      <c r="B115" s="15" t="s">
        <v>294</v>
      </c>
      <c r="C115" s="2" t="s">
        <v>296</v>
      </c>
      <c r="D115" s="15"/>
      <c r="E115" s="2">
        <v>147</v>
      </c>
      <c r="F115" s="2">
        <v>34.5</v>
      </c>
      <c r="G115" s="2">
        <v>4.4000000000000004</v>
      </c>
      <c r="H115" s="2">
        <v>0</v>
      </c>
      <c r="M115" s="11"/>
      <c r="O115" s="2" t="s">
        <v>891</v>
      </c>
      <c r="P115" s="16" t="s">
        <v>892</v>
      </c>
      <c r="Q115" s="17"/>
      <c r="T115" s="11"/>
      <c r="U115" s="2" t="s">
        <v>565</v>
      </c>
      <c r="AW115" s="2" t="s">
        <v>565</v>
      </c>
      <c r="AX115" s="2" t="s">
        <v>565</v>
      </c>
      <c r="AY115" s="2" t="s">
        <v>565</v>
      </c>
      <c r="AZ115" s="2" t="s">
        <v>565</v>
      </c>
      <c r="BA115" s="2" t="s">
        <v>565</v>
      </c>
      <c r="BB115" s="2" t="s">
        <v>565</v>
      </c>
      <c r="BC115" s="2" t="s">
        <v>565</v>
      </c>
      <c r="BD115" s="2" t="s">
        <v>565</v>
      </c>
      <c r="BE115" s="2" t="s">
        <v>565</v>
      </c>
      <c r="BG115" s="2" t="s">
        <v>565</v>
      </c>
      <c r="BH115" s="2" t="s">
        <v>565</v>
      </c>
      <c r="BI115" s="2" t="s">
        <v>565</v>
      </c>
      <c r="BJ115" s="2" t="s">
        <v>565</v>
      </c>
      <c r="BK115" s="2" t="s">
        <v>565</v>
      </c>
      <c r="BL115" s="2" t="s">
        <v>565</v>
      </c>
      <c r="BM115" s="2" t="s">
        <v>565</v>
      </c>
      <c r="BN115" s="2" t="s">
        <v>565</v>
      </c>
      <c r="BO115" s="2" t="s">
        <v>565</v>
      </c>
      <c r="BP115" s="2" t="s">
        <v>565</v>
      </c>
      <c r="BQ115" s="2" t="s">
        <v>565</v>
      </c>
      <c r="BR115" s="2" t="s">
        <v>565</v>
      </c>
      <c r="BS115" s="2" t="s">
        <v>565</v>
      </c>
      <c r="BT115" s="2" t="s">
        <v>565</v>
      </c>
      <c r="BU115" s="2" t="s">
        <v>565</v>
      </c>
      <c r="BV115" s="2" t="s">
        <v>565</v>
      </c>
      <c r="BW115" s="2" t="s">
        <v>565</v>
      </c>
      <c r="BX115" s="2" t="s">
        <v>565</v>
      </c>
      <c r="BY115" s="2" t="s">
        <v>565</v>
      </c>
      <c r="BZ115" s="2" t="s">
        <v>565</v>
      </c>
      <c r="CA115" s="2" t="s">
        <v>565</v>
      </c>
      <c r="CB115" s="2" t="s">
        <v>565</v>
      </c>
      <c r="CC115" s="2" t="s">
        <v>565</v>
      </c>
      <c r="CD115" s="2" t="s">
        <v>565</v>
      </c>
      <c r="CE115" s="2" t="s">
        <v>565</v>
      </c>
      <c r="CF115" s="2" t="s">
        <v>565</v>
      </c>
      <c r="CG115" s="2" t="s">
        <v>565</v>
      </c>
      <c r="CH115" s="2" t="s">
        <v>565</v>
      </c>
      <c r="CI115" s="2" t="s">
        <v>565</v>
      </c>
      <c r="CJ115" s="2" t="s">
        <v>565</v>
      </c>
      <c r="CK115" s="2" t="s">
        <v>565</v>
      </c>
      <c r="CL115" s="2" t="s">
        <v>565</v>
      </c>
      <c r="CM115" s="2" t="s">
        <v>565</v>
      </c>
      <c r="CN115" s="2" t="s">
        <v>565</v>
      </c>
      <c r="CO115" s="2" t="s">
        <v>565</v>
      </c>
      <c r="CP115" s="2" t="s">
        <v>565</v>
      </c>
      <c r="CQ115" s="2" t="s">
        <v>565</v>
      </c>
    </row>
    <row r="116" spans="1:95" s="2" customFormat="1" ht="15" x14ac:dyDescent="0.2">
      <c r="A116" s="18" t="s">
        <v>893</v>
      </c>
      <c r="B116" s="15" t="s">
        <v>894</v>
      </c>
      <c r="C116" s="2" t="s">
        <v>895</v>
      </c>
      <c r="D116" s="15"/>
      <c r="E116" s="2">
        <v>223</v>
      </c>
      <c r="F116" s="2">
        <v>11.7</v>
      </c>
      <c r="G116" s="2">
        <v>0</v>
      </c>
      <c r="H116" s="2">
        <v>0</v>
      </c>
      <c r="M116" s="11"/>
      <c r="O116" s="2" t="s">
        <v>896</v>
      </c>
      <c r="P116" s="16" t="s">
        <v>897</v>
      </c>
      <c r="Q116" s="17"/>
      <c r="T116" s="11"/>
      <c r="U116" s="22" t="s">
        <v>565</v>
      </c>
      <c r="AW116" s="2" t="s">
        <v>565</v>
      </c>
      <c r="AX116" s="2" t="s">
        <v>565</v>
      </c>
      <c r="AY116" s="2" t="s">
        <v>565</v>
      </c>
      <c r="AZ116" s="2" t="s">
        <v>565</v>
      </c>
      <c r="BA116" s="2" t="s">
        <v>565</v>
      </c>
      <c r="BB116" s="2" t="s">
        <v>565</v>
      </c>
      <c r="BC116" s="2" t="s">
        <v>565</v>
      </c>
      <c r="BD116" s="2" t="s">
        <v>565</v>
      </c>
      <c r="BE116" s="2" t="s">
        <v>565</v>
      </c>
      <c r="BG116" s="2" t="s">
        <v>565</v>
      </c>
      <c r="BH116" s="2" t="s">
        <v>565</v>
      </c>
      <c r="BI116" s="2" t="s">
        <v>565</v>
      </c>
      <c r="BJ116" s="2" t="s">
        <v>565</v>
      </c>
      <c r="BK116" s="2" t="s">
        <v>565</v>
      </c>
      <c r="BL116" s="2" t="s">
        <v>565</v>
      </c>
      <c r="BM116" s="2" t="s">
        <v>565</v>
      </c>
      <c r="BN116" s="2" t="s">
        <v>565</v>
      </c>
      <c r="BO116" s="2" t="s">
        <v>565</v>
      </c>
      <c r="BP116" s="2" t="s">
        <v>565</v>
      </c>
      <c r="BQ116" s="2" t="s">
        <v>565</v>
      </c>
      <c r="BR116" s="2" t="s">
        <v>565</v>
      </c>
      <c r="BS116" s="2" t="s">
        <v>565</v>
      </c>
      <c r="BT116" s="2" t="s">
        <v>565</v>
      </c>
      <c r="BU116" s="2" t="s">
        <v>565</v>
      </c>
      <c r="BV116" s="2" t="s">
        <v>565</v>
      </c>
      <c r="BW116" s="2" t="s">
        <v>565</v>
      </c>
      <c r="BX116" s="2" t="s">
        <v>565</v>
      </c>
      <c r="BY116" s="2" t="s">
        <v>565</v>
      </c>
      <c r="BZ116" s="2" t="s">
        <v>565</v>
      </c>
      <c r="CA116" s="2" t="s">
        <v>565</v>
      </c>
      <c r="CB116" s="2" t="s">
        <v>565</v>
      </c>
      <c r="CC116" s="2" t="s">
        <v>565</v>
      </c>
      <c r="CD116" s="2" t="s">
        <v>565</v>
      </c>
      <c r="CE116" s="2" t="s">
        <v>565</v>
      </c>
      <c r="CF116" s="2" t="s">
        <v>565</v>
      </c>
      <c r="CG116" s="2" t="s">
        <v>565</v>
      </c>
      <c r="CH116" s="2" t="s">
        <v>565</v>
      </c>
      <c r="CI116" s="2" t="s">
        <v>565</v>
      </c>
      <c r="CJ116" s="2" t="s">
        <v>565</v>
      </c>
      <c r="CK116" s="2" t="s">
        <v>565</v>
      </c>
      <c r="CL116" s="2" t="s">
        <v>565</v>
      </c>
      <c r="CM116" s="2" t="s">
        <v>565</v>
      </c>
      <c r="CN116" s="2" t="s">
        <v>565</v>
      </c>
      <c r="CO116" s="2" t="s">
        <v>565</v>
      </c>
      <c r="CP116" s="2" t="s">
        <v>565</v>
      </c>
      <c r="CQ116" s="2" t="s">
        <v>565</v>
      </c>
    </row>
    <row r="117" spans="1:95" s="2" customFormat="1" ht="15" x14ac:dyDescent="0.2">
      <c r="A117" s="18" t="s">
        <v>898</v>
      </c>
      <c r="B117" s="15" t="s">
        <v>899</v>
      </c>
      <c r="C117" s="2" t="s">
        <v>900</v>
      </c>
      <c r="D117" s="15" t="s">
        <v>52</v>
      </c>
      <c r="E117" s="2">
        <v>259</v>
      </c>
      <c r="F117" s="2">
        <v>21.5</v>
      </c>
      <c r="G117" s="2">
        <v>0.01</v>
      </c>
      <c r="H117" s="2">
        <v>1</v>
      </c>
      <c r="I117" s="2" t="s">
        <v>901</v>
      </c>
      <c r="K117" s="2">
        <v>222</v>
      </c>
      <c r="L117" s="2">
        <v>244</v>
      </c>
      <c r="M117" s="11">
        <v>15</v>
      </c>
      <c r="O117" s="2" t="s">
        <v>902</v>
      </c>
      <c r="P117" s="16" t="s">
        <v>903</v>
      </c>
      <c r="Q117" s="17"/>
      <c r="R117" s="2">
        <v>22</v>
      </c>
      <c r="S117" s="2">
        <v>15</v>
      </c>
      <c r="T117" s="11" t="s">
        <v>904</v>
      </c>
      <c r="U117" s="2" t="s">
        <v>905</v>
      </c>
      <c r="V117" s="2">
        <v>1.8772727272726999</v>
      </c>
      <c r="W117" s="2">
        <v>1.12550403634137</v>
      </c>
      <c r="AW117" s="2" t="s">
        <v>565</v>
      </c>
      <c r="AX117" s="2" t="s">
        <v>565</v>
      </c>
      <c r="AY117" s="2" t="s">
        <v>565</v>
      </c>
      <c r="AZ117" s="2" t="s">
        <v>565</v>
      </c>
      <c r="BA117" s="2" t="s">
        <v>565</v>
      </c>
      <c r="BB117" s="2" t="s">
        <v>565</v>
      </c>
      <c r="BC117" s="2" t="s">
        <v>565</v>
      </c>
      <c r="BD117" s="2" t="s">
        <v>565</v>
      </c>
      <c r="BE117" s="2" t="s">
        <v>565</v>
      </c>
      <c r="BG117" s="2" t="s">
        <v>368</v>
      </c>
      <c r="BH117" s="2" t="s">
        <v>564</v>
      </c>
      <c r="BI117" s="2" t="s">
        <v>577</v>
      </c>
      <c r="BJ117" s="2" t="s">
        <v>564</v>
      </c>
      <c r="BK117" s="2" t="s">
        <v>577</v>
      </c>
      <c r="BL117" s="2" t="s">
        <v>545</v>
      </c>
      <c r="BM117" s="2" t="s">
        <v>561</v>
      </c>
      <c r="BN117" s="2" t="s">
        <v>579</v>
      </c>
      <c r="BO117" s="2" t="s">
        <v>566</v>
      </c>
      <c r="BP117" s="2" t="s">
        <v>14</v>
      </c>
      <c r="BQ117" s="2" t="s">
        <v>562</v>
      </c>
      <c r="BR117" s="2" t="s">
        <v>564</v>
      </c>
      <c r="BS117" s="2" t="s">
        <v>563</v>
      </c>
      <c r="BT117" s="2" t="s">
        <v>579</v>
      </c>
      <c r="BU117" s="2" t="s">
        <v>565</v>
      </c>
      <c r="BV117" s="2" t="s">
        <v>565</v>
      </c>
      <c r="BW117" s="2" t="s">
        <v>565</v>
      </c>
      <c r="BX117" s="2" t="s">
        <v>565</v>
      </c>
      <c r="BY117" s="2" t="s">
        <v>565</v>
      </c>
      <c r="BZ117" s="2" t="s">
        <v>565</v>
      </c>
      <c r="CA117" s="2" t="s">
        <v>565</v>
      </c>
      <c r="CB117" s="2" t="s">
        <v>565</v>
      </c>
      <c r="CC117" s="2" t="s">
        <v>565</v>
      </c>
      <c r="CD117" s="2" t="s">
        <v>565</v>
      </c>
      <c r="CE117" s="2" t="s">
        <v>565</v>
      </c>
      <c r="CF117" s="2" t="s">
        <v>565</v>
      </c>
      <c r="CG117" s="2" t="s">
        <v>565</v>
      </c>
      <c r="CH117" s="2" t="s">
        <v>565</v>
      </c>
      <c r="CI117" s="2" t="s">
        <v>565</v>
      </c>
      <c r="CJ117" s="2" t="s">
        <v>565</v>
      </c>
      <c r="CK117" s="2" t="s">
        <v>565</v>
      </c>
      <c r="CL117" s="2" t="s">
        <v>565</v>
      </c>
      <c r="CM117" s="2" t="s">
        <v>565</v>
      </c>
      <c r="CN117" s="2" t="s">
        <v>565</v>
      </c>
      <c r="CO117" s="2" t="s">
        <v>565</v>
      </c>
      <c r="CP117" s="2" t="s">
        <v>565</v>
      </c>
      <c r="CQ117" s="2" t="s">
        <v>565</v>
      </c>
    </row>
    <row r="118" spans="1:95" s="2" customFormat="1" ht="15" x14ac:dyDescent="0.2">
      <c r="A118" s="18" t="s">
        <v>906</v>
      </c>
      <c r="B118" s="15" t="s">
        <v>907</v>
      </c>
      <c r="C118" s="2" t="s">
        <v>908</v>
      </c>
      <c r="D118" s="2" t="s">
        <v>909</v>
      </c>
      <c r="E118" s="2">
        <v>128</v>
      </c>
      <c r="F118" s="2">
        <v>35.58</v>
      </c>
      <c r="G118" s="2">
        <v>22.7</v>
      </c>
      <c r="H118" s="2">
        <v>1</v>
      </c>
      <c r="I118" s="2" t="s">
        <v>910</v>
      </c>
      <c r="K118" s="2">
        <v>20</v>
      </c>
      <c r="L118" s="2">
        <v>42</v>
      </c>
      <c r="M118" s="11">
        <v>86</v>
      </c>
      <c r="O118" s="2" t="s">
        <v>911</v>
      </c>
      <c r="P118" s="16" t="s">
        <v>912</v>
      </c>
      <c r="Q118" s="17"/>
      <c r="R118" s="2">
        <v>30</v>
      </c>
      <c r="S118" s="2">
        <v>86</v>
      </c>
      <c r="T118" s="11" t="s">
        <v>913</v>
      </c>
      <c r="U118" s="2" t="s">
        <v>914</v>
      </c>
      <c r="V118" s="2">
        <v>1.5766666666667</v>
      </c>
      <c r="W118" s="2">
        <v>12.508497766301</v>
      </c>
      <c r="AW118" s="2" t="s">
        <v>565</v>
      </c>
      <c r="AX118" s="2" t="s">
        <v>565</v>
      </c>
      <c r="AY118" s="2" t="s">
        <v>565</v>
      </c>
      <c r="AZ118" s="2" t="s">
        <v>565</v>
      </c>
      <c r="BA118" s="2" t="s">
        <v>565</v>
      </c>
      <c r="BB118" s="2" t="s">
        <v>565</v>
      </c>
      <c r="BC118" s="2" t="s">
        <v>565</v>
      </c>
      <c r="BD118" s="2" t="s">
        <v>565</v>
      </c>
      <c r="BE118" s="2" t="s">
        <v>565</v>
      </c>
      <c r="BG118" s="2" t="s">
        <v>564</v>
      </c>
      <c r="BH118" s="2" t="s">
        <v>368</v>
      </c>
      <c r="BI118" s="2" t="s">
        <v>368</v>
      </c>
      <c r="BJ118" s="2" t="s">
        <v>562</v>
      </c>
      <c r="BK118" s="2" t="s">
        <v>635</v>
      </c>
      <c r="BL118" s="2" t="s">
        <v>576</v>
      </c>
      <c r="BM118" s="2" t="s">
        <v>9</v>
      </c>
      <c r="BN118" s="2" t="s">
        <v>545</v>
      </c>
      <c r="BO118" s="2" t="s">
        <v>9</v>
      </c>
      <c r="BP118" s="2" t="s">
        <v>579</v>
      </c>
      <c r="BQ118" s="2" t="s">
        <v>579</v>
      </c>
      <c r="BR118" s="2" t="s">
        <v>564</v>
      </c>
      <c r="BS118" s="2" t="s">
        <v>368</v>
      </c>
      <c r="BT118" s="2" t="s">
        <v>635</v>
      </c>
      <c r="BU118" s="2" t="s">
        <v>564</v>
      </c>
      <c r="BV118" s="2" t="s">
        <v>580</v>
      </c>
      <c r="BW118" s="2" t="s">
        <v>10</v>
      </c>
      <c r="BX118" s="2" t="s">
        <v>12</v>
      </c>
      <c r="BY118" s="2" t="s">
        <v>566</v>
      </c>
      <c r="BZ118" s="2" t="s">
        <v>12</v>
      </c>
      <c r="CA118" s="2" t="s">
        <v>563</v>
      </c>
      <c r="CB118" s="2" t="s">
        <v>14</v>
      </c>
      <c r="CC118" s="2" t="s">
        <v>10</v>
      </c>
      <c r="CD118" s="2" t="s">
        <v>564</v>
      </c>
      <c r="CE118" s="2" t="s">
        <v>577</v>
      </c>
      <c r="CF118" s="2" t="s">
        <v>563</v>
      </c>
      <c r="CG118" s="2" t="s">
        <v>368</v>
      </c>
      <c r="CH118" s="2" t="s">
        <v>10</v>
      </c>
      <c r="CI118" s="2" t="s">
        <v>564</v>
      </c>
      <c r="CJ118" s="2" t="s">
        <v>563</v>
      </c>
      <c r="CK118" s="2" t="s">
        <v>14</v>
      </c>
      <c r="CL118" s="2" t="s">
        <v>563</v>
      </c>
      <c r="CM118" s="2" t="s">
        <v>368</v>
      </c>
      <c r="CN118" s="2" t="s">
        <v>563</v>
      </c>
      <c r="CO118" s="2" t="s">
        <v>566</v>
      </c>
      <c r="CP118" s="2" t="s">
        <v>562</v>
      </c>
      <c r="CQ118" s="2" t="s">
        <v>368</v>
      </c>
    </row>
    <row r="119" spans="1:95" s="2" customFormat="1" ht="15" x14ac:dyDescent="0.2">
      <c r="A119" s="18" t="s">
        <v>915</v>
      </c>
      <c r="B119" s="15" t="s">
        <v>916</v>
      </c>
      <c r="C119" s="2" t="s">
        <v>917</v>
      </c>
      <c r="D119" s="15" t="s">
        <v>918</v>
      </c>
      <c r="E119" s="2">
        <v>304</v>
      </c>
      <c r="F119" s="2">
        <v>19.5</v>
      </c>
      <c r="G119" s="2">
        <v>0</v>
      </c>
      <c r="H119" s="2">
        <v>1</v>
      </c>
      <c r="I119" s="2" t="s">
        <v>919</v>
      </c>
      <c r="K119" s="2">
        <v>278</v>
      </c>
      <c r="L119" s="2">
        <v>300</v>
      </c>
      <c r="M119" s="11">
        <v>4</v>
      </c>
      <c r="O119" s="2" t="s">
        <v>920</v>
      </c>
      <c r="P119" s="16" t="s">
        <v>921</v>
      </c>
      <c r="Q119" s="17"/>
      <c r="R119" s="2">
        <v>19</v>
      </c>
      <c r="S119" s="2">
        <v>4</v>
      </c>
      <c r="T119" s="11" t="s">
        <v>922</v>
      </c>
      <c r="U119" s="2" t="s">
        <v>923</v>
      </c>
      <c r="V119" s="2">
        <v>1.0684210526316</v>
      </c>
      <c r="W119" s="2">
        <v>1.90998000019999</v>
      </c>
      <c r="AW119" s="2" t="s">
        <v>565</v>
      </c>
      <c r="AX119" s="2" t="s">
        <v>565</v>
      </c>
      <c r="AY119" s="2" t="s">
        <v>565</v>
      </c>
      <c r="AZ119" s="2" t="s">
        <v>565</v>
      </c>
      <c r="BA119" s="2" t="s">
        <v>565</v>
      </c>
      <c r="BB119" s="2" t="s">
        <v>565</v>
      </c>
      <c r="BC119" s="2" t="s">
        <v>565</v>
      </c>
      <c r="BD119" s="2" t="s">
        <v>565</v>
      </c>
      <c r="BE119" s="2" t="s">
        <v>565</v>
      </c>
      <c r="BG119" s="2" t="s">
        <v>564</v>
      </c>
      <c r="BH119" s="2" t="s">
        <v>563</v>
      </c>
      <c r="BI119" s="2" t="s">
        <v>563</v>
      </c>
      <c r="BJ119" s="2" t="s">
        <v>565</v>
      </c>
      <c r="BK119" s="2" t="s">
        <v>565</v>
      </c>
      <c r="BL119" s="2" t="s">
        <v>565</v>
      </c>
      <c r="BM119" s="2" t="s">
        <v>565</v>
      </c>
      <c r="BN119" s="2" t="s">
        <v>565</v>
      </c>
      <c r="BO119" s="2" t="s">
        <v>565</v>
      </c>
      <c r="BP119" s="2" t="s">
        <v>565</v>
      </c>
      <c r="BQ119" s="2" t="s">
        <v>565</v>
      </c>
      <c r="BR119" s="2" t="s">
        <v>565</v>
      </c>
      <c r="BS119" s="2" t="s">
        <v>565</v>
      </c>
      <c r="BT119" s="2" t="s">
        <v>565</v>
      </c>
      <c r="BU119" s="2" t="s">
        <v>565</v>
      </c>
      <c r="BV119" s="2" t="s">
        <v>565</v>
      </c>
      <c r="BW119" s="2" t="s">
        <v>565</v>
      </c>
      <c r="BX119" s="2" t="s">
        <v>565</v>
      </c>
      <c r="BY119" s="2" t="s">
        <v>565</v>
      </c>
      <c r="BZ119" s="2" t="s">
        <v>565</v>
      </c>
      <c r="CA119" s="2" t="s">
        <v>565</v>
      </c>
      <c r="CB119" s="2" t="s">
        <v>565</v>
      </c>
      <c r="CC119" s="2" t="s">
        <v>565</v>
      </c>
      <c r="CD119" s="2" t="s">
        <v>565</v>
      </c>
      <c r="CE119" s="2" t="s">
        <v>565</v>
      </c>
      <c r="CF119" s="2" t="s">
        <v>565</v>
      </c>
      <c r="CG119" s="2" t="s">
        <v>565</v>
      </c>
      <c r="CH119" s="2" t="s">
        <v>565</v>
      </c>
      <c r="CI119" s="2" t="s">
        <v>565</v>
      </c>
      <c r="CJ119" s="2" t="s">
        <v>565</v>
      </c>
      <c r="CK119" s="2" t="s">
        <v>565</v>
      </c>
      <c r="CL119" s="2" t="s">
        <v>565</v>
      </c>
      <c r="CM119" s="2" t="s">
        <v>565</v>
      </c>
      <c r="CN119" s="2" t="s">
        <v>565</v>
      </c>
      <c r="CO119" s="2" t="s">
        <v>565</v>
      </c>
      <c r="CP119" s="2" t="s">
        <v>565</v>
      </c>
      <c r="CQ119" s="2" t="s">
        <v>565</v>
      </c>
    </row>
    <row r="120" spans="1:95" s="2" customFormat="1" ht="15" x14ac:dyDescent="0.2">
      <c r="A120" s="18" t="s">
        <v>294</v>
      </c>
      <c r="B120" s="15" t="s">
        <v>924</v>
      </c>
      <c r="C120" s="2" t="s">
        <v>685</v>
      </c>
      <c r="D120" s="15" t="s">
        <v>52</v>
      </c>
      <c r="E120" s="2">
        <v>222</v>
      </c>
      <c r="F120" s="2">
        <v>17.600000000000001</v>
      </c>
      <c r="G120" s="2">
        <v>0</v>
      </c>
      <c r="H120" s="2">
        <v>1</v>
      </c>
      <c r="I120" s="2" t="s">
        <v>925</v>
      </c>
      <c r="K120" s="2">
        <v>197</v>
      </c>
      <c r="L120" s="2">
        <v>219</v>
      </c>
      <c r="M120" s="11">
        <v>3</v>
      </c>
      <c r="O120" s="2" t="s">
        <v>926</v>
      </c>
      <c r="P120" s="16" t="s">
        <v>927</v>
      </c>
      <c r="Q120" s="17"/>
      <c r="R120" s="2">
        <v>19</v>
      </c>
      <c r="S120" s="2">
        <v>3</v>
      </c>
      <c r="T120" s="11" t="s">
        <v>928</v>
      </c>
      <c r="U120" s="2" t="s">
        <v>929</v>
      </c>
      <c r="V120" s="2">
        <v>1.6368421052632001</v>
      </c>
      <c r="W120" s="2">
        <v>0.90841761471919802</v>
      </c>
      <c r="AW120" s="2" t="s">
        <v>565</v>
      </c>
      <c r="AX120" s="2" t="s">
        <v>565</v>
      </c>
      <c r="AY120" s="2" t="s">
        <v>565</v>
      </c>
      <c r="AZ120" s="2" t="s">
        <v>565</v>
      </c>
      <c r="BA120" s="2" t="s">
        <v>565</v>
      </c>
      <c r="BB120" s="2" t="s">
        <v>565</v>
      </c>
      <c r="BC120" s="2" t="s">
        <v>565</v>
      </c>
      <c r="BD120" s="2" t="s">
        <v>565</v>
      </c>
      <c r="BE120" s="2" t="s">
        <v>565</v>
      </c>
      <c r="BG120" s="2" t="s">
        <v>368</v>
      </c>
      <c r="BH120" s="2" t="s">
        <v>10</v>
      </c>
      <c r="BI120" s="2" t="s">
        <v>565</v>
      </c>
      <c r="BJ120" s="2" t="s">
        <v>565</v>
      </c>
      <c r="BK120" s="2" t="s">
        <v>565</v>
      </c>
      <c r="BL120" s="2" t="s">
        <v>565</v>
      </c>
      <c r="BM120" s="2" t="s">
        <v>565</v>
      </c>
      <c r="BN120" s="2" t="s">
        <v>565</v>
      </c>
      <c r="BO120" s="2" t="s">
        <v>565</v>
      </c>
      <c r="BP120" s="2" t="s">
        <v>565</v>
      </c>
      <c r="BQ120" s="2" t="s">
        <v>565</v>
      </c>
      <c r="BR120" s="2" t="s">
        <v>565</v>
      </c>
      <c r="BS120" s="2" t="s">
        <v>565</v>
      </c>
      <c r="BT120" s="2" t="s">
        <v>565</v>
      </c>
      <c r="BU120" s="2" t="s">
        <v>565</v>
      </c>
      <c r="BV120" s="2" t="s">
        <v>565</v>
      </c>
      <c r="BW120" s="2" t="s">
        <v>565</v>
      </c>
      <c r="BX120" s="2" t="s">
        <v>565</v>
      </c>
      <c r="BY120" s="2" t="s">
        <v>565</v>
      </c>
      <c r="BZ120" s="2" t="s">
        <v>565</v>
      </c>
      <c r="CA120" s="2" t="s">
        <v>565</v>
      </c>
      <c r="CB120" s="2" t="s">
        <v>565</v>
      </c>
      <c r="CC120" s="2" t="s">
        <v>565</v>
      </c>
      <c r="CD120" s="2" t="s">
        <v>565</v>
      </c>
      <c r="CE120" s="2" t="s">
        <v>565</v>
      </c>
      <c r="CF120" s="2" t="s">
        <v>565</v>
      </c>
      <c r="CG120" s="2" t="s">
        <v>565</v>
      </c>
      <c r="CH120" s="2" t="s">
        <v>565</v>
      </c>
      <c r="CI120" s="2" t="s">
        <v>565</v>
      </c>
      <c r="CJ120" s="2" t="s">
        <v>565</v>
      </c>
      <c r="CK120" s="2" t="s">
        <v>565</v>
      </c>
      <c r="CL120" s="2" t="s">
        <v>565</v>
      </c>
      <c r="CM120" s="2" t="s">
        <v>565</v>
      </c>
      <c r="CN120" s="2" t="s">
        <v>565</v>
      </c>
      <c r="CO120" s="2" t="s">
        <v>565</v>
      </c>
      <c r="CP120" s="2" t="s">
        <v>565</v>
      </c>
      <c r="CQ120" s="2" t="s">
        <v>565</v>
      </c>
    </row>
    <row r="121" spans="1:95" s="2" customFormat="1" thickBot="1" x14ac:dyDescent="0.25">
      <c r="A121" s="2" t="s">
        <v>930</v>
      </c>
      <c r="B121" s="2" t="s">
        <v>931</v>
      </c>
      <c r="C121" s="2" t="s">
        <v>932</v>
      </c>
      <c r="D121" s="2" t="s">
        <v>933</v>
      </c>
      <c r="E121" s="2">
        <v>152</v>
      </c>
      <c r="F121" s="2">
        <v>22.49</v>
      </c>
      <c r="G121" s="2">
        <v>0.06</v>
      </c>
      <c r="H121" s="2">
        <v>1</v>
      </c>
      <c r="I121" s="2" t="s">
        <v>934</v>
      </c>
      <c r="K121" s="2">
        <v>118</v>
      </c>
      <c r="L121" s="2">
        <v>140</v>
      </c>
      <c r="M121" s="11">
        <v>12</v>
      </c>
      <c r="O121" s="2" t="s">
        <v>935</v>
      </c>
      <c r="P121" s="16" t="s">
        <v>936</v>
      </c>
      <c r="Q121" s="17"/>
      <c r="R121" s="2">
        <v>22</v>
      </c>
      <c r="S121" s="2">
        <v>12</v>
      </c>
      <c r="T121" s="11" t="s">
        <v>937</v>
      </c>
      <c r="U121" s="2" t="s">
        <v>938</v>
      </c>
      <c r="V121" s="2">
        <v>1.5714285714286</v>
      </c>
      <c r="W121" s="2">
        <v>4.1486406883712297</v>
      </c>
      <c r="AW121" s="2" t="s">
        <v>565</v>
      </c>
      <c r="AX121" s="2" t="s">
        <v>565</v>
      </c>
      <c r="AY121" s="2" t="s">
        <v>565</v>
      </c>
      <c r="AZ121" s="2" t="s">
        <v>565</v>
      </c>
      <c r="BA121" s="2" t="s">
        <v>565</v>
      </c>
      <c r="BB121" s="2" t="s">
        <v>565</v>
      </c>
      <c r="BC121" s="2" t="s">
        <v>565</v>
      </c>
      <c r="BD121" s="2" t="s">
        <v>565</v>
      </c>
      <c r="BE121" s="2" t="s">
        <v>565</v>
      </c>
      <c r="BG121" s="2" t="s">
        <v>368</v>
      </c>
      <c r="BH121" s="2" t="s">
        <v>564</v>
      </c>
      <c r="BI121" s="2" t="s">
        <v>635</v>
      </c>
      <c r="BJ121" s="2" t="s">
        <v>545</v>
      </c>
      <c r="BK121" s="2" t="s">
        <v>564</v>
      </c>
      <c r="BL121" s="2" t="s">
        <v>9</v>
      </c>
      <c r="BM121" s="2" t="s">
        <v>545</v>
      </c>
      <c r="BN121" s="2" t="s">
        <v>564</v>
      </c>
      <c r="BO121" s="2" t="s">
        <v>9</v>
      </c>
      <c r="BP121" s="2" t="s">
        <v>545</v>
      </c>
      <c r="BQ121" s="2" t="s">
        <v>459</v>
      </c>
      <c r="BR121" s="2" t="s">
        <v>565</v>
      </c>
      <c r="BS121" s="2" t="s">
        <v>565</v>
      </c>
      <c r="BT121" s="2" t="s">
        <v>565</v>
      </c>
      <c r="BU121" s="2" t="s">
        <v>565</v>
      </c>
      <c r="BV121" s="2" t="s">
        <v>565</v>
      </c>
      <c r="BW121" s="2" t="s">
        <v>565</v>
      </c>
      <c r="BX121" s="2" t="s">
        <v>565</v>
      </c>
      <c r="BY121" s="2" t="s">
        <v>565</v>
      </c>
      <c r="BZ121" s="2" t="s">
        <v>565</v>
      </c>
      <c r="CA121" s="2" t="s">
        <v>565</v>
      </c>
      <c r="CB121" s="2" t="s">
        <v>565</v>
      </c>
      <c r="CC121" s="2" t="s">
        <v>565</v>
      </c>
      <c r="CD121" s="2" t="s">
        <v>565</v>
      </c>
      <c r="CE121" s="2" t="s">
        <v>565</v>
      </c>
      <c r="CF121" s="2" t="s">
        <v>565</v>
      </c>
      <c r="CG121" s="2" t="s">
        <v>565</v>
      </c>
      <c r="CH121" s="2" t="s">
        <v>565</v>
      </c>
      <c r="CI121" s="2" t="s">
        <v>565</v>
      </c>
      <c r="CJ121" s="2" t="s">
        <v>565</v>
      </c>
      <c r="CK121" s="2" t="s">
        <v>565</v>
      </c>
      <c r="CL121" s="2" t="s">
        <v>565</v>
      </c>
      <c r="CM121" s="2" t="s">
        <v>565</v>
      </c>
      <c r="CN121" s="2" t="s">
        <v>565</v>
      </c>
      <c r="CO121" s="2" t="s">
        <v>565</v>
      </c>
      <c r="CP121" s="2" t="s">
        <v>565</v>
      </c>
      <c r="CQ121" s="2" t="s">
        <v>565</v>
      </c>
    </row>
    <row r="122" spans="1:95" s="2" customFormat="1" ht="32" x14ac:dyDescent="0.2">
      <c r="A122" s="21" t="s">
        <v>939</v>
      </c>
      <c r="B122" s="15" t="s">
        <v>940</v>
      </c>
      <c r="C122" s="2" t="s">
        <v>941</v>
      </c>
      <c r="D122" s="15"/>
      <c r="E122" s="2">
        <v>464</v>
      </c>
      <c r="F122" s="2">
        <v>16.95</v>
      </c>
      <c r="G122" s="2">
        <v>0</v>
      </c>
      <c r="H122" s="2">
        <v>0</v>
      </c>
      <c r="M122" s="11"/>
      <c r="O122" s="2" t="s">
        <v>942</v>
      </c>
      <c r="P122" s="16" t="s">
        <v>943</v>
      </c>
      <c r="Q122" s="17"/>
      <c r="T122" s="11"/>
      <c r="U122" s="2" t="s">
        <v>565</v>
      </c>
      <c r="AW122" s="2" t="s">
        <v>565</v>
      </c>
      <c r="AX122" s="2" t="s">
        <v>565</v>
      </c>
      <c r="AY122" s="2" t="s">
        <v>565</v>
      </c>
      <c r="AZ122" s="2" t="s">
        <v>565</v>
      </c>
      <c r="BA122" s="2" t="s">
        <v>565</v>
      </c>
      <c r="BB122" s="2" t="s">
        <v>565</v>
      </c>
      <c r="BC122" s="2" t="s">
        <v>565</v>
      </c>
      <c r="BD122" s="2" t="s">
        <v>565</v>
      </c>
      <c r="BE122" s="2" t="s">
        <v>565</v>
      </c>
      <c r="BG122" s="2" t="s">
        <v>565</v>
      </c>
      <c r="BH122" s="2" t="s">
        <v>565</v>
      </c>
      <c r="BI122" s="2" t="s">
        <v>565</v>
      </c>
      <c r="BJ122" s="2" t="s">
        <v>565</v>
      </c>
      <c r="BK122" s="2" t="s">
        <v>565</v>
      </c>
      <c r="BL122" s="2" t="s">
        <v>565</v>
      </c>
      <c r="BM122" s="2" t="s">
        <v>565</v>
      </c>
      <c r="BN122" s="2" t="s">
        <v>565</v>
      </c>
      <c r="BO122" s="2" t="s">
        <v>565</v>
      </c>
      <c r="BP122" s="2" t="s">
        <v>565</v>
      </c>
      <c r="BQ122" s="2" t="s">
        <v>565</v>
      </c>
      <c r="BR122" s="2" t="s">
        <v>565</v>
      </c>
      <c r="BS122" s="2" t="s">
        <v>565</v>
      </c>
      <c r="BT122" s="2" t="s">
        <v>565</v>
      </c>
      <c r="BU122" s="2" t="s">
        <v>565</v>
      </c>
      <c r="BV122" s="2" t="s">
        <v>565</v>
      </c>
      <c r="BW122" s="2" t="s">
        <v>565</v>
      </c>
      <c r="BX122" s="2" t="s">
        <v>565</v>
      </c>
      <c r="BY122" s="2" t="s">
        <v>565</v>
      </c>
      <c r="BZ122" s="2" t="s">
        <v>565</v>
      </c>
      <c r="CA122" s="2" t="s">
        <v>565</v>
      </c>
      <c r="CB122" s="2" t="s">
        <v>565</v>
      </c>
      <c r="CC122" s="2" t="s">
        <v>565</v>
      </c>
      <c r="CD122" s="2" t="s">
        <v>565</v>
      </c>
      <c r="CE122" s="2" t="s">
        <v>565</v>
      </c>
      <c r="CF122" s="2" t="s">
        <v>565</v>
      </c>
      <c r="CG122" s="2" t="s">
        <v>565</v>
      </c>
      <c r="CH122" s="2" t="s">
        <v>565</v>
      </c>
      <c r="CI122" s="2" t="s">
        <v>565</v>
      </c>
      <c r="CJ122" s="2" t="s">
        <v>565</v>
      </c>
      <c r="CK122" s="2" t="s">
        <v>565</v>
      </c>
      <c r="CL122" s="2" t="s">
        <v>565</v>
      </c>
      <c r="CM122" s="2" t="s">
        <v>565</v>
      </c>
      <c r="CN122" s="2" t="s">
        <v>565</v>
      </c>
      <c r="CO122" s="2" t="s">
        <v>565</v>
      </c>
      <c r="CP122" s="2" t="s">
        <v>565</v>
      </c>
      <c r="CQ122" s="2" t="s">
        <v>565</v>
      </c>
    </row>
    <row r="123" spans="1:95" s="2" customFormat="1" ht="15" x14ac:dyDescent="0.2">
      <c r="A123" s="18" t="s">
        <v>944</v>
      </c>
      <c r="B123" s="15" t="s">
        <v>945</v>
      </c>
      <c r="C123" s="2" t="s">
        <v>946</v>
      </c>
      <c r="D123" s="15" t="s">
        <v>947</v>
      </c>
      <c r="E123" s="2">
        <v>213</v>
      </c>
      <c r="F123" s="2">
        <v>21.2</v>
      </c>
      <c r="G123" s="2">
        <v>0</v>
      </c>
      <c r="H123" s="2">
        <v>1</v>
      </c>
      <c r="I123" s="2" t="s">
        <v>948</v>
      </c>
      <c r="K123" s="2">
        <v>186</v>
      </c>
      <c r="L123" s="2">
        <v>208</v>
      </c>
      <c r="M123" s="11">
        <v>5</v>
      </c>
      <c r="O123" s="2" t="s">
        <v>949</v>
      </c>
      <c r="P123" s="16" t="s">
        <v>950</v>
      </c>
      <c r="Q123" s="5"/>
      <c r="R123" s="2">
        <v>22</v>
      </c>
      <c r="S123" s="2">
        <v>5</v>
      </c>
      <c r="T123" s="11" t="s">
        <v>951</v>
      </c>
      <c r="U123" s="2" t="s">
        <v>952</v>
      </c>
      <c r="V123" s="2">
        <v>2.1590909090908998</v>
      </c>
      <c r="W123" s="2">
        <v>2.9083976149191901</v>
      </c>
      <c r="AW123" s="2" t="s">
        <v>565</v>
      </c>
      <c r="AX123" s="2" t="s">
        <v>565</v>
      </c>
      <c r="AY123" s="2" t="s">
        <v>565</v>
      </c>
      <c r="AZ123" s="2" t="s">
        <v>565</v>
      </c>
      <c r="BA123" s="2" t="s">
        <v>565</v>
      </c>
      <c r="BB123" s="2" t="s">
        <v>565</v>
      </c>
      <c r="BC123" s="2" t="s">
        <v>565</v>
      </c>
      <c r="BD123" s="2" t="s">
        <v>565</v>
      </c>
      <c r="BE123" s="2" t="s">
        <v>565</v>
      </c>
      <c r="BG123" s="2" t="s">
        <v>564</v>
      </c>
      <c r="BH123" s="2" t="s">
        <v>564</v>
      </c>
      <c r="BI123" s="2" t="s">
        <v>12</v>
      </c>
      <c r="BJ123" s="2" t="s">
        <v>368</v>
      </c>
      <c r="BK123" s="2" t="s">
        <v>565</v>
      </c>
      <c r="BL123" s="2" t="s">
        <v>565</v>
      </c>
      <c r="BM123" s="2" t="s">
        <v>565</v>
      </c>
      <c r="BN123" s="2" t="s">
        <v>565</v>
      </c>
      <c r="BO123" s="2" t="s">
        <v>565</v>
      </c>
      <c r="BP123" s="2" t="s">
        <v>565</v>
      </c>
      <c r="BQ123" s="2" t="s">
        <v>565</v>
      </c>
      <c r="BR123" s="2" t="s">
        <v>565</v>
      </c>
      <c r="BS123" s="2" t="s">
        <v>565</v>
      </c>
      <c r="BT123" s="2" t="s">
        <v>565</v>
      </c>
      <c r="BU123" s="2" t="s">
        <v>565</v>
      </c>
      <c r="BV123" s="2" t="s">
        <v>565</v>
      </c>
      <c r="BW123" s="2" t="s">
        <v>565</v>
      </c>
      <c r="BX123" s="2" t="s">
        <v>565</v>
      </c>
      <c r="BY123" s="2" t="s">
        <v>565</v>
      </c>
      <c r="BZ123" s="2" t="s">
        <v>565</v>
      </c>
      <c r="CA123" s="2" t="s">
        <v>565</v>
      </c>
      <c r="CB123" s="2" t="s">
        <v>565</v>
      </c>
      <c r="CC123" s="2" t="s">
        <v>565</v>
      </c>
      <c r="CD123" s="2" t="s">
        <v>565</v>
      </c>
      <c r="CE123" s="2" t="s">
        <v>565</v>
      </c>
      <c r="CF123" s="2" t="s">
        <v>565</v>
      </c>
      <c r="CG123" s="2" t="s">
        <v>565</v>
      </c>
      <c r="CH123" s="2" t="s">
        <v>565</v>
      </c>
      <c r="CI123" s="2" t="s">
        <v>565</v>
      </c>
      <c r="CJ123" s="2" t="s">
        <v>565</v>
      </c>
      <c r="CK123" s="2" t="s">
        <v>565</v>
      </c>
      <c r="CL123" s="2" t="s">
        <v>565</v>
      </c>
      <c r="CM123" s="2" t="s">
        <v>565</v>
      </c>
      <c r="CN123" s="2" t="s">
        <v>565</v>
      </c>
      <c r="CO123" s="2" t="s">
        <v>565</v>
      </c>
      <c r="CP123" s="2" t="s">
        <v>565</v>
      </c>
      <c r="CQ123" s="2" t="s">
        <v>565</v>
      </c>
    </row>
    <row r="124" spans="1:95" s="2" customFormat="1" ht="15" x14ac:dyDescent="0.2">
      <c r="A124" s="18" t="s">
        <v>312</v>
      </c>
      <c r="B124" s="15" t="s">
        <v>313</v>
      </c>
      <c r="C124" s="2" t="s">
        <v>314</v>
      </c>
      <c r="D124" s="15" t="s">
        <v>953</v>
      </c>
      <c r="E124" s="2">
        <v>192</v>
      </c>
      <c r="F124" s="2">
        <v>22.7</v>
      </c>
      <c r="G124" s="2">
        <v>0.14000000000000001</v>
      </c>
      <c r="H124" s="2">
        <v>1</v>
      </c>
      <c r="I124" s="2" t="s">
        <v>954</v>
      </c>
      <c r="K124" s="2">
        <v>172</v>
      </c>
      <c r="L124" s="2">
        <v>189</v>
      </c>
      <c r="M124" s="11">
        <v>3</v>
      </c>
      <c r="O124" s="2" t="s">
        <v>955</v>
      </c>
      <c r="P124" s="16" t="s">
        <v>956</v>
      </c>
      <c r="Q124" s="17"/>
      <c r="R124" s="2">
        <v>22</v>
      </c>
      <c r="S124" s="2">
        <v>3</v>
      </c>
      <c r="T124" s="11" t="s">
        <v>957</v>
      </c>
      <c r="U124" s="2" t="s">
        <v>958</v>
      </c>
      <c r="V124" s="2">
        <v>1.2238095238094999</v>
      </c>
      <c r="W124" s="2">
        <v>1.90840761481919</v>
      </c>
      <c r="AW124" s="2" t="s">
        <v>565</v>
      </c>
      <c r="AX124" s="2" t="s">
        <v>565</v>
      </c>
      <c r="AY124" s="2" t="s">
        <v>565</v>
      </c>
      <c r="AZ124" s="2" t="s">
        <v>565</v>
      </c>
      <c r="BA124" s="2" t="s">
        <v>565</v>
      </c>
      <c r="BB124" s="2" t="s">
        <v>565</v>
      </c>
      <c r="BC124" s="2" t="s">
        <v>565</v>
      </c>
      <c r="BD124" s="2" t="s">
        <v>565</v>
      </c>
      <c r="BE124" s="2" t="s">
        <v>565</v>
      </c>
      <c r="BG124" s="2" t="s">
        <v>564</v>
      </c>
      <c r="BH124" s="2" t="s">
        <v>368</v>
      </c>
      <c r="BI124" s="2" t="s">
        <v>565</v>
      </c>
      <c r="BJ124" s="2" t="s">
        <v>565</v>
      </c>
      <c r="BK124" s="2" t="s">
        <v>565</v>
      </c>
      <c r="BL124" s="2" t="s">
        <v>565</v>
      </c>
      <c r="BM124" s="2" t="s">
        <v>565</v>
      </c>
      <c r="BN124" s="2" t="s">
        <v>565</v>
      </c>
      <c r="BO124" s="2" t="s">
        <v>565</v>
      </c>
      <c r="BP124" s="2" t="s">
        <v>565</v>
      </c>
      <c r="BQ124" s="2" t="s">
        <v>565</v>
      </c>
      <c r="BR124" s="2" t="s">
        <v>565</v>
      </c>
      <c r="BS124" s="2" t="s">
        <v>565</v>
      </c>
      <c r="BT124" s="2" t="s">
        <v>565</v>
      </c>
      <c r="BU124" s="2" t="s">
        <v>565</v>
      </c>
      <c r="BV124" s="2" t="s">
        <v>565</v>
      </c>
      <c r="BW124" s="2" t="s">
        <v>565</v>
      </c>
      <c r="BX124" s="2" t="s">
        <v>565</v>
      </c>
      <c r="BY124" s="2" t="s">
        <v>565</v>
      </c>
      <c r="BZ124" s="2" t="s">
        <v>565</v>
      </c>
      <c r="CA124" s="2" t="s">
        <v>565</v>
      </c>
      <c r="CB124" s="2" t="s">
        <v>565</v>
      </c>
      <c r="CC124" s="2" t="s">
        <v>565</v>
      </c>
      <c r="CD124" s="2" t="s">
        <v>565</v>
      </c>
      <c r="CE124" s="2" t="s">
        <v>565</v>
      </c>
      <c r="CF124" s="2" t="s">
        <v>565</v>
      </c>
      <c r="CG124" s="2" t="s">
        <v>565</v>
      </c>
      <c r="CH124" s="2" t="s">
        <v>565</v>
      </c>
      <c r="CI124" s="2" t="s">
        <v>565</v>
      </c>
      <c r="CJ124" s="2" t="s">
        <v>565</v>
      </c>
      <c r="CK124" s="2" t="s">
        <v>565</v>
      </c>
      <c r="CL124" s="2" t="s">
        <v>565</v>
      </c>
      <c r="CM124" s="2" t="s">
        <v>565</v>
      </c>
      <c r="CN124" s="2" t="s">
        <v>565</v>
      </c>
      <c r="CO124" s="2" t="s">
        <v>565</v>
      </c>
      <c r="CP124" s="2" t="s">
        <v>565</v>
      </c>
      <c r="CQ124" s="2" t="s">
        <v>565</v>
      </c>
    </row>
    <row r="125" spans="1:95" s="2" customFormat="1" ht="15" x14ac:dyDescent="0.2">
      <c r="A125" s="18" t="s">
        <v>959</v>
      </c>
      <c r="B125" s="15" t="s">
        <v>960</v>
      </c>
      <c r="C125" s="2" t="s">
        <v>961</v>
      </c>
      <c r="D125" s="15" t="s">
        <v>962</v>
      </c>
      <c r="E125" s="2">
        <v>42</v>
      </c>
      <c r="F125" s="2">
        <v>22</v>
      </c>
      <c r="G125" s="2">
        <v>22</v>
      </c>
      <c r="H125" s="2">
        <v>1</v>
      </c>
      <c r="I125" s="2" t="s">
        <v>963</v>
      </c>
      <c r="K125" s="2">
        <v>5</v>
      </c>
      <c r="L125" s="2">
        <v>27</v>
      </c>
      <c r="M125" s="11">
        <v>15</v>
      </c>
      <c r="O125" s="2" t="s">
        <v>964</v>
      </c>
      <c r="P125" s="16" t="s">
        <v>965</v>
      </c>
      <c r="Q125" s="17"/>
      <c r="R125" s="2">
        <v>22</v>
      </c>
      <c r="S125" s="2">
        <v>15</v>
      </c>
      <c r="T125" s="11" t="s">
        <v>966</v>
      </c>
      <c r="U125" s="2" t="s">
        <v>967</v>
      </c>
      <c r="V125" s="2">
        <v>2.2636363636364001</v>
      </c>
      <c r="W125" s="2">
        <v>2.1501572799395201</v>
      </c>
      <c r="AW125" s="2" t="s">
        <v>565</v>
      </c>
      <c r="AX125" s="2" t="s">
        <v>565</v>
      </c>
      <c r="AY125" s="2" t="s">
        <v>565</v>
      </c>
      <c r="AZ125" s="2" t="s">
        <v>565</v>
      </c>
      <c r="BA125" s="2" t="s">
        <v>565</v>
      </c>
      <c r="BB125" s="2" t="s">
        <v>565</v>
      </c>
      <c r="BC125" s="2" t="s">
        <v>565</v>
      </c>
      <c r="BD125" s="2" t="s">
        <v>565</v>
      </c>
      <c r="BE125" s="2" t="s">
        <v>565</v>
      </c>
      <c r="BG125" s="2" t="s">
        <v>13</v>
      </c>
      <c r="BH125" s="2" t="s">
        <v>564</v>
      </c>
      <c r="BI125" s="2" t="s">
        <v>563</v>
      </c>
      <c r="BJ125" s="2" t="s">
        <v>564</v>
      </c>
      <c r="BK125" s="2" t="s">
        <v>13</v>
      </c>
      <c r="BL125" s="2" t="s">
        <v>577</v>
      </c>
      <c r="BM125" s="2" t="s">
        <v>368</v>
      </c>
      <c r="BN125" s="2" t="s">
        <v>579</v>
      </c>
      <c r="BO125" s="2" t="s">
        <v>635</v>
      </c>
      <c r="BP125" s="2" t="s">
        <v>10</v>
      </c>
      <c r="BQ125" s="2" t="s">
        <v>576</v>
      </c>
      <c r="BR125" s="2" t="s">
        <v>14</v>
      </c>
      <c r="BS125" s="2" t="s">
        <v>148</v>
      </c>
      <c r="BT125" s="2" t="s">
        <v>459</v>
      </c>
      <c r="BU125" s="2" t="s">
        <v>565</v>
      </c>
      <c r="BV125" s="2" t="s">
        <v>565</v>
      </c>
      <c r="BW125" s="2" t="s">
        <v>565</v>
      </c>
      <c r="BX125" s="2" t="s">
        <v>565</v>
      </c>
      <c r="BY125" s="2" t="s">
        <v>565</v>
      </c>
      <c r="BZ125" s="2" t="s">
        <v>565</v>
      </c>
      <c r="CA125" s="2" t="s">
        <v>565</v>
      </c>
      <c r="CB125" s="2" t="s">
        <v>565</v>
      </c>
      <c r="CC125" s="2" t="s">
        <v>565</v>
      </c>
      <c r="CD125" s="2" t="s">
        <v>565</v>
      </c>
      <c r="CE125" s="2" t="s">
        <v>565</v>
      </c>
      <c r="CF125" s="2" t="s">
        <v>565</v>
      </c>
      <c r="CG125" s="2" t="s">
        <v>565</v>
      </c>
      <c r="CH125" s="2" t="s">
        <v>565</v>
      </c>
      <c r="CI125" s="2" t="s">
        <v>565</v>
      </c>
      <c r="CJ125" s="2" t="s">
        <v>565</v>
      </c>
      <c r="CK125" s="2" t="s">
        <v>565</v>
      </c>
      <c r="CL125" s="2" t="s">
        <v>565</v>
      </c>
      <c r="CM125" s="2" t="s">
        <v>565</v>
      </c>
      <c r="CN125" s="2" t="s">
        <v>565</v>
      </c>
      <c r="CO125" s="2" t="s">
        <v>565</v>
      </c>
      <c r="CP125" s="2" t="s">
        <v>565</v>
      </c>
      <c r="CQ125" s="2" t="s">
        <v>565</v>
      </c>
    </row>
    <row r="126" spans="1:95" s="2" customFormat="1" thickBot="1" x14ac:dyDescent="0.25">
      <c r="A126" s="18" t="s">
        <v>294</v>
      </c>
      <c r="B126" s="15" t="s">
        <v>294</v>
      </c>
      <c r="C126" s="2" t="s">
        <v>296</v>
      </c>
      <c r="D126" s="15" t="s">
        <v>968</v>
      </c>
      <c r="E126" s="2">
        <v>76</v>
      </c>
      <c r="F126" s="2">
        <v>25.7</v>
      </c>
      <c r="G126" s="2">
        <v>16.78</v>
      </c>
      <c r="H126" s="2">
        <v>1</v>
      </c>
      <c r="I126" s="2" t="s">
        <v>969</v>
      </c>
      <c r="K126" s="2">
        <v>48</v>
      </c>
      <c r="L126" s="2">
        <v>70</v>
      </c>
      <c r="M126" s="11">
        <v>6</v>
      </c>
      <c r="O126" s="2" t="s">
        <v>970</v>
      </c>
      <c r="P126" s="16" t="s">
        <v>971</v>
      </c>
      <c r="Q126" s="17"/>
      <c r="R126" s="2">
        <v>22</v>
      </c>
      <c r="S126" s="2">
        <v>6</v>
      </c>
      <c r="T126" s="11" t="s">
        <v>972</v>
      </c>
      <c r="U126" s="2" t="s">
        <v>973</v>
      </c>
      <c r="V126" s="2">
        <v>1.6714285714285999</v>
      </c>
      <c r="W126" s="2">
        <v>2.1470883027904302</v>
      </c>
      <c r="AW126" s="2" t="s">
        <v>565</v>
      </c>
      <c r="AX126" s="2" t="s">
        <v>565</v>
      </c>
      <c r="AY126" s="2" t="s">
        <v>565</v>
      </c>
      <c r="AZ126" s="2" t="s">
        <v>565</v>
      </c>
      <c r="BA126" s="2" t="s">
        <v>565</v>
      </c>
      <c r="BB126" s="2" t="s">
        <v>565</v>
      </c>
      <c r="BC126" s="2" t="s">
        <v>565</v>
      </c>
      <c r="BD126" s="2" t="s">
        <v>565</v>
      </c>
      <c r="BE126" s="2" t="s">
        <v>565</v>
      </c>
      <c r="BG126" s="2" t="s">
        <v>368</v>
      </c>
      <c r="BH126" s="2" t="s">
        <v>563</v>
      </c>
      <c r="BI126" s="2" t="s">
        <v>368</v>
      </c>
      <c r="BJ126" s="2" t="s">
        <v>562</v>
      </c>
      <c r="BK126" s="2" t="s">
        <v>635</v>
      </c>
      <c r="BL126" s="2" t="s">
        <v>565</v>
      </c>
      <c r="BM126" s="2" t="s">
        <v>565</v>
      </c>
      <c r="BN126" s="2" t="s">
        <v>565</v>
      </c>
      <c r="BO126" s="2" t="s">
        <v>565</v>
      </c>
      <c r="BP126" s="2" t="s">
        <v>565</v>
      </c>
      <c r="BQ126" s="2" t="s">
        <v>565</v>
      </c>
      <c r="BR126" s="2" t="s">
        <v>565</v>
      </c>
      <c r="BS126" s="2" t="s">
        <v>565</v>
      </c>
      <c r="BT126" s="2" t="s">
        <v>565</v>
      </c>
      <c r="BU126" s="2" t="s">
        <v>565</v>
      </c>
      <c r="BV126" s="2" t="s">
        <v>565</v>
      </c>
      <c r="BW126" s="2" t="s">
        <v>565</v>
      </c>
      <c r="BX126" s="2" t="s">
        <v>565</v>
      </c>
      <c r="BY126" s="2" t="s">
        <v>565</v>
      </c>
      <c r="BZ126" s="2" t="s">
        <v>565</v>
      </c>
      <c r="CA126" s="2" t="s">
        <v>565</v>
      </c>
      <c r="CB126" s="2" t="s">
        <v>565</v>
      </c>
      <c r="CC126" s="2" t="s">
        <v>565</v>
      </c>
      <c r="CD126" s="2" t="s">
        <v>565</v>
      </c>
      <c r="CE126" s="2" t="s">
        <v>565</v>
      </c>
      <c r="CF126" s="2" t="s">
        <v>565</v>
      </c>
      <c r="CG126" s="2" t="s">
        <v>565</v>
      </c>
      <c r="CH126" s="2" t="s">
        <v>565</v>
      </c>
      <c r="CI126" s="2" t="s">
        <v>565</v>
      </c>
      <c r="CJ126" s="2" t="s">
        <v>565</v>
      </c>
      <c r="CK126" s="2" t="s">
        <v>565</v>
      </c>
      <c r="CL126" s="2" t="s">
        <v>565</v>
      </c>
      <c r="CM126" s="2" t="s">
        <v>565</v>
      </c>
      <c r="CN126" s="2" t="s">
        <v>565</v>
      </c>
      <c r="CO126" s="2" t="s">
        <v>565</v>
      </c>
      <c r="CP126" s="2" t="s">
        <v>565</v>
      </c>
      <c r="CQ126" s="2" t="s">
        <v>565</v>
      </c>
    </row>
    <row r="127" spans="1:95" s="2" customFormat="1" ht="32" x14ac:dyDescent="0.2">
      <c r="A127" s="21" t="s">
        <v>974</v>
      </c>
      <c r="B127" s="15" t="s">
        <v>975</v>
      </c>
      <c r="C127" s="2" t="s">
        <v>976</v>
      </c>
      <c r="D127" s="15" t="s">
        <v>977</v>
      </c>
      <c r="E127" s="2">
        <v>296</v>
      </c>
      <c r="F127" s="2">
        <v>19.2</v>
      </c>
      <c r="G127" s="2">
        <v>0</v>
      </c>
      <c r="H127" s="2">
        <v>1</v>
      </c>
      <c r="I127" s="2" t="s">
        <v>978</v>
      </c>
      <c r="K127" s="2">
        <v>270</v>
      </c>
      <c r="L127" s="2">
        <v>292</v>
      </c>
      <c r="M127" s="11">
        <v>4</v>
      </c>
      <c r="O127" s="2" t="s">
        <v>979</v>
      </c>
      <c r="P127" s="16" t="s">
        <v>980</v>
      </c>
      <c r="Q127" s="17"/>
      <c r="R127" s="2">
        <v>19</v>
      </c>
      <c r="S127" s="2">
        <v>4</v>
      </c>
      <c r="T127" s="11" t="s">
        <v>922</v>
      </c>
      <c r="U127" s="2" t="s">
        <v>923</v>
      </c>
      <c r="V127" s="2">
        <v>1.0684210526316</v>
      </c>
      <c r="W127" s="2">
        <v>1.90998000019999</v>
      </c>
      <c r="AW127" s="2" t="s">
        <v>565</v>
      </c>
      <c r="AX127" s="2" t="s">
        <v>565</v>
      </c>
      <c r="AY127" s="2" t="s">
        <v>565</v>
      </c>
      <c r="AZ127" s="2" t="s">
        <v>565</v>
      </c>
      <c r="BA127" s="2" t="s">
        <v>565</v>
      </c>
      <c r="BB127" s="2" t="s">
        <v>565</v>
      </c>
      <c r="BC127" s="2" t="s">
        <v>565</v>
      </c>
      <c r="BD127" s="2" t="s">
        <v>565</v>
      </c>
      <c r="BE127" s="2" t="s">
        <v>565</v>
      </c>
      <c r="BG127" s="2" t="s">
        <v>564</v>
      </c>
      <c r="BH127" s="2" t="s">
        <v>563</v>
      </c>
      <c r="BI127" s="2" t="s">
        <v>563</v>
      </c>
      <c r="BJ127" s="2" t="s">
        <v>565</v>
      </c>
      <c r="BK127" s="2" t="s">
        <v>565</v>
      </c>
      <c r="BL127" s="2" t="s">
        <v>565</v>
      </c>
      <c r="BM127" s="2" t="s">
        <v>565</v>
      </c>
      <c r="BN127" s="2" t="s">
        <v>565</v>
      </c>
      <c r="BO127" s="2" t="s">
        <v>565</v>
      </c>
      <c r="BP127" s="2" t="s">
        <v>565</v>
      </c>
      <c r="BQ127" s="2" t="s">
        <v>565</v>
      </c>
      <c r="BR127" s="2" t="s">
        <v>565</v>
      </c>
      <c r="BS127" s="2" t="s">
        <v>565</v>
      </c>
      <c r="BT127" s="2" t="s">
        <v>565</v>
      </c>
      <c r="BU127" s="2" t="s">
        <v>565</v>
      </c>
      <c r="BV127" s="2" t="s">
        <v>565</v>
      </c>
      <c r="BW127" s="2" t="s">
        <v>565</v>
      </c>
      <c r="BX127" s="2" t="s">
        <v>565</v>
      </c>
      <c r="BY127" s="2" t="s">
        <v>565</v>
      </c>
      <c r="BZ127" s="2" t="s">
        <v>565</v>
      </c>
      <c r="CA127" s="2" t="s">
        <v>565</v>
      </c>
      <c r="CB127" s="2" t="s">
        <v>565</v>
      </c>
      <c r="CC127" s="2" t="s">
        <v>565</v>
      </c>
      <c r="CD127" s="2" t="s">
        <v>565</v>
      </c>
      <c r="CE127" s="2" t="s">
        <v>565</v>
      </c>
      <c r="CF127" s="2" t="s">
        <v>565</v>
      </c>
      <c r="CG127" s="2" t="s">
        <v>565</v>
      </c>
      <c r="CH127" s="2" t="s">
        <v>565</v>
      </c>
      <c r="CI127" s="2" t="s">
        <v>565</v>
      </c>
      <c r="CJ127" s="2" t="s">
        <v>565</v>
      </c>
      <c r="CK127" s="2" t="s">
        <v>565</v>
      </c>
      <c r="CL127" s="2" t="s">
        <v>565</v>
      </c>
      <c r="CM127" s="2" t="s">
        <v>565</v>
      </c>
      <c r="CN127" s="2" t="s">
        <v>565</v>
      </c>
      <c r="CO127" s="2" t="s">
        <v>565</v>
      </c>
      <c r="CP127" s="2" t="s">
        <v>565</v>
      </c>
      <c r="CQ127" s="2" t="s">
        <v>565</v>
      </c>
    </row>
    <row r="128" spans="1:95" s="2" customFormat="1" ht="15" x14ac:dyDescent="0.2">
      <c r="A128" s="18" t="s">
        <v>981</v>
      </c>
      <c r="B128" s="15" t="s">
        <v>708</v>
      </c>
      <c r="C128" s="2" t="s">
        <v>709</v>
      </c>
      <c r="D128" s="2" t="s">
        <v>982</v>
      </c>
      <c r="E128" s="2">
        <v>95</v>
      </c>
      <c r="F128" s="2">
        <v>21.37</v>
      </c>
      <c r="G128" s="2">
        <v>0</v>
      </c>
      <c r="H128" s="2">
        <v>1</v>
      </c>
      <c r="I128" s="2" t="s">
        <v>711</v>
      </c>
      <c r="K128" s="2">
        <v>72</v>
      </c>
      <c r="L128" s="2">
        <v>94</v>
      </c>
      <c r="M128" s="11">
        <v>1</v>
      </c>
      <c r="O128" s="2" t="s">
        <v>983</v>
      </c>
      <c r="P128" s="16" t="s">
        <v>984</v>
      </c>
      <c r="Q128" s="17"/>
      <c r="R128" s="2">
        <v>22</v>
      </c>
      <c r="S128" s="2">
        <v>1</v>
      </c>
      <c r="T128" s="11" t="s">
        <v>714</v>
      </c>
      <c r="U128" s="2" t="s">
        <v>368</v>
      </c>
      <c r="V128" s="2">
        <v>3.0318181818182</v>
      </c>
      <c r="W128" s="2">
        <v>0.90841761471919802</v>
      </c>
      <c r="AW128" s="2" t="s">
        <v>565</v>
      </c>
      <c r="AX128" s="2" t="s">
        <v>565</v>
      </c>
      <c r="AY128" s="2" t="s">
        <v>565</v>
      </c>
      <c r="AZ128" s="2" t="s">
        <v>565</v>
      </c>
      <c r="BA128" s="2" t="s">
        <v>565</v>
      </c>
      <c r="BB128" s="2" t="s">
        <v>565</v>
      </c>
      <c r="BC128" s="2" t="s">
        <v>565</v>
      </c>
      <c r="BD128" s="2" t="s">
        <v>565</v>
      </c>
      <c r="BE128" s="2" t="s">
        <v>565</v>
      </c>
      <c r="BG128" s="2" t="s">
        <v>368</v>
      </c>
      <c r="BH128" s="2" t="s">
        <v>565</v>
      </c>
      <c r="BI128" s="2" t="s">
        <v>565</v>
      </c>
      <c r="BJ128" s="2" t="s">
        <v>565</v>
      </c>
      <c r="BK128" s="2" t="s">
        <v>565</v>
      </c>
      <c r="BL128" s="2" t="s">
        <v>565</v>
      </c>
      <c r="BM128" s="2" t="s">
        <v>565</v>
      </c>
      <c r="BN128" s="2" t="s">
        <v>565</v>
      </c>
      <c r="BO128" s="2" t="s">
        <v>565</v>
      </c>
      <c r="BP128" s="2" t="s">
        <v>565</v>
      </c>
      <c r="BQ128" s="2" t="s">
        <v>565</v>
      </c>
      <c r="BR128" s="2" t="s">
        <v>565</v>
      </c>
      <c r="BS128" s="2" t="s">
        <v>565</v>
      </c>
      <c r="BT128" s="2" t="s">
        <v>565</v>
      </c>
      <c r="BU128" s="2" t="s">
        <v>565</v>
      </c>
      <c r="BV128" s="2" t="s">
        <v>565</v>
      </c>
      <c r="BW128" s="2" t="s">
        <v>565</v>
      </c>
      <c r="BX128" s="2" t="s">
        <v>565</v>
      </c>
      <c r="BY128" s="2" t="s">
        <v>565</v>
      </c>
      <c r="BZ128" s="2" t="s">
        <v>565</v>
      </c>
      <c r="CA128" s="2" t="s">
        <v>565</v>
      </c>
      <c r="CB128" s="2" t="s">
        <v>565</v>
      </c>
      <c r="CC128" s="2" t="s">
        <v>565</v>
      </c>
      <c r="CD128" s="2" t="s">
        <v>565</v>
      </c>
      <c r="CE128" s="2" t="s">
        <v>565</v>
      </c>
      <c r="CF128" s="2" t="s">
        <v>565</v>
      </c>
      <c r="CG128" s="2" t="s">
        <v>565</v>
      </c>
      <c r="CH128" s="2" t="s">
        <v>565</v>
      </c>
      <c r="CI128" s="2" t="s">
        <v>565</v>
      </c>
      <c r="CJ128" s="2" t="s">
        <v>565</v>
      </c>
      <c r="CK128" s="2" t="s">
        <v>565</v>
      </c>
      <c r="CL128" s="2" t="s">
        <v>565</v>
      </c>
      <c r="CM128" s="2" t="s">
        <v>565</v>
      </c>
      <c r="CN128" s="2" t="s">
        <v>565</v>
      </c>
      <c r="CO128" s="2" t="s">
        <v>565</v>
      </c>
      <c r="CP128" s="2" t="s">
        <v>565</v>
      </c>
      <c r="CQ128" s="2" t="s">
        <v>565</v>
      </c>
    </row>
    <row r="129" spans="1:95" s="2" customFormat="1" ht="15" x14ac:dyDescent="0.2">
      <c r="A129" s="18" t="s">
        <v>985</v>
      </c>
      <c r="B129" s="15" t="s">
        <v>986</v>
      </c>
      <c r="C129" s="2" t="s">
        <v>987</v>
      </c>
      <c r="D129" s="15" t="s">
        <v>988</v>
      </c>
      <c r="E129" s="2">
        <v>270</v>
      </c>
      <c r="F129" s="2">
        <v>23.4</v>
      </c>
      <c r="G129" s="2">
        <v>0</v>
      </c>
      <c r="H129" s="2">
        <v>1</v>
      </c>
      <c r="I129" s="2" t="s">
        <v>989</v>
      </c>
      <c r="K129" s="2">
        <v>242</v>
      </c>
      <c r="L129" s="2">
        <v>264</v>
      </c>
      <c r="M129" s="11">
        <v>6</v>
      </c>
      <c r="O129" s="2" t="s">
        <v>990</v>
      </c>
      <c r="P129" s="16" t="s">
        <v>991</v>
      </c>
      <c r="Q129" s="17"/>
      <c r="R129" s="2">
        <v>22</v>
      </c>
      <c r="S129" s="2">
        <v>6</v>
      </c>
      <c r="T129" s="11" t="s">
        <v>992</v>
      </c>
      <c r="U129" s="2" t="s">
        <v>993</v>
      </c>
      <c r="V129" s="2">
        <v>2.5333333333332999</v>
      </c>
      <c r="W129" s="2">
        <v>-0.15130686006343</v>
      </c>
      <c r="AW129" s="2" t="s">
        <v>565</v>
      </c>
      <c r="AX129" s="2" t="s">
        <v>565</v>
      </c>
      <c r="AY129" s="2" t="s">
        <v>565</v>
      </c>
      <c r="AZ129" s="2" t="s">
        <v>565</v>
      </c>
      <c r="BA129" s="2" t="s">
        <v>565</v>
      </c>
      <c r="BB129" s="2" t="s">
        <v>565</v>
      </c>
      <c r="BC129" s="2" t="s">
        <v>565</v>
      </c>
      <c r="BD129" s="2" t="s">
        <v>565</v>
      </c>
      <c r="BE129" s="2" t="s">
        <v>565</v>
      </c>
      <c r="BG129" s="2" t="s">
        <v>545</v>
      </c>
      <c r="BH129" s="2" t="s">
        <v>10</v>
      </c>
      <c r="BI129" s="2" t="s">
        <v>561</v>
      </c>
      <c r="BJ129" s="2" t="s">
        <v>562</v>
      </c>
      <c r="BK129" s="2" t="s">
        <v>11</v>
      </c>
      <c r="BL129" s="2" t="s">
        <v>565</v>
      </c>
      <c r="BM129" s="2" t="s">
        <v>565</v>
      </c>
      <c r="BN129" s="2" t="s">
        <v>565</v>
      </c>
      <c r="BO129" s="2" t="s">
        <v>565</v>
      </c>
      <c r="BP129" s="2" t="s">
        <v>565</v>
      </c>
      <c r="BQ129" s="2" t="s">
        <v>565</v>
      </c>
      <c r="BR129" s="2" t="s">
        <v>565</v>
      </c>
      <c r="BS129" s="2" t="s">
        <v>565</v>
      </c>
      <c r="BT129" s="2" t="s">
        <v>565</v>
      </c>
      <c r="BU129" s="2" t="s">
        <v>565</v>
      </c>
      <c r="BV129" s="2" t="s">
        <v>565</v>
      </c>
      <c r="BW129" s="2" t="s">
        <v>565</v>
      </c>
      <c r="BX129" s="2" t="s">
        <v>565</v>
      </c>
      <c r="BY129" s="2" t="s">
        <v>565</v>
      </c>
      <c r="BZ129" s="2" t="s">
        <v>565</v>
      </c>
      <c r="CA129" s="2" t="s">
        <v>565</v>
      </c>
      <c r="CB129" s="2" t="s">
        <v>565</v>
      </c>
      <c r="CC129" s="2" t="s">
        <v>565</v>
      </c>
      <c r="CD129" s="2" t="s">
        <v>565</v>
      </c>
      <c r="CE129" s="2" t="s">
        <v>565</v>
      </c>
      <c r="CF129" s="2" t="s">
        <v>565</v>
      </c>
      <c r="CG129" s="2" t="s">
        <v>565</v>
      </c>
      <c r="CH129" s="2" t="s">
        <v>565</v>
      </c>
      <c r="CI129" s="2" t="s">
        <v>565</v>
      </c>
      <c r="CJ129" s="2" t="s">
        <v>565</v>
      </c>
      <c r="CK129" s="2" t="s">
        <v>565</v>
      </c>
      <c r="CL129" s="2" t="s">
        <v>565</v>
      </c>
      <c r="CM129" s="2" t="s">
        <v>565</v>
      </c>
      <c r="CN129" s="2" t="s">
        <v>565</v>
      </c>
      <c r="CO129" s="2" t="s">
        <v>565</v>
      </c>
      <c r="CP129" s="2" t="s">
        <v>565</v>
      </c>
      <c r="CQ129" s="2" t="s">
        <v>565</v>
      </c>
    </row>
    <row r="130" spans="1:95" s="2" customFormat="1" ht="15" x14ac:dyDescent="0.2">
      <c r="A130" s="18" t="s">
        <v>294</v>
      </c>
      <c r="B130" s="15" t="s">
        <v>294</v>
      </c>
      <c r="C130" s="2" t="s">
        <v>994</v>
      </c>
      <c r="D130" s="15" t="s">
        <v>995</v>
      </c>
      <c r="E130" s="2">
        <v>304</v>
      </c>
      <c r="F130" s="2">
        <v>19.5</v>
      </c>
      <c r="G130" s="2">
        <v>0</v>
      </c>
      <c r="H130" s="2">
        <v>1</v>
      </c>
      <c r="I130" s="2" t="s">
        <v>919</v>
      </c>
      <c r="K130" s="2">
        <v>278</v>
      </c>
      <c r="L130" s="2">
        <v>300</v>
      </c>
      <c r="M130" s="11">
        <v>4</v>
      </c>
      <c r="O130" s="2" t="s">
        <v>996</v>
      </c>
      <c r="P130" s="16" t="s">
        <v>997</v>
      </c>
      <c r="Q130" s="17"/>
      <c r="R130" s="2">
        <v>19</v>
      </c>
      <c r="S130" s="2">
        <v>4</v>
      </c>
      <c r="T130" s="11" t="s">
        <v>922</v>
      </c>
      <c r="U130" s="2" t="s">
        <v>923</v>
      </c>
      <c r="V130" s="2">
        <v>1.0684210526316</v>
      </c>
      <c r="W130" s="2">
        <v>1.90998000019999</v>
      </c>
      <c r="AW130" s="2" t="s">
        <v>565</v>
      </c>
      <c r="AX130" s="2" t="s">
        <v>565</v>
      </c>
      <c r="AY130" s="2" t="s">
        <v>565</v>
      </c>
      <c r="AZ130" s="2" t="s">
        <v>565</v>
      </c>
      <c r="BA130" s="2" t="s">
        <v>565</v>
      </c>
      <c r="BB130" s="2" t="s">
        <v>565</v>
      </c>
      <c r="BC130" s="2" t="s">
        <v>565</v>
      </c>
      <c r="BD130" s="2" t="s">
        <v>565</v>
      </c>
      <c r="BE130" s="2" t="s">
        <v>565</v>
      </c>
      <c r="BG130" s="2" t="s">
        <v>564</v>
      </c>
      <c r="BH130" s="2" t="s">
        <v>563</v>
      </c>
      <c r="BI130" s="2" t="s">
        <v>563</v>
      </c>
      <c r="BJ130" s="2" t="s">
        <v>565</v>
      </c>
      <c r="BK130" s="2" t="s">
        <v>565</v>
      </c>
      <c r="BL130" s="2" t="s">
        <v>565</v>
      </c>
      <c r="BM130" s="2" t="s">
        <v>565</v>
      </c>
      <c r="BN130" s="2" t="s">
        <v>565</v>
      </c>
      <c r="BO130" s="2" t="s">
        <v>565</v>
      </c>
      <c r="BP130" s="2" t="s">
        <v>565</v>
      </c>
      <c r="BQ130" s="2" t="s">
        <v>565</v>
      </c>
      <c r="BR130" s="2" t="s">
        <v>565</v>
      </c>
      <c r="BS130" s="2" t="s">
        <v>565</v>
      </c>
      <c r="BT130" s="2" t="s">
        <v>565</v>
      </c>
      <c r="BU130" s="2" t="s">
        <v>565</v>
      </c>
      <c r="BV130" s="2" t="s">
        <v>565</v>
      </c>
      <c r="BW130" s="2" t="s">
        <v>565</v>
      </c>
      <c r="BX130" s="2" t="s">
        <v>565</v>
      </c>
      <c r="BY130" s="2" t="s">
        <v>565</v>
      </c>
      <c r="BZ130" s="2" t="s">
        <v>565</v>
      </c>
      <c r="CA130" s="2" t="s">
        <v>565</v>
      </c>
      <c r="CB130" s="2" t="s">
        <v>565</v>
      </c>
      <c r="CC130" s="2" t="s">
        <v>565</v>
      </c>
      <c r="CD130" s="2" t="s">
        <v>565</v>
      </c>
      <c r="CE130" s="2" t="s">
        <v>565</v>
      </c>
      <c r="CF130" s="2" t="s">
        <v>565</v>
      </c>
      <c r="CG130" s="2" t="s">
        <v>565</v>
      </c>
      <c r="CH130" s="2" t="s">
        <v>565</v>
      </c>
      <c r="CI130" s="2" t="s">
        <v>565</v>
      </c>
      <c r="CJ130" s="2" t="s">
        <v>565</v>
      </c>
      <c r="CK130" s="2" t="s">
        <v>565</v>
      </c>
      <c r="CL130" s="2" t="s">
        <v>565</v>
      </c>
      <c r="CM130" s="2" t="s">
        <v>565</v>
      </c>
      <c r="CN130" s="2" t="s">
        <v>565</v>
      </c>
      <c r="CO130" s="2" t="s">
        <v>565</v>
      </c>
      <c r="CP130" s="2" t="s">
        <v>565</v>
      </c>
      <c r="CQ130" s="2" t="s">
        <v>565</v>
      </c>
    </row>
    <row r="131" spans="1:95" s="2" customFormat="1" ht="15" x14ac:dyDescent="0.2">
      <c r="A131" s="18" t="s">
        <v>294</v>
      </c>
      <c r="B131" s="15" t="s">
        <v>998</v>
      </c>
      <c r="C131" s="2" t="s">
        <v>999</v>
      </c>
      <c r="D131" s="2" t="s">
        <v>1000</v>
      </c>
      <c r="E131" s="2">
        <v>681</v>
      </c>
      <c r="F131" s="2">
        <v>20.8</v>
      </c>
      <c r="G131" s="2">
        <v>0</v>
      </c>
      <c r="H131" s="2">
        <v>1</v>
      </c>
      <c r="I131" s="2" t="s">
        <v>1001</v>
      </c>
      <c r="K131" s="2">
        <v>658</v>
      </c>
      <c r="L131" s="2">
        <v>680</v>
      </c>
      <c r="M131" s="11">
        <v>1</v>
      </c>
      <c r="O131" s="2" t="s">
        <v>1002</v>
      </c>
      <c r="P131" s="16" t="s">
        <v>1003</v>
      </c>
      <c r="Q131" s="17"/>
      <c r="R131" s="2">
        <v>22</v>
      </c>
      <c r="S131" s="2">
        <v>1</v>
      </c>
      <c r="T131" s="11" t="s">
        <v>1004</v>
      </c>
      <c r="U131" s="2" t="s">
        <v>368</v>
      </c>
      <c r="V131" s="2">
        <v>0.22380952380951999</v>
      </c>
      <c r="W131" s="2">
        <v>0.90841761471919802</v>
      </c>
      <c r="AW131" s="2" t="s">
        <v>565</v>
      </c>
      <c r="AX131" s="2" t="s">
        <v>565</v>
      </c>
      <c r="AY131" s="2" t="s">
        <v>565</v>
      </c>
      <c r="AZ131" s="2" t="s">
        <v>565</v>
      </c>
      <c r="BA131" s="2" t="s">
        <v>565</v>
      </c>
      <c r="BB131" s="2" t="s">
        <v>565</v>
      </c>
      <c r="BC131" s="2" t="s">
        <v>565</v>
      </c>
      <c r="BD131" s="2" t="s">
        <v>565</v>
      </c>
      <c r="BE131" s="2" t="s">
        <v>565</v>
      </c>
      <c r="BG131" s="2" t="s">
        <v>368</v>
      </c>
      <c r="BH131" s="2" t="s">
        <v>565</v>
      </c>
      <c r="BI131" s="2" t="s">
        <v>565</v>
      </c>
      <c r="BJ131" s="2" t="s">
        <v>565</v>
      </c>
      <c r="BK131" s="2" t="s">
        <v>565</v>
      </c>
      <c r="BL131" s="2" t="s">
        <v>565</v>
      </c>
      <c r="BM131" s="2" t="s">
        <v>565</v>
      </c>
      <c r="BN131" s="2" t="s">
        <v>565</v>
      </c>
      <c r="BO131" s="2" t="s">
        <v>565</v>
      </c>
      <c r="BP131" s="2" t="s">
        <v>565</v>
      </c>
      <c r="BQ131" s="2" t="s">
        <v>565</v>
      </c>
      <c r="BR131" s="2" t="s">
        <v>565</v>
      </c>
      <c r="BS131" s="2" t="s">
        <v>565</v>
      </c>
      <c r="BT131" s="2" t="s">
        <v>565</v>
      </c>
      <c r="BU131" s="2" t="s">
        <v>565</v>
      </c>
      <c r="BV131" s="2" t="s">
        <v>565</v>
      </c>
      <c r="BW131" s="2" t="s">
        <v>565</v>
      </c>
      <c r="BX131" s="2" t="s">
        <v>565</v>
      </c>
      <c r="BY131" s="2" t="s">
        <v>565</v>
      </c>
      <c r="BZ131" s="2" t="s">
        <v>565</v>
      </c>
      <c r="CA131" s="2" t="s">
        <v>565</v>
      </c>
      <c r="CB131" s="2" t="s">
        <v>565</v>
      </c>
      <c r="CC131" s="2" t="s">
        <v>565</v>
      </c>
      <c r="CD131" s="2" t="s">
        <v>565</v>
      </c>
      <c r="CE131" s="2" t="s">
        <v>565</v>
      </c>
      <c r="CF131" s="2" t="s">
        <v>565</v>
      </c>
      <c r="CG131" s="2" t="s">
        <v>565</v>
      </c>
      <c r="CH131" s="2" t="s">
        <v>565</v>
      </c>
      <c r="CI131" s="2" t="s">
        <v>565</v>
      </c>
      <c r="CJ131" s="2" t="s">
        <v>565</v>
      </c>
      <c r="CK131" s="2" t="s">
        <v>565</v>
      </c>
      <c r="CL131" s="2" t="s">
        <v>565</v>
      </c>
      <c r="CM131" s="2" t="s">
        <v>565</v>
      </c>
      <c r="CN131" s="2" t="s">
        <v>565</v>
      </c>
      <c r="CO131" s="2" t="s">
        <v>565</v>
      </c>
      <c r="CP131" s="2" t="s">
        <v>565</v>
      </c>
      <c r="CQ131" s="2" t="s">
        <v>565</v>
      </c>
    </row>
    <row r="132" spans="1:95" s="2" customFormat="1" thickBot="1" x14ac:dyDescent="0.25">
      <c r="A132" s="18" t="s">
        <v>1005</v>
      </c>
      <c r="B132" s="15" t="s">
        <v>1006</v>
      </c>
      <c r="C132" s="2" t="s">
        <v>1007</v>
      </c>
      <c r="D132" s="15" t="s">
        <v>1008</v>
      </c>
      <c r="E132" s="2">
        <v>490</v>
      </c>
      <c r="F132" s="2">
        <v>32.700000000000003</v>
      </c>
      <c r="G132" s="2">
        <v>0</v>
      </c>
      <c r="H132" s="2">
        <v>1</v>
      </c>
      <c r="I132" s="2" t="s">
        <v>1009</v>
      </c>
      <c r="K132" s="2">
        <v>454</v>
      </c>
      <c r="L132" s="2">
        <v>476</v>
      </c>
      <c r="M132" s="11">
        <v>14</v>
      </c>
      <c r="O132" s="2" t="s">
        <v>1010</v>
      </c>
      <c r="P132" s="16" t="s">
        <v>1011</v>
      </c>
      <c r="Q132" s="17"/>
      <c r="R132" s="2">
        <v>30</v>
      </c>
      <c r="S132" s="2">
        <v>14</v>
      </c>
      <c r="T132" s="11" t="s">
        <v>1012</v>
      </c>
      <c r="U132" s="2" t="s">
        <v>1013</v>
      </c>
      <c r="V132" s="2">
        <v>1.1366666666667</v>
      </c>
      <c r="W132" s="2">
        <v>3.1164248728587198</v>
      </c>
      <c r="AW132" s="2" t="s">
        <v>565</v>
      </c>
      <c r="AX132" s="2" t="s">
        <v>565</v>
      </c>
      <c r="AY132" s="2" t="s">
        <v>565</v>
      </c>
      <c r="AZ132" s="2" t="s">
        <v>565</v>
      </c>
      <c r="BA132" s="2" t="s">
        <v>565</v>
      </c>
      <c r="BB132" s="2" t="s">
        <v>565</v>
      </c>
      <c r="BC132" s="2" t="s">
        <v>565</v>
      </c>
      <c r="BD132" s="2" t="s">
        <v>565</v>
      </c>
      <c r="BE132" s="2" t="s">
        <v>565</v>
      </c>
      <c r="BG132" s="2" t="s">
        <v>561</v>
      </c>
      <c r="BH132" s="2" t="s">
        <v>368</v>
      </c>
      <c r="BI132" s="2" t="s">
        <v>580</v>
      </c>
      <c r="BJ132" s="2" t="s">
        <v>563</v>
      </c>
      <c r="BK132" s="2" t="s">
        <v>563</v>
      </c>
      <c r="BL132" s="2" t="s">
        <v>545</v>
      </c>
      <c r="BM132" s="2" t="s">
        <v>564</v>
      </c>
      <c r="BN132" s="2" t="s">
        <v>635</v>
      </c>
      <c r="BO132" s="2" t="s">
        <v>459</v>
      </c>
      <c r="BP132" s="2" t="s">
        <v>563</v>
      </c>
      <c r="BQ132" s="2" t="s">
        <v>577</v>
      </c>
      <c r="BR132" s="2" t="s">
        <v>11</v>
      </c>
      <c r="BS132" s="2" t="s">
        <v>10</v>
      </c>
      <c r="BT132" s="2" t="s">
        <v>565</v>
      </c>
      <c r="BU132" s="2" t="s">
        <v>565</v>
      </c>
      <c r="BV132" s="2" t="s">
        <v>565</v>
      </c>
      <c r="BW132" s="2" t="s">
        <v>565</v>
      </c>
      <c r="BX132" s="2" t="s">
        <v>565</v>
      </c>
      <c r="BY132" s="2" t="s">
        <v>565</v>
      </c>
      <c r="BZ132" s="2" t="s">
        <v>565</v>
      </c>
      <c r="CA132" s="2" t="s">
        <v>565</v>
      </c>
      <c r="CB132" s="2" t="s">
        <v>565</v>
      </c>
      <c r="CC132" s="2" t="s">
        <v>565</v>
      </c>
      <c r="CD132" s="2" t="s">
        <v>565</v>
      </c>
      <c r="CE132" s="2" t="s">
        <v>565</v>
      </c>
      <c r="CF132" s="2" t="s">
        <v>565</v>
      </c>
      <c r="CG132" s="2" t="s">
        <v>565</v>
      </c>
      <c r="CH132" s="2" t="s">
        <v>565</v>
      </c>
      <c r="CI132" s="2" t="s">
        <v>565</v>
      </c>
      <c r="CJ132" s="2" t="s">
        <v>565</v>
      </c>
      <c r="CK132" s="2" t="s">
        <v>565</v>
      </c>
      <c r="CL132" s="2" t="s">
        <v>565</v>
      </c>
      <c r="CM132" s="2" t="s">
        <v>565</v>
      </c>
      <c r="CN132" s="2" t="s">
        <v>565</v>
      </c>
      <c r="CO132" s="2" t="s">
        <v>565</v>
      </c>
      <c r="CP132" s="2" t="s">
        <v>565</v>
      </c>
      <c r="CQ132" s="2" t="s">
        <v>565</v>
      </c>
    </row>
    <row r="133" spans="1:95" s="2" customFormat="1" ht="33" thickBot="1" x14ac:dyDescent="0.25">
      <c r="A133" s="21" t="s">
        <v>1014</v>
      </c>
      <c r="B133" s="15" t="s">
        <v>1015</v>
      </c>
      <c r="C133" s="2" t="s">
        <v>1016</v>
      </c>
      <c r="D133" s="2" t="s">
        <v>1017</v>
      </c>
      <c r="E133" s="2">
        <v>453</v>
      </c>
      <c r="F133" s="2">
        <v>22.92</v>
      </c>
      <c r="G133" s="2">
        <v>0</v>
      </c>
      <c r="H133" s="2">
        <v>1</v>
      </c>
      <c r="I133" s="2" t="s">
        <v>1018</v>
      </c>
      <c r="K133" s="2">
        <v>429</v>
      </c>
      <c r="L133" s="2">
        <v>451</v>
      </c>
      <c r="M133" s="11">
        <v>2</v>
      </c>
      <c r="O133" s="2" t="s">
        <v>1019</v>
      </c>
      <c r="P133" s="16" t="s">
        <v>1020</v>
      </c>
      <c r="Q133" s="5"/>
      <c r="R133" s="2">
        <v>22</v>
      </c>
      <c r="S133" s="2">
        <v>2</v>
      </c>
      <c r="T133" s="11" t="s">
        <v>1021</v>
      </c>
      <c r="U133" s="2" t="s">
        <v>1022</v>
      </c>
      <c r="V133" s="2">
        <v>0.79090909090909001</v>
      </c>
      <c r="W133" s="2">
        <v>-1.08749440733271</v>
      </c>
      <c r="AW133" s="2" t="s">
        <v>565</v>
      </c>
      <c r="AX133" s="2" t="s">
        <v>565</v>
      </c>
      <c r="AY133" s="2" t="s">
        <v>565</v>
      </c>
      <c r="AZ133" s="2" t="s">
        <v>565</v>
      </c>
      <c r="BA133" s="2" t="s">
        <v>565</v>
      </c>
      <c r="BB133" s="2" t="s">
        <v>565</v>
      </c>
      <c r="BC133" s="2" t="s">
        <v>565</v>
      </c>
      <c r="BD133" s="2" t="s">
        <v>565</v>
      </c>
      <c r="BE133" s="2" t="s">
        <v>565</v>
      </c>
      <c r="BG133" s="2" t="s">
        <v>563</v>
      </c>
      <c r="BH133" s="2" t="s">
        <v>579</v>
      </c>
      <c r="BI133" s="2" t="s">
        <v>565</v>
      </c>
      <c r="BJ133" s="2" t="s">
        <v>565</v>
      </c>
      <c r="BK133" s="2" t="s">
        <v>565</v>
      </c>
      <c r="BL133" s="2" t="s">
        <v>565</v>
      </c>
      <c r="BM133" s="2" t="s">
        <v>565</v>
      </c>
      <c r="BN133" s="2" t="s">
        <v>565</v>
      </c>
      <c r="BO133" s="2" t="s">
        <v>565</v>
      </c>
      <c r="BP133" s="2" t="s">
        <v>565</v>
      </c>
      <c r="BQ133" s="2" t="s">
        <v>565</v>
      </c>
      <c r="BR133" s="2" t="s">
        <v>565</v>
      </c>
      <c r="BS133" s="2" t="s">
        <v>565</v>
      </c>
      <c r="BT133" s="2" t="s">
        <v>565</v>
      </c>
      <c r="BU133" s="2" t="s">
        <v>565</v>
      </c>
      <c r="BV133" s="2" t="s">
        <v>565</v>
      </c>
      <c r="BW133" s="2" t="s">
        <v>565</v>
      </c>
      <c r="BX133" s="2" t="s">
        <v>565</v>
      </c>
      <c r="BY133" s="2" t="s">
        <v>565</v>
      </c>
      <c r="BZ133" s="2" t="s">
        <v>565</v>
      </c>
      <c r="CA133" s="2" t="s">
        <v>565</v>
      </c>
      <c r="CB133" s="2" t="s">
        <v>565</v>
      </c>
      <c r="CC133" s="2" t="s">
        <v>565</v>
      </c>
      <c r="CD133" s="2" t="s">
        <v>565</v>
      </c>
      <c r="CE133" s="2" t="s">
        <v>565</v>
      </c>
      <c r="CF133" s="2" t="s">
        <v>565</v>
      </c>
      <c r="CG133" s="2" t="s">
        <v>565</v>
      </c>
      <c r="CH133" s="2" t="s">
        <v>565</v>
      </c>
      <c r="CI133" s="2" t="s">
        <v>565</v>
      </c>
      <c r="CJ133" s="2" t="s">
        <v>565</v>
      </c>
      <c r="CK133" s="2" t="s">
        <v>565</v>
      </c>
      <c r="CL133" s="2" t="s">
        <v>565</v>
      </c>
      <c r="CM133" s="2" t="s">
        <v>565</v>
      </c>
      <c r="CN133" s="2" t="s">
        <v>565</v>
      </c>
      <c r="CO133" s="2" t="s">
        <v>565</v>
      </c>
      <c r="CP133" s="2" t="s">
        <v>565</v>
      </c>
      <c r="CQ133" s="2" t="s">
        <v>565</v>
      </c>
    </row>
    <row r="134" spans="1:95" s="2" customFormat="1" ht="48" x14ac:dyDescent="0.2">
      <c r="A134" s="21" t="s">
        <v>1023</v>
      </c>
      <c r="B134" s="15" t="s">
        <v>1024</v>
      </c>
      <c r="C134" s="2" t="s">
        <v>1025</v>
      </c>
      <c r="D134" s="15" t="s">
        <v>1026</v>
      </c>
      <c r="E134" s="2">
        <v>297</v>
      </c>
      <c r="F134" s="2">
        <v>21.61</v>
      </c>
      <c r="G134" s="2">
        <v>0</v>
      </c>
      <c r="H134" s="2">
        <v>1</v>
      </c>
      <c r="I134" s="2" t="s">
        <v>1027</v>
      </c>
      <c r="K134" s="2">
        <v>275</v>
      </c>
      <c r="L134" s="2">
        <v>296</v>
      </c>
      <c r="M134" s="11">
        <v>1</v>
      </c>
      <c r="O134" s="2" t="s">
        <v>1028</v>
      </c>
      <c r="P134" s="16" t="s">
        <v>1029</v>
      </c>
      <c r="Q134" s="17"/>
      <c r="R134" s="2">
        <v>22</v>
      </c>
      <c r="S134" s="2">
        <v>1</v>
      </c>
      <c r="T134" s="11" t="s">
        <v>1030</v>
      </c>
      <c r="U134" s="2" t="s">
        <v>563</v>
      </c>
      <c r="V134" s="2">
        <v>1.9909090909091001</v>
      </c>
      <c r="W134" s="2">
        <v>-8.99999999999999E-2</v>
      </c>
      <c r="AW134" s="2" t="s">
        <v>565</v>
      </c>
      <c r="AX134" s="2" t="s">
        <v>565</v>
      </c>
      <c r="AY134" s="2" t="s">
        <v>565</v>
      </c>
      <c r="AZ134" s="2" t="s">
        <v>565</v>
      </c>
      <c r="BA134" s="2" t="s">
        <v>565</v>
      </c>
      <c r="BB134" s="2" t="s">
        <v>565</v>
      </c>
      <c r="BC134" s="2" t="s">
        <v>565</v>
      </c>
      <c r="BD134" s="2" t="s">
        <v>565</v>
      </c>
      <c r="BE134" s="2" t="s">
        <v>565</v>
      </c>
      <c r="BG134" s="2" t="s">
        <v>563</v>
      </c>
      <c r="BH134" s="2" t="s">
        <v>565</v>
      </c>
      <c r="BI134" s="2" t="s">
        <v>565</v>
      </c>
      <c r="BJ134" s="2" t="s">
        <v>565</v>
      </c>
      <c r="BK134" s="2" t="s">
        <v>565</v>
      </c>
      <c r="BL134" s="2" t="s">
        <v>565</v>
      </c>
      <c r="BM134" s="2" t="s">
        <v>565</v>
      </c>
      <c r="BN134" s="2" t="s">
        <v>565</v>
      </c>
      <c r="BO134" s="2" t="s">
        <v>565</v>
      </c>
      <c r="BP134" s="2" t="s">
        <v>565</v>
      </c>
      <c r="BQ134" s="2" t="s">
        <v>565</v>
      </c>
      <c r="BR134" s="2" t="s">
        <v>565</v>
      </c>
      <c r="BS134" s="2" t="s">
        <v>565</v>
      </c>
      <c r="BT134" s="2" t="s">
        <v>565</v>
      </c>
      <c r="BU134" s="2" t="s">
        <v>565</v>
      </c>
      <c r="BV134" s="2" t="s">
        <v>565</v>
      </c>
      <c r="BW134" s="2" t="s">
        <v>565</v>
      </c>
      <c r="BX134" s="2" t="s">
        <v>565</v>
      </c>
      <c r="BY134" s="2" t="s">
        <v>565</v>
      </c>
      <c r="BZ134" s="2" t="s">
        <v>565</v>
      </c>
      <c r="CA134" s="2" t="s">
        <v>565</v>
      </c>
      <c r="CB134" s="2" t="s">
        <v>565</v>
      </c>
      <c r="CC134" s="2" t="s">
        <v>565</v>
      </c>
      <c r="CD134" s="2" t="s">
        <v>565</v>
      </c>
      <c r="CE134" s="2" t="s">
        <v>565</v>
      </c>
      <c r="CF134" s="2" t="s">
        <v>565</v>
      </c>
      <c r="CG134" s="2" t="s">
        <v>565</v>
      </c>
      <c r="CH134" s="2" t="s">
        <v>565</v>
      </c>
      <c r="CI134" s="2" t="s">
        <v>565</v>
      </c>
      <c r="CJ134" s="2" t="s">
        <v>565</v>
      </c>
      <c r="CK134" s="2" t="s">
        <v>565</v>
      </c>
      <c r="CL134" s="2" t="s">
        <v>565</v>
      </c>
      <c r="CM134" s="2" t="s">
        <v>565</v>
      </c>
      <c r="CN134" s="2" t="s">
        <v>565</v>
      </c>
      <c r="CO134" s="2" t="s">
        <v>565</v>
      </c>
      <c r="CP134" s="2" t="s">
        <v>565</v>
      </c>
      <c r="CQ134" s="2" t="s">
        <v>565</v>
      </c>
    </row>
    <row r="135" spans="1:95" s="2" customFormat="1" ht="32" x14ac:dyDescent="0.2">
      <c r="A135" s="18" t="s">
        <v>294</v>
      </c>
      <c r="B135" s="15" t="s">
        <v>294</v>
      </c>
      <c r="C135" s="2" t="s">
        <v>296</v>
      </c>
      <c r="D135" s="15" t="s">
        <v>1031</v>
      </c>
      <c r="E135" s="2">
        <v>61</v>
      </c>
      <c r="F135" s="2">
        <v>44.51</v>
      </c>
      <c r="G135" s="2">
        <v>44.51</v>
      </c>
      <c r="H135" s="2">
        <v>2</v>
      </c>
      <c r="I135" s="23" t="s">
        <v>1032</v>
      </c>
      <c r="M135" s="11"/>
      <c r="O135" s="2" t="s">
        <v>1033</v>
      </c>
      <c r="P135" s="16" t="s">
        <v>1034</v>
      </c>
      <c r="Q135" s="17"/>
      <c r="T135" s="11"/>
      <c r="AW135" s="2" t="s">
        <v>565</v>
      </c>
      <c r="AX135" s="2" t="s">
        <v>565</v>
      </c>
      <c r="AY135" s="2" t="s">
        <v>565</v>
      </c>
      <c r="AZ135" s="2" t="s">
        <v>565</v>
      </c>
      <c r="BA135" s="2" t="s">
        <v>565</v>
      </c>
      <c r="BB135" s="2" t="s">
        <v>565</v>
      </c>
      <c r="BC135" s="2" t="s">
        <v>565</v>
      </c>
      <c r="BD135" s="2" t="s">
        <v>565</v>
      </c>
      <c r="BE135" s="2" t="s">
        <v>565</v>
      </c>
      <c r="BG135" s="2" t="s">
        <v>11</v>
      </c>
      <c r="BH135" s="2" t="s">
        <v>11</v>
      </c>
      <c r="BI135" s="2" t="s">
        <v>11</v>
      </c>
      <c r="BJ135" s="2" t="s">
        <v>459</v>
      </c>
      <c r="BK135" s="2" t="s">
        <v>9</v>
      </c>
      <c r="BL135" s="2" t="s">
        <v>10</v>
      </c>
      <c r="BM135" s="2" t="s">
        <v>563</v>
      </c>
      <c r="BN135" s="2" t="s">
        <v>13</v>
      </c>
      <c r="BO135" s="2" t="s">
        <v>11</v>
      </c>
      <c r="BP135" s="2" t="s">
        <v>14</v>
      </c>
      <c r="BQ135" s="2" t="s">
        <v>459</v>
      </c>
      <c r="BR135" s="2" t="s">
        <v>11</v>
      </c>
      <c r="BS135" s="2" t="s">
        <v>14</v>
      </c>
      <c r="BT135" s="2" t="s">
        <v>14</v>
      </c>
      <c r="BU135" s="2" t="s">
        <v>148</v>
      </c>
      <c r="BV135" s="2" t="s">
        <v>562</v>
      </c>
      <c r="BW135" s="2" t="s">
        <v>10</v>
      </c>
      <c r="BX135" s="2" t="s">
        <v>13</v>
      </c>
      <c r="BY135" s="2" t="s">
        <v>148</v>
      </c>
      <c r="BZ135" s="2" t="s">
        <v>459</v>
      </c>
      <c r="CA135" s="2" t="s">
        <v>11</v>
      </c>
      <c r="CB135" s="2" t="s">
        <v>564</v>
      </c>
      <c r="CC135" s="2" t="s">
        <v>562</v>
      </c>
      <c r="CD135" s="2" t="s">
        <v>459</v>
      </c>
      <c r="CE135" s="2" t="s">
        <v>563</v>
      </c>
      <c r="CF135" s="2" t="s">
        <v>13</v>
      </c>
      <c r="CG135" s="2" t="s">
        <v>10</v>
      </c>
      <c r="CH135" s="2" t="s">
        <v>576</v>
      </c>
      <c r="CI135" s="2" t="s">
        <v>635</v>
      </c>
      <c r="CJ135" s="2" t="s">
        <v>368</v>
      </c>
      <c r="CK135" s="2" t="s">
        <v>562</v>
      </c>
      <c r="CL135" s="2" t="s">
        <v>580</v>
      </c>
      <c r="CM135" s="2" t="s">
        <v>148</v>
      </c>
      <c r="CN135" s="2" t="s">
        <v>565</v>
      </c>
      <c r="CO135" s="2" t="s">
        <v>565</v>
      </c>
      <c r="CP135" s="2" t="s">
        <v>565</v>
      </c>
      <c r="CQ135" s="2" t="s">
        <v>565</v>
      </c>
    </row>
    <row r="136" spans="1:95" s="2" customFormat="1" ht="15" x14ac:dyDescent="0.2">
      <c r="A136" s="18" t="s">
        <v>1035</v>
      </c>
      <c r="B136" s="15" t="s">
        <v>1036</v>
      </c>
      <c r="C136" s="2" t="s">
        <v>1037</v>
      </c>
      <c r="D136" s="15" t="s">
        <v>52</v>
      </c>
      <c r="E136" s="2">
        <v>355</v>
      </c>
      <c r="F136" s="2">
        <v>22.6</v>
      </c>
      <c r="G136" s="2">
        <v>0</v>
      </c>
      <c r="H136" s="2">
        <v>1</v>
      </c>
      <c r="I136" s="2" t="s">
        <v>1038</v>
      </c>
      <c r="K136" s="2">
        <v>322</v>
      </c>
      <c r="L136" s="2">
        <v>344</v>
      </c>
      <c r="M136" s="11">
        <v>11</v>
      </c>
      <c r="O136" s="2" t="s">
        <v>1039</v>
      </c>
      <c r="P136" s="16" t="s">
        <v>1040</v>
      </c>
      <c r="Q136" s="17"/>
      <c r="R136" s="2">
        <v>22</v>
      </c>
      <c r="S136" s="2">
        <v>11</v>
      </c>
      <c r="T136" s="11" t="s">
        <v>1041</v>
      </c>
      <c r="U136" s="2" t="s">
        <v>1042</v>
      </c>
      <c r="V136" s="2">
        <v>2</v>
      </c>
      <c r="W136" s="2">
        <v>3.14765168727223</v>
      </c>
      <c r="AW136" s="2" t="s">
        <v>565</v>
      </c>
      <c r="AX136" s="2" t="s">
        <v>565</v>
      </c>
      <c r="AY136" s="2" t="s">
        <v>565</v>
      </c>
      <c r="AZ136" s="2" t="s">
        <v>565</v>
      </c>
      <c r="BA136" s="2" t="s">
        <v>565</v>
      </c>
      <c r="BB136" s="2" t="s">
        <v>565</v>
      </c>
      <c r="BC136" s="2" t="s">
        <v>565</v>
      </c>
      <c r="BD136" s="2" t="s">
        <v>565</v>
      </c>
      <c r="BE136" s="2" t="s">
        <v>565</v>
      </c>
      <c r="BG136" s="2" t="s">
        <v>564</v>
      </c>
      <c r="BH136" s="2" t="s">
        <v>368</v>
      </c>
      <c r="BI136" s="2" t="s">
        <v>562</v>
      </c>
      <c r="BJ136" s="2" t="s">
        <v>635</v>
      </c>
      <c r="BK136" s="2" t="s">
        <v>13</v>
      </c>
      <c r="BL136" s="2" t="s">
        <v>9</v>
      </c>
      <c r="BM136" s="2" t="s">
        <v>148</v>
      </c>
      <c r="BN136" s="2" t="s">
        <v>577</v>
      </c>
      <c r="BO136" s="2" t="s">
        <v>562</v>
      </c>
      <c r="BP136" s="2" t="s">
        <v>14</v>
      </c>
      <c r="BQ136" s="2" t="s">
        <v>565</v>
      </c>
      <c r="BR136" s="2" t="s">
        <v>565</v>
      </c>
      <c r="BS136" s="2" t="s">
        <v>565</v>
      </c>
      <c r="BT136" s="2" t="s">
        <v>565</v>
      </c>
      <c r="BU136" s="2" t="s">
        <v>565</v>
      </c>
      <c r="BV136" s="2" t="s">
        <v>565</v>
      </c>
      <c r="BW136" s="2" t="s">
        <v>565</v>
      </c>
      <c r="BX136" s="2" t="s">
        <v>565</v>
      </c>
      <c r="BY136" s="2" t="s">
        <v>565</v>
      </c>
      <c r="BZ136" s="2" t="s">
        <v>565</v>
      </c>
      <c r="CA136" s="2" t="s">
        <v>565</v>
      </c>
      <c r="CB136" s="2" t="s">
        <v>565</v>
      </c>
      <c r="CC136" s="2" t="s">
        <v>565</v>
      </c>
      <c r="CD136" s="2" t="s">
        <v>565</v>
      </c>
      <c r="CE136" s="2" t="s">
        <v>565</v>
      </c>
      <c r="CF136" s="2" t="s">
        <v>565</v>
      </c>
      <c r="CG136" s="2" t="s">
        <v>565</v>
      </c>
      <c r="CH136" s="2" t="s">
        <v>565</v>
      </c>
      <c r="CI136" s="2" t="s">
        <v>565</v>
      </c>
      <c r="CJ136" s="2" t="s">
        <v>565</v>
      </c>
      <c r="CK136" s="2" t="s">
        <v>565</v>
      </c>
      <c r="CL136" s="2" t="s">
        <v>565</v>
      </c>
      <c r="CM136" s="2" t="s">
        <v>565</v>
      </c>
      <c r="CN136" s="2" t="s">
        <v>565</v>
      </c>
      <c r="CO136" s="2" t="s">
        <v>565</v>
      </c>
      <c r="CP136" s="2" t="s">
        <v>565</v>
      </c>
      <c r="CQ136" s="2" t="s">
        <v>565</v>
      </c>
    </row>
    <row r="137" spans="1:95" s="2" customFormat="1" thickBot="1" x14ac:dyDescent="0.25">
      <c r="A137" s="18" t="s">
        <v>1043</v>
      </c>
      <c r="B137" s="15" t="s">
        <v>1044</v>
      </c>
      <c r="C137" s="2" t="s">
        <v>1045</v>
      </c>
      <c r="D137" s="15"/>
      <c r="E137" s="2">
        <v>272</v>
      </c>
      <c r="F137" s="2">
        <v>17.850000000000001</v>
      </c>
      <c r="G137" s="2">
        <v>0</v>
      </c>
      <c r="H137" s="2">
        <v>0</v>
      </c>
      <c r="M137" s="11"/>
      <c r="O137" s="2" t="s">
        <v>1046</v>
      </c>
      <c r="P137" s="16" t="s">
        <v>1047</v>
      </c>
      <c r="Q137" s="17"/>
      <c r="T137" s="11"/>
      <c r="U137" s="2" t="s">
        <v>565</v>
      </c>
      <c r="AW137" s="2" t="s">
        <v>565</v>
      </c>
      <c r="AX137" s="2" t="s">
        <v>565</v>
      </c>
      <c r="AY137" s="2" t="s">
        <v>565</v>
      </c>
      <c r="AZ137" s="2" t="s">
        <v>565</v>
      </c>
      <c r="BA137" s="2" t="s">
        <v>565</v>
      </c>
      <c r="BB137" s="2" t="s">
        <v>565</v>
      </c>
      <c r="BC137" s="2" t="s">
        <v>565</v>
      </c>
      <c r="BD137" s="2" t="s">
        <v>565</v>
      </c>
      <c r="BE137" s="2" t="s">
        <v>565</v>
      </c>
      <c r="BG137" s="2" t="s">
        <v>565</v>
      </c>
      <c r="BH137" s="2" t="s">
        <v>565</v>
      </c>
      <c r="BI137" s="2" t="s">
        <v>565</v>
      </c>
      <c r="BJ137" s="2" t="s">
        <v>565</v>
      </c>
      <c r="BK137" s="2" t="s">
        <v>565</v>
      </c>
      <c r="BL137" s="2" t="s">
        <v>565</v>
      </c>
      <c r="BM137" s="2" t="s">
        <v>565</v>
      </c>
      <c r="BN137" s="2" t="s">
        <v>565</v>
      </c>
      <c r="BO137" s="2" t="s">
        <v>565</v>
      </c>
      <c r="BP137" s="2" t="s">
        <v>565</v>
      </c>
      <c r="BQ137" s="2" t="s">
        <v>565</v>
      </c>
      <c r="BR137" s="2" t="s">
        <v>565</v>
      </c>
      <c r="BS137" s="2" t="s">
        <v>565</v>
      </c>
      <c r="BT137" s="2" t="s">
        <v>565</v>
      </c>
      <c r="BU137" s="2" t="s">
        <v>565</v>
      </c>
      <c r="BV137" s="2" t="s">
        <v>565</v>
      </c>
      <c r="BW137" s="2" t="s">
        <v>565</v>
      </c>
      <c r="BX137" s="2" t="s">
        <v>565</v>
      </c>
      <c r="BY137" s="2" t="s">
        <v>565</v>
      </c>
      <c r="BZ137" s="2" t="s">
        <v>565</v>
      </c>
      <c r="CA137" s="2" t="s">
        <v>565</v>
      </c>
      <c r="CB137" s="2" t="s">
        <v>565</v>
      </c>
      <c r="CC137" s="2" t="s">
        <v>565</v>
      </c>
      <c r="CD137" s="2" t="s">
        <v>565</v>
      </c>
      <c r="CE137" s="2" t="s">
        <v>565</v>
      </c>
      <c r="CF137" s="2" t="s">
        <v>565</v>
      </c>
      <c r="CG137" s="2" t="s">
        <v>565</v>
      </c>
      <c r="CH137" s="2" t="s">
        <v>565</v>
      </c>
      <c r="CI137" s="2" t="s">
        <v>565</v>
      </c>
      <c r="CJ137" s="2" t="s">
        <v>565</v>
      </c>
      <c r="CK137" s="2" t="s">
        <v>565</v>
      </c>
      <c r="CL137" s="2" t="s">
        <v>565</v>
      </c>
      <c r="CM137" s="2" t="s">
        <v>565</v>
      </c>
      <c r="CN137" s="2" t="s">
        <v>565</v>
      </c>
      <c r="CO137" s="2" t="s">
        <v>565</v>
      </c>
      <c r="CP137" s="2" t="s">
        <v>565</v>
      </c>
      <c r="CQ137" s="2" t="s">
        <v>565</v>
      </c>
    </row>
    <row r="138" spans="1:95" s="2" customFormat="1" x14ac:dyDescent="0.2">
      <c r="A138" s="21" t="s">
        <v>294</v>
      </c>
      <c r="B138" s="15" t="s">
        <v>1048</v>
      </c>
      <c r="C138" s="2" t="s">
        <v>1049</v>
      </c>
      <c r="D138" s="15" t="s">
        <v>1050</v>
      </c>
      <c r="E138" s="2">
        <v>159</v>
      </c>
      <c r="F138" s="2">
        <v>22.65</v>
      </c>
      <c r="G138" s="2">
        <v>0</v>
      </c>
      <c r="H138" s="2">
        <v>1</v>
      </c>
      <c r="I138" s="2" t="s">
        <v>1051</v>
      </c>
      <c r="K138" s="2">
        <v>125</v>
      </c>
      <c r="L138" s="2">
        <v>147</v>
      </c>
      <c r="M138" s="11">
        <v>12</v>
      </c>
      <c r="O138" s="2" t="s">
        <v>1052</v>
      </c>
      <c r="P138" s="16" t="s">
        <v>1053</v>
      </c>
      <c r="Q138" s="17"/>
      <c r="T138" s="11"/>
      <c r="U138" s="2" t="s">
        <v>565</v>
      </c>
      <c r="AW138" s="2" t="s">
        <v>565</v>
      </c>
      <c r="AX138" s="2" t="s">
        <v>565</v>
      </c>
      <c r="AY138" s="2" t="s">
        <v>565</v>
      </c>
      <c r="AZ138" s="2" t="s">
        <v>565</v>
      </c>
      <c r="BA138" s="2" t="s">
        <v>565</v>
      </c>
      <c r="BB138" s="2" t="s">
        <v>565</v>
      </c>
      <c r="BC138" s="2" t="s">
        <v>565</v>
      </c>
      <c r="BD138" s="2" t="s">
        <v>565</v>
      </c>
      <c r="BE138" s="2" t="s">
        <v>565</v>
      </c>
      <c r="BG138" s="2" t="s">
        <v>565</v>
      </c>
      <c r="BH138" s="2" t="s">
        <v>565</v>
      </c>
      <c r="BI138" s="2" t="s">
        <v>565</v>
      </c>
      <c r="BJ138" s="2" t="s">
        <v>565</v>
      </c>
      <c r="BK138" s="2" t="s">
        <v>565</v>
      </c>
      <c r="BL138" s="2" t="s">
        <v>565</v>
      </c>
      <c r="BM138" s="2" t="s">
        <v>565</v>
      </c>
      <c r="BN138" s="2" t="s">
        <v>565</v>
      </c>
      <c r="BO138" s="2" t="s">
        <v>565</v>
      </c>
      <c r="BP138" s="2" t="s">
        <v>565</v>
      </c>
      <c r="BQ138" s="2" t="s">
        <v>565</v>
      </c>
      <c r="BR138" s="2" t="s">
        <v>565</v>
      </c>
      <c r="BS138" s="2" t="s">
        <v>565</v>
      </c>
      <c r="BT138" s="2" t="s">
        <v>565</v>
      </c>
      <c r="BU138" s="2" t="s">
        <v>565</v>
      </c>
      <c r="BV138" s="2" t="s">
        <v>565</v>
      </c>
      <c r="BW138" s="2" t="s">
        <v>565</v>
      </c>
      <c r="BX138" s="2" t="s">
        <v>565</v>
      </c>
      <c r="BY138" s="2" t="s">
        <v>565</v>
      </c>
      <c r="BZ138" s="2" t="s">
        <v>565</v>
      </c>
      <c r="CA138" s="2" t="s">
        <v>565</v>
      </c>
      <c r="CB138" s="2" t="s">
        <v>565</v>
      </c>
      <c r="CC138" s="2" t="s">
        <v>565</v>
      </c>
      <c r="CD138" s="2" t="s">
        <v>565</v>
      </c>
      <c r="CE138" s="2" t="s">
        <v>565</v>
      </c>
      <c r="CF138" s="2" t="s">
        <v>565</v>
      </c>
      <c r="CG138" s="2" t="s">
        <v>565</v>
      </c>
      <c r="CH138" s="2" t="s">
        <v>565</v>
      </c>
      <c r="CI138" s="2" t="s">
        <v>565</v>
      </c>
      <c r="CJ138" s="2" t="s">
        <v>565</v>
      </c>
      <c r="CK138" s="2" t="s">
        <v>565</v>
      </c>
      <c r="CL138" s="2" t="s">
        <v>565</v>
      </c>
      <c r="CM138" s="2" t="s">
        <v>565</v>
      </c>
      <c r="CN138" s="2" t="s">
        <v>565</v>
      </c>
      <c r="CO138" s="2" t="s">
        <v>565</v>
      </c>
      <c r="CP138" s="2" t="s">
        <v>565</v>
      </c>
      <c r="CQ138" s="2" t="s">
        <v>565</v>
      </c>
    </row>
    <row r="139" spans="1:95" s="2" customFormat="1" ht="15" x14ac:dyDescent="0.2">
      <c r="A139" s="18" t="s">
        <v>1054</v>
      </c>
      <c r="B139" s="15" t="s">
        <v>1055</v>
      </c>
      <c r="C139" s="2" t="s">
        <v>1056</v>
      </c>
      <c r="D139" s="15" t="s">
        <v>1057</v>
      </c>
      <c r="E139" s="2">
        <v>140</v>
      </c>
      <c r="F139" s="2">
        <v>20.25</v>
      </c>
      <c r="G139" s="2">
        <v>0</v>
      </c>
      <c r="H139" s="2">
        <v>1</v>
      </c>
      <c r="I139" s="2" t="s">
        <v>1058</v>
      </c>
      <c r="K139" s="2">
        <v>118</v>
      </c>
      <c r="L139" s="2">
        <v>137</v>
      </c>
      <c r="M139" s="11">
        <v>3</v>
      </c>
      <c r="O139" s="2" t="s">
        <v>1059</v>
      </c>
      <c r="P139" s="16" t="s">
        <v>1060</v>
      </c>
      <c r="Q139" s="17"/>
      <c r="R139" s="2">
        <v>19</v>
      </c>
      <c r="S139" s="2">
        <v>3</v>
      </c>
      <c r="T139" s="11" t="s">
        <v>1061</v>
      </c>
      <c r="U139" s="2" t="s">
        <v>1062</v>
      </c>
      <c r="V139" s="2">
        <v>3.1611111111110999</v>
      </c>
      <c r="W139" s="2">
        <v>1.9089809992009901</v>
      </c>
      <c r="AW139" s="2" t="s">
        <v>565</v>
      </c>
      <c r="AX139" s="2" t="s">
        <v>565</v>
      </c>
      <c r="AY139" s="2" t="s">
        <v>565</v>
      </c>
      <c r="AZ139" s="2" t="s">
        <v>565</v>
      </c>
      <c r="BA139" s="2" t="s">
        <v>565</v>
      </c>
      <c r="BB139" s="2" t="s">
        <v>565</v>
      </c>
      <c r="BC139" s="2" t="s">
        <v>565</v>
      </c>
      <c r="BD139" s="2" t="s">
        <v>565</v>
      </c>
      <c r="BE139" s="2" t="s">
        <v>565</v>
      </c>
      <c r="BG139" s="2" t="s">
        <v>564</v>
      </c>
      <c r="BH139" s="2" t="s">
        <v>148</v>
      </c>
      <c r="BI139" s="2" t="s">
        <v>565</v>
      </c>
      <c r="BJ139" s="2" t="s">
        <v>565</v>
      </c>
      <c r="BK139" s="2" t="s">
        <v>565</v>
      </c>
      <c r="BL139" s="2" t="s">
        <v>565</v>
      </c>
      <c r="BM139" s="2" t="s">
        <v>565</v>
      </c>
      <c r="BN139" s="2" t="s">
        <v>565</v>
      </c>
      <c r="BO139" s="2" t="s">
        <v>565</v>
      </c>
      <c r="BP139" s="2" t="s">
        <v>565</v>
      </c>
      <c r="BQ139" s="2" t="s">
        <v>565</v>
      </c>
      <c r="BR139" s="2" t="s">
        <v>565</v>
      </c>
      <c r="BS139" s="2" t="s">
        <v>565</v>
      </c>
      <c r="BT139" s="2" t="s">
        <v>565</v>
      </c>
      <c r="BU139" s="2" t="s">
        <v>565</v>
      </c>
      <c r="BV139" s="2" t="s">
        <v>565</v>
      </c>
      <c r="BW139" s="2" t="s">
        <v>565</v>
      </c>
      <c r="BX139" s="2" t="s">
        <v>565</v>
      </c>
      <c r="BY139" s="2" t="s">
        <v>565</v>
      </c>
      <c r="BZ139" s="2" t="s">
        <v>565</v>
      </c>
      <c r="CA139" s="2" t="s">
        <v>565</v>
      </c>
      <c r="CB139" s="2" t="s">
        <v>565</v>
      </c>
      <c r="CC139" s="2" t="s">
        <v>565</v>
      </c>
      <c r="CD139" s="2" t="s">
        <v>565</v>
      </c>
      <c r="CE139" s="2" t="s">
        <v>565</v>
      </c>
      <c r="CF139" s="2" t="s">
        <v>565</v>
      </c>
      <c r="CG139" s="2" t="s">
        <v>565</v>
      </c>
      <c r="CH139" s="2" t="s">
        <v>565</v>
      </c>
      <c r="CI139" s="2" t="s">
        <v>565</v>
      </c>
      <c r="CJ139" s="2" t="s">
        <v>565</v>
      </c>
      <c r="CK139" s="2" t="s">
        <v>565</v>
      </c>
      <c r="CL139" s="2" t="s">
        <v>565</v>
      </c>
      <c r="CM139" s="2" t="s">
        <v>565</v>
      </c>
      <c r="CN139" s="2" t="s">
        <v>565</v>
      </c>
      <c r="CO139" s="2" t="s">
        <v>565</v>
      </c>
      <c r="CP139" s="2" t="s">
        <v>565</v>
      </c>
      <c r="CQ139" s="2" t="s">
        <v>565</v>
      </c>
    </row>
    <row r="140" spans="1:95" s="2" customFormat="1" ht="15" x14ac:dyDescent="0.2">
      <c r="A140" s="2" t="s">
        <v>1063</v>
      </c>
      <c r="B140" s="15" t="s">
        <v>1064</v>
      </c>
      <c r="C140" s="2" t="s">
        <v>1065</v>
      </c>
      <c r="D140" s="15" t="s">
        <v>1066</v>
      </c>
      <c r="E140" s="2">
        <v>1163</v>
      </c>
      <c r="F140" s="2">
        <v>22.18</v>
      </c>
      <c r="G140" s="2">
        <v>0</v>
      </c>
      <c r="H140" s="2">
        <v>1</v>
      </c>
      <c r="I140" s="2" t="s">
        <v>1067</v>
      </c>
      <c r="K140" s="2">
        <v>1140</v>
      </c>
      <c r="L140" s="2">
        <v>1162</v>
      </c>
      <c r="M140" s="11">
        <v>1</v>
      </c>
      <c r="O140" s="2" t="s">
        <v>1068</v>
      </c>
      <c r="P140" s="16" t="s">
        <v>1069</v>
      </c>
      <c r="Q140" s="17"/>
      <c r="R140" s="2">
        <v>22</v>
      </c>
      <c r="S140" s="2">
        <v>1</v>
      </c>
      <c r="T140" s="11" t="s">
        <v>1070</v>
      </c>
      <c r="U140" s="2" t="s">
        <v>14</v>
      </c>
      <c r="V140" s="2">
        <v>-0.50476190476189997</v>
      </c>
      <c r="W140" s="2">
        <v>-8.99999999999999E-2</v>
      </c>
      <c r="AW140" s="2" t="s">
        <v>565</v>
      </c>
      <c r="AX140" s="2" t="s">
        <v>565</v>
      </c>
      <c r="AY140" s="2" t="s">
        <v>565</v>
      </c>
      <c r="AZ140" s="2" t="s">
        <v>565</v>
      </c>
      <c r="BA140" s="2" t="s">
        <v>565</v>
      </c>
      <c r="BB140" s="2" t="s">
        <v>565</v>
      </c>
      <c r="BC140" s="2" t="s">
        <v>565</v>
      </c>
      <c r="BD140" s="2" t="s">
        <v>565</v>
      </c>
      <c r="BE140" s="2" t="s">
        <v>565</v>
      </c>
      <c r="BG140" s="2" t="s">
        <v>14</v>
      </c>
      <c r="BH140" s="2" t="s">
        <v>565</v>
      </c>
      <c r="BI140" s="2" t="s">
        <v>565</v>
      </c>
      <c r="BJ140" s="2" t="s">
        <v>565</v>
      </c>
      <c r="BK140" s="2" t="s">
        <v>565</v>
      </c>
      <c r="BL140" s="2" t="s">
        <v>565</v>
      </c>
      <c r="BM140" s="2" t="s">
        <v>565</v>
      </c>
      <c r="BN140" s="2" t="s">
        <v>565</v>
      </c>
      <c r="BO140" s="2" t="s">
        <v>565</v>
      </c>
      <c r="BP140" s="2" t="s">
        <v>565</v>
      </c>
      <c r="BQ140" s="2" t="s">
        <v>565</v>
      </c>
      <c r="BR140" s="2" t="s">
        <v>565</v>
      </c>
      <c r="BS140" s="2" t="s">
        <v>565</v>
      </c>
      <c r="BT140" s="2" t="s">
        <v>565</v>
      </c>
      <c r="BU140" s="2" t="s">
        <v>565</v>
      </c>
      <c r="BV140" s="2" t="s">
        <v>565</v>
      </c>
      <c r="BW140" s="2" t="s">
        <v>565</v>
      </c>
      <c r="BX140" s="2" t="s">
        <v>565</v>
      </c>
      <c r="BY140" s="2" t="s">
        <v>565</v>
      </c>
      <c r="BZ140" s="2" t="s">
        <v>565</v>
      </c>
      <c r="CA140" s="2" t="s">
        <v>565</v>
      </c>
      <c r="CB140" s="2" t="s">
        <v>565</v>
      </c>
      <c r="CC140" s="2" t="s">
        <v>565</v>
      </c>
      <c r="CD140" s="2" t="s">
        <v>565</v>
      </c>
      <c r="CE140" s="2" t="s">
        <v>565</v>
      </c>
      <c r="CF140" s="2" t="s">
        <v>565</v>
      </c>
      <c r="CG140" s="2" t="s">
        <v>565</v>
      </c>
      <c r="CH140" s="2" t="s">
        <v>565</v>
      </c>
      <c r="CI140" s="2" t="s">
        <v>565</v>
      </c>
      <c r="CJ140" s="2" t="s">
        <v>565</v>
      </c>
      <c r="CK140" s="2" t="s">
        <v>565</v>
      </c>
      <c r="CL140" s="2" t="s">
        <v>565</v>
      </c>
      <c r="CM140" s="2" t="s">
        <v>565</v>
      </c>
      <c r="CN140" s="2" t="s">
        <v>565</v>
      </c>
      <c r="CO140" s="2" t="s">
        <v>565</v>
      </c>
      <c r="CP140" s="2" t="s">
        <v>565</v>
      </c>
      <c r="CQ140" s="2" t="s">
        <v>565</v>
      </c>
    </row>
    <row r="141" spans="1:95" s="2" customFormat="1" ht="15" x14ac:dyDescent="0.2">
      <c r="A141" s="18" t="s">
        <v>1071</v>
      </c>
      <c r="B141" s="15" t="s">
        <v>1072</v>
      </c>
      <c r="C141" s="2" t="s">
        <v>1073</v>
      </c>
      <c r="D141" s="2" t="s">
        <v>1074</v>
      </c>
      <c r="E141" s="2">
        <v>258</v>
      </c>
      <c r="F141" s="2">
        <v>20.7</v>
      </c>
      <c r="G141" s="2">
        <v>0</v>
      </c>
      <c r="H141" s="2">
        <v>1</v>
      </c>
      <c r="I141" s="2" t="s">
        <v>1075</v>
      </c>
      <c r="K141" s="2">
        <v>235</v>
      </c>
      <c r="L141" s="2">
        <v>257</v>
      </c>
      <c r="M141" s="11">
        <v>1</v>
      </c>
      <c r="O141" s="2" t="s">
        <v>1076</v>
      </c>
      <c r="P141" s="16" t="s">
        <v>1077</v>
      </c>
      <c r="Q141" s="17"/>
      <c r="R141" s="2">
        <v>19</v>
      </c>
      <c r="S141" s="2">
        <v>1</v>
      </c>
      <c r="T141" s="11" t="s">
        <v>1078</v>
      </c>
      <c r="U141" s="2" t="s">
        <v>12</v>
      </c>
      <c r="V141" s="2">
        <v>0.86111111111111005</v>
      </c>
      <c r="W141" s="2">
        <v>-8.99999999999999E-2</v>
      </c>
      <c r="AW141" s="2" t="s">
        <v>565</v>
      </c>
      <c r="AX141" s="2" t="s">
        <v>565</v>
      </c>
      <c r="AY141" s="2" t="s">
        <v>565</v>
      </c>
      <c r="AZ141" s="2" t="s">
        <v>565</v>
      </c>
      <c r="BA141" s="2" t="s">
        <v>565</v>
      </c>
      <c r="BB141" s="2" t="s">
        <v>565</v>
      </c>
      <c r="BC141" s="2" t="s">
        <v>565</v>
      </c>
      <c r="BD141" s="2" t="s">
        <v>565</v>
      </c>
      <c r="BE141" s="2" t="s">
        <v>565</v>
      </c>
      <c r="BG141" s="2" t="s">
        <v>12</v>
      </c>
      <c r="BH141" s="2" t="s">
        <v>565</v>
      </c>
      <c r="BI141" s="2" t="s">
        <v>565</v>
      </c>
      <c r="BJ141" s="2" t="s">
        <v>565</v>
      </c>
      <c r="BK141" s="2" t="s">
        <v>565</v>
      </c>
      <c r="BL141" s="2" t="s">
        <v>565</v>
      </c>
      <c r="BM141" s="2" t="s">
        <v>565</v>
      </c>
      <c r="BN141" s="2" t="s">
        <v>565</v>
      </c>
      <c r="BO141" s="2" t="s">
        <v>565</v>
      </c>
      <c r="BP141" s="2" t="s">
        <v>565</v>
      </c>
      <c r="BQ141" s="2" t="s">
        <v>565</v>
      </c>
      <c r="BR141" s="2" t="s">
        <v>565</v>
      </c>
      <c r="BS141" s="2" t="s">
        <v>565</v>
      </c>
      <c r="BT141" s="2" t="s">
        <v>565</v>
      </c>
      <c r="BU141" s="2" t="s">
        <v>565</v>
      </c>
      <c r="BV141" s="2" t="s">
        <v>565</v>
      </c>
      <c r="BW141" s="2" t="s">
        <v>565</v>
      </c>
      <c r="BX141" s="2" t="s">
        <v>565</v>
      </c>
      <c r="BY141" s="2" t="s">
        <v>565</v>
      </c>
      <c r="BZ141" s="2" t="s">
        <v>565</v>
      </c>
      <c r="CA141" s="2" t="s">
        <v>565</v>
      </c>
      <c r="CB141" s="2" t="s">
        <v>565</v>
      </c>
      <c r="CC141" s="2" t="s">
        <v>565</v>
      </c>
      <c r="CD141" s="2" t="s">
        <v>565</v>
      </c>
      <c r="CE141" s="2" t="s">
        <v>565</v>
      </c>
      <c r="CF141" s="2" t="s">
        <v>565</v>
      </c>
      <c r="CG141" s="2" t="s">
        <v>565</v>
      </c>
      <c r="CH141" s="2" t="s">
        <v>565</v>
      </c>
      <c r="CI141" s="2" t="s">
        <v>565</v>
      </c>
      <c r="CJ141" s="2" t="s">
        <v>565</v>
      </c>
      <c r="CK141" s="2" t="s">
        <v>565</v>
      </c>
      <c r="CL141" s="2" t="s">
        <v>565</v>
      </c>
      <c r="CM141" s="2" t="s">
        <v>565</v>
      </c>
      <c r="CN141" s="2" t="s">
        <v>565</v>
      </c>
      <c r="CO141" s="2" t="s">
        <v>565</v>
      </c>
      <c r="CP141" s="2" t="s">
        <v>565</v>
      </c>
      <c r="CQ141" s="2" t="s">
        <v>565</v>
      </c>
    </row>
    <row r="142" spans="1:95" s="2" customFormat="1" ht="15" x14ac:dyDescent="0.2">
      <c r="A142" s="18" t="s">
        <v>1079</v>
      </c>
      <c r="B142" s="15" t="s">
        <v>1080</v>
      </c>
      <c r="C142" s="2" t="s">
        <v>1081</v>
      </c>
      <c r="D142" s="15" t="s">
        <v>1082</v>
      </c>
      <c r="E142" s="2">
        <v>472</v>
      </c>
      <c r="F142" s="2">
        <v>67.900000000000006</v>
      </c>
      <c r="G142" s="2">
        <v>0</v>
      </c>
      <c r="H142" s="2">
        <v>3</v>
      </c>
      <c r="I142" s="19" t="s">
        <v>1083</v>
      </c>
      <c r="M142" s="11"/>
      <c r="O142" s="2" t="s">
        <v>1084</v>
      </c>
      <c r="P142" s="16" t="s">
        <v>1085</v>
      </c>
      <c r="Q142" s="5"/>
      <c r="T142" s="11"/>
      <c r="AW142" s="2" t="s">
        <v>565</v>
      </c>
      <c r="AX142" s="2" t="s">
        <v>565</v>
      </c>
      <c r="AY142" s="2" t="s">
        <v>565</v>
      </c>
      <c r="AZ142" s="2" t="s">
        <v>565</v>
      </c>
      <c r="BA142" s="2" t="s">
        <v>565</v>
      </c>
      <c r="BB142" s="2" t="s">
        <v>565</v>
      </c>
      <c r="BC142" s="2" t="s">
        <v>565</v>
      </c>
      <c r="BD142" s="2" t="s">
        <v>565</v>
      </c>
      <c r="BE142" s="2" t="s">
        <v>565</v>
      </c>
      <c r="BG142" s="2" t="s">
        <v>10</v>
      </c>
      <c r="BH142" s="2" t="s">
        <v>14</v>
      </c>
      <c r="BI142" s="2" t="s">
        <v>563</v>
      </c>
      <c r="BJ142" s="2" t="s">
        <v>13</v>
      </c>
      <c r="BK142" s="2" t="s">
        <v>11</v>
      </c>
      <c r="BL142" s="2" t="s">
        <v>9</v>
      </c>
      <c r="BM142" s="2" t="s">
        <v>13</v>
      </c>
      <c r="BN142" s="2" t="s">
        <v>9</v>
      </c>
      <c r="BO142" s="2" t="s">
        <v>11</v>
      </c>
      <c r="BP142" s="2" t="s">
        <v>9</v>
      </c>
      <c r="BQ142" s="2" t="s">
        <v>13</v>
      </c>
      <c r="BR142" s="2" t="s">
        <v>13</v>
      </c>
      <c r="BS142" s="2" t="s">
        <v>9</v>
      </c>
      <c r="BT142" s="2" t="s">
        <v>9</v>
      </c>
      <c r="BU142" s="2" t="s">
        <v>14</v>
      </c>
      <c r="BV142" s="2" t="s">
        <v>562</v>
      </c>
      <c r="BW142" s="2" t="s">
        <v>9</v>
      </c>
      <c r="BX142" s="2" t="s">
        <v>13</v>
      </c>
      <c r="BY142" s="2" t="s">
        <v>13</v>
      </c>
      <c r="BZ142" s="2" t="s">
        <v>563</v>
      </c>
      <c r="CA142" s="2" t="s">
        <v>576</v>
      </c>
      <c r="CB142" s="2" t="s">
        <v>14</v>
      </c>
      <c r="CC142" s="2" t="s">
        <v>562</v>
      </c>
      <c r="CD142" s="2" t="s">
        <v>566</v>
      </c>
      <c r="CE142" s="2" t="s">
        <v>563</v>
      </c>
      <c r="CF142" s="2" t="s">
        <v>11</v>
      </c>
      <c r="CG142" s="2" t="s">
        <v>368</v>
      </c>
      <c r="CH142" s="2" t="s">
        <v>577</v>
      </c>
      <c r="CI142" s="2" t="s">
        <v>368</v>
      </c>
      <c r="CJ142" s="2" t="s">
        <v>563</v>
      </c>
      <c r="CK142" s="2" t="s">
        <v>148</v>
      </c>
      <c r="CL142" s="2" t="s">
        <v>564</v>
      </c>
      <c r="CM142" s="2" t="s">
        <v>579</v>
      </c>
      <c r="CN142" s="2" t="s">
        <v>576</v>
      </c>
      <c r="CO142" s="2" t="s">
        <v>459</v>
      </c>
      <c r="CP142" s="2" t="s">
        <v>579</v>
      </c>
      <c r="CQ142" s="2" t="s">
        <v>577</v>
      </c>
    </row>
    <row r="143" spans="1:95" s="2" customFormat="1" ht="15" x14ac:dyDescent="0.2">
      <c r="A143" s="18" t="s">
        <v>1086</v>
      </c>
      <c r="B143" s="15" t="s">
        <v>1087</v>
      </c>
      <c r="C143" s="2" t="s">
        <v>1088</v>
      </c>
      <c r="D143" s="15"/>
      <c r="E143" s="2">
        <v>505</v>
      </c>
      <c r="F143" s="2">
        <v>1.1399999999999999</v>
      </c>
      <c r="G143" s="2">
        <v>0</v>
      </c>
      <c r="H143" s="2">
        <v>0</v>
      </c>
      <c r="M143" s="11"/>
      <c r="O143" s="2" t="s">
        <v>1089</v>
      </c>
      <c r="P143" s="16" t="s">
        <v>1090</v>
      </c>
      <c r="Q143" s="17"/>
      <c r="T143" s="11"/>
      <c r="U143" s="2" t="s">
        <v>565</v>
      </c>
      <c r="AW143" s="2" t="s">
        <v>565</v>
      </c>
      <c r="AX143" s="2" t="s">
        <v>565</v>
      </c>
      <c r="AY143" s="2" t="s">
        <v>565</v>
      </c>
      <c r="AZ143" s="2" t="s">
        <v>565</v>
      </c>
      <c r="BA143" s="2" t="s">
        <v>565</v>
      </c>
      <c r="BB143" s="2" t="s">
        <v>565</v>
      </c>
      <c r="BC143" s="2" t="s">
        <v>565</v>
      </c>
      <c r="BD143" s="2" t="s">
        <v>565</v>
      </c>
      <c r="BE143" s="2" t="s">
        <v>565</v>
      </c>
      <c r="BG143" s="2" t="s">
        <v>565</v>
      </c>
      <c r="BH143" s="2" t="s">
        <v>565</v>
      </c>
      <c r="BI143" s="2" t="s">
        <v>565</v>
      </c>
      <c r="BJ143" s="2" t="s">
        <v>565</v>
      </c>
      <c r="BK143" s="2" t="s">
        <v>565</v>
      </c>
      <c r="BL143" s="2" t="s">
        <v>565</v>
      </c>
      <c r="BM143" s="2" t="s">
        <v>565</v>
      </c>
      <c r="BN143" s="2" t="s">
        <v>565</v>
      </c>
      <c r="BO143" s="2" t="s">
        <v>565</v>
      </c>
      <c r="BP143" s="2" t="s">
        <v>565</v>
      </c>
      <c r="BQ143" s="2" t="s">
        <v>565</v>
      </c>
      <c r="BR143" s="2" t="s">
        <v>565</v>
      </c>
      <c r="BS143" s="2" t="s">
        <v>565</v>
      </c>
      <c r="BT143" s="2" t="s">
        <v>565</v>
      </c>
      <c r="BU143" s="2" t="s">
        <v>565</v>
      </c>
      <c r="BV143" s="2" t="s">
        <v>565</v>
      </c>
      <c r="BW143" s="2" t="s">
        <v>565</v>
      </c>
      <c r="BX143" s="2" t="s">
        <v>565</v>
      </c>
      <c r="BY143" s="2" t="s">
        <v>565</v>
      </c>
      <c r="BZ143" s="2" t="s">
        <v>565</v>
      </c>
      <c r="CA143" s="2" t="s">
        <v>565</v>
      </c>
      <c r="CB143" s="2" t="s">
        <v>565</v>
      </c>
      <c r="CC143" s="2" t="s">
        <v>565</v>
      </c>
      <c r="CD143" s="2" t="s">
        <v>565</v>
      </c>
      <c r="CE143" s="2" t="s">
        <v>565</v>
      </c>
      <c r="CF143" s="2" t="s">
        <v>565</v>
      </c>
      <c r="CG143" s="2" t="s">
        <v>565</v>
      </c>
      <c r="CH143" s="2" t="s">
        <v>565</v>
      </c>
      <c r="CI143" s="2" t="s">
        <v>565</v>
      </c>
      <c r="CJ143" s="2" t="s">
        <v>565</v>
      </c>
      <c r="CK143" s="2" t="s">
        <v>565</v>
      </c>
      <c r="CL143" s="2" t="s">
        <v>565</v>
      </c>
      <c r="CM143" s="2" t="s">
        <v>565</v>
      </c>
      <c r="CN143" s="2" t="s">
        <v>565</v>
      </c>
      <c r="CO143" s="2" t="s">
        <v>565</v>
      </c>
      <c r="CP143" s="2" t="s">
        <v>565</v>
      </c>
      <c r="CQ143" s="2" t="s">
        <v>565</v>
      </c>
    </row>
    <row r="144" spans="1:95" s="2" customFormat="1" ht="15" x14ac:dyDescent="0.2">
      <c r="A144" s="18" t="s">
        <v>1091</v>
      </c>
      <c r="B144" s="15" t="s">
        <v>1092</v>
      </c>
      <c r="C144" s="2" t="s">
        <v>1093</v>
      </c>
      <c r="D144" s="15" t="s">
        <v>1094</v>
      </c>
      <c r="E144" s="2">
        <v>216</v>
      </c>
      <c r="F144" s="2">
        <v>22.9</v>
      </c>
      <c r="G144" s="2">
        <v>0</v>
      </c>
      <c r="H144" s="2">
        <v>1</v>
      </c>
      <c r="I144" s="2" t="s">
        <v>1095</v>
      </c>
      <c r="K144" s="2">
        <v>186</v>
      </c>
      <c r="L144" s="2">
        <v>208</v>
      </c>
      <c r="M144" s="11">
        <v>8</v>
      </c>
      <c r="O144" s="2" t="s">
        <v>1096</v>
      </c>
      <c r="P144" s="16" t="s">
        <v>1097</v>
      </c>
      <c r="Q144" s="17"/>
      <c r="R144" s="2">
        <v>22</v>
      </c>
      <c r="S144" s="2">
        <v>8</v>
      </c>
      <c r="T144" s="11" t="s">
        <v>1098</v>
      </c>
      <c r="U144" s="2" t="s">
        <v>1099</v>
      </c>
      <c r="V144" s="2">
        <v>2.0454545454545001</v>
      </c>
      <c r="W144" s="2">
        <v>1.90740861382019</v>
      </c>
      <c r="AW144" s="2" t="s">
        <v>565</v>
      </c>
      <c r="AX144" s="2" t="s">
        <v>565</v>
      </c>
      <c r="AY144" s="2" t="s">
        <v>565</v>
      </c>
      <c r="AZ144" s="2" t="s">
        <v>565</v>
      </c>
      <c r="BA144" s="2" t="s">
        <v>565</v>
      </c>
      <c r="BB144" s="2" t="s">
        <v>565</v>
      </c>
      <c r="BC144" s="2" t="s">
        <v>565</v>
      </c>
      <c r="BD144" s="2" t="s">
        <v>565</v>
      </c>
      <c r="BE144" s="2" t="s">
        <v>565</v>
      </c>
      <c r="BG144" s="2" t="s">
        <v>578</v>
      </c>
      <c r="BH144" s="2" t="s">
        <v>368</v>
      </c>
      <c r="BI144" s="2" t="s">
        <v>148</v>
      </c>
      <c r="BJ144" s="2" t="s">
        <v>577</v>
      </c>
      <c r="BK144" s="2" t="s">
        <v>13</v>
      </c>
      <c r="BL144" s="2" t="s">
        <v>13</v>
      </c>
      <c r="BM144" s="2" t="s">
        <v>9</v>
      </c>
      <c r="BN144" s="2" t="s">
        <v>565</v>
      </c>
      <c r="BO144" s="2" t="s">
        <v>565</v>
      </c>
      <c r="BP144" s="2" t="s">
        <v>565</v>
      </c>
      <c r="BQ144" s="2" t="s">
        <v>565</v>
      </c>
      <c r="BR144" s="2" t="s">
        <v>565</v>
      </c>
      <c r="BS144" s="2" t="s">
        <v>565</v>
      </c>
      <c r="BT144" s="2" t="s">
        <v>565</v>
      </c>
      <c r="BU144" s="2" t="s">
        <v>565</v>
      </c>
      <c r="BV144" s="2" t="s">
        <v>565</v>
      </c>
      <c r="BW144" s="2" t="s">
        <v>565</v>
      </c>
      <c r="BX144" s="2" t="s">
        <v>565</v>
      </c>
      <c r="BY144" s="2" t="s">
        <v>565</v>
      </c>
      <c r="BZ144" s="2" t="s">
        <v>565</v>
      </c>
      <c r="CA144" s="2" t="s">
        <v>565</v>
      </c>
      <c r="CB144" s="2" t="s">
        <v>565</v>
      </c>
      <c r="CC144" s="2" t="s">
        <v>565</v>
      </c>
      <c r="CD144" s="2" t="s">
        <v>565</v>
      </c>
      <c r="CE144" s="2" t="s">
        <v>565</v>
      </c>
      <c r="CF144" s="2" t="s">
        <v>565</v>
      </c>
      <c r="CG144" s="2" t="s">
        <v>565</v>
      </c>
      <c r="CH144" s="2" t="s">
        <v>565</v>
      </c>
      <c r="CI144" s="2" t="s">
        <v>565</v>
      </c>
      <c r="CJ144" s="2" t="s">
        <v>565</v>
      </c>
      <c r="CK144" s="2" t="s">
        <v>565</v>
      </c>
      <c r="CL144" s="2" t="s">
        <v>565</v>
      </c>
      <c r="CM144" s="2" t="s">
        <v>565</v>
      </c>
      <c r="CN144" s="2" t="s">
        <v>565</v>
      </c>
      <c r="CO144" s="2" t="s">
        <v>565</v>
      </c>
      <c r="CP144" s="2" t="s">
        <v>565</v>
      </c>
      <c r="CQ144" s="2" t="s">
        <v>565</v>
      </c>
    </row>
    <row r="145" spans="1:95" s="2" customFormat="1" ht="15" x14ac:dyDescent="0.2">
      <c r="A145" s="18" t="s">
        <v>1100</v>
      </c>
      <c r="B145" s="15" t="s">
        <v>1101</v>
      </c>
      <c r="C145" s="2" t="s">
        <v>1102</v>
      </c>
      <c r="D145" s="15" t="s">
        <v>1103</v>
      </c>
      <c r="E145" s="2">
        <v>2030</v>
      </c>
      <c r="F145" s="2">
        <v>22.86</v>
      </c>
      <c r="G145" s="2">
        <v>0</v>
      </c>
      <c r="H145" s="2">
        <v>1</v>
      </c>
      <c r="I145" s="2" t="s">
        <v>1104</v>
      </c>
      <c r="K145" s="2">
        <v>1995</v>
      </c>
      <c r="L145" s="2">
        <v>2017</v>
      </c>
      <c r="M145" s="11">
        <v>13</v>
      </c>
      <c r="O145" s="2" t="s">
        <v>1105</v>
      </c>
      <c r="P145" s="16" t="s">
        <v>1106</v>
      </c>
      <c r="Q145" s="17"/>
      <c r="R145" s="2">
        <v>22</v>
      </c>
      <c r="S145" s="2">
        <v>13</v>
      </c>
      <c r="T145" s="11" t="s">
        <v>1107</v>
      </c>
      <c r="U145" s="2" t="s">
        <v>1108</v>
      </c>
      <c r="V145" s="2">
        <v>-1.1000000000000001</v>
      </c>
      <c r="W145" s="2">
        <v>1.9058362284393899</v>
      </c>
      <c r="AW145" s="2" t="s">
        <v>565</v>
      </c>
      <c r="AX145" s="2" t="s">
        <v>565</v>
      </c>
      <c r="AY145" s="2" t="s">
        <v>565</v>
      </c>
      <c r="AZ145" s="2" t="s">
        <v>565</v>
      </c>
      <c r="BA145" s="2" t="s">
        <v>565</v>
      </c>
      <c r="BB145" s="2" t="s">
        <v>565</v>
      </c>
      <c r="BC145" s="2" t="s">
        <v>565</v>
      </c>
      <c r="BD145" s="2" t="s">
        <v>565</v>
      </c>
      <c r="BE145" s="2" t="s">
        <v>565</v>
      </c>
      <c r="BG145" s="2" t="s">
        <v>545</v>
      </c>
      <c r="BH145" s="2" t="s">
        <v>576</v>
      </c>
      <c r="BI145" s="2" t="s">
        <v>14</v>
      </c>
      <c r="BJ145" s="2" t="s">
        <v>563</v>
      </c>
      <c r="BK145" s="2" t="s">
        <v>12</v>
      </c>
      <c r="BL145" s="2" t="s">
        <v>368</v>
      </c>
      <c r="BM145" s="2" t="s">
        <v>14</v>
      </c>
      <c r="BN145" s="2" t="s">
        <v>11</v>
      </c>
      <c r="BO145" s="2" t="s">
        <v>368</v>
      </c>
      <c r="BP145" s="2" t="s">
        <v>545</v>
      </c>
      <c r="BQ145" s="2" t="s">
        <v>459</v>
      </c>
      <c r="BR145" s="2" t="s">
        <v>563</v>
      </c>
      <c r="BS145" s="2" t="s">
        <v>565</v>
      </c>
      <c r="BT145" s="2" t="s">
        <v>565</v>
      </c>
      <c r="BU145" s="2" t="s">
        <v>565</v>
      </c>
      <c r="BV145" s="2" t="s">
        <v>565</v>
      </c>
      <c r="BW145" s="2" t="s">
        <v>565</v>
      </c>
      <c r="BX145" s="2" t="s">
        <v>565</v>
      </c>
      <c r="BY145" s="2" t="s">
        <v>565</v>
      </c>
      <c r="BZ145" s="2" t="s">
        <v>565</v>
      </c>
      <c r="CA145" s="2" t="s">
        <v>565</v>
      </c>
      <c r="CB145" s="2" t="s">
        <v>565</v>
      </c>
      <c r="CC145" s="2" t="s">
        <v>565</v>
      </c>
      <c r="CD145" s="2" t="s">
        <v>565</v>
      </c>
      <c r="CE145" s="2" t="s">
        <v>565</v>
      </c>
      <c r="CF145" s="2" t="s">
        <v>565</v>
      </c>
      <c r="CG145" s="2" t="s">
        <v>565</v>
      </c>
      <c r="CH145" s="2" t="s">
        <v>565</v>
      </c>
      <c r="CI145" s="2" t="s">
        <v>565</v>
      </c>
      <c r="CJ145" s="2" t="s">
        <v>565</v>
      </c>
      <c r="CK145" s="2" t="s">
        <v>565</v>
      </c>
      <c r="CL145" s="2" t="s">
        <v>565</v>
      </c>
      <c r="CM145" s="2" t="s">
        <v>565</v>
      </c>
      <c r="CN145" s="2" t="s">
        <v>565</v>
      </c>
      <c r="CO145" s="2" t="s">
        <v>565</v>
      </c>
      <c r="CP145" s="2" t="s">
        <v>565</v>
      </c>
      <c r="CQ145" s="2" t="s">
        <v>565</v>
      </c>
    </row>
    <row r="146" spans="1:95" s="2" customFormat="1" ht="15" x14ac:dyDescent="0.2">
      <c r="A146" s="18" t="s">
        <v>1109</v>
      </c>
      <c r="B146" s="15" t="s">
        <v>1110</v>
      </c>
      <c r="C146" s="2" t="s">
        <v>1111</v>
      </c>
      <c r="D146" s="15"/>
      <c r="E146" s="2">
        <v>82</v>
      </c>
      <c r="F146" s="2">
        <v>5.8</v>
      </c>
      <c r="G146" s="2">
        <v>0</v>
      </c>
      <c r="H146" s="2">
        <v>0</v>
      </c>
      <c r="M146" s="11"/>
      <c r="O146" s="2" t="s">
        <v>1112</v>
      </c>
      <c r="P146" s="16" t="s">
        <v>1113</v>
      </c>
      <c r="Q146" s="17"/>
      <c r="T146" s="11"/>
      <c r="U146" s="2" t="s">
        <v>565</v>
      </c>
      <c r="AW146" s="2" t="s">
        <v>565</v>
      </c>
      <c r="AX146" s="2" t="s">
        <v>565</v>
      </c>
      <c r="AY146" s="2" t="s">
        <v>565</v>
      </c>
      <c r="AZ146" s="2" t="s">
        <v>565</v>
      </c>
      <c r="BA146" s="2" t="s">
        <v>565</v>
      </c>
      <c r="BB146" s="2" t="s">
        <v>565</v>
      </c>
      <c r="BC146" s="2" t="s">
        <v>565</v>
      </c>
      <c r="BD146" s="2" t="s">
        <v>565</v>
      </c>
      <c r="BE146" s="2" t="s">
        <v>565</v>
      </c>
      <c r="BG146" s="2" t="s">
        <v>565</v>
      </c>
      <c r="BH146" s="2" t="s">
        <v>565</v>
      </c>
      <c r="BI146" s="2" t="s">
        <v>565</v>
      </c>
      <c r="BJ146" s="2" t="s">
        <v>565</v>
      </c>
      <c r="BK146" s="2" t="s">
        <v>565</v>
      </c>
      <c r="BL146" s="2" t="s">
        <v>565</v>
      </c>
      <c r="BM146" s="2" t="s">
        <v>565</v>
      </c>
      <c r="BN146" s="2" t="s">
        <v>565</v>
      </c>
      <c r="BO146" s="2" t="s">
        <v>565</v>
      </c>
      <c r="BP146" s="2" t="s">
        <v>565</v>
      </c>
      <c r="BQ146" s="2" t="s">
        <v>565</v>
      </c>
      <c r="BR146" s="2" t="s">
        <v>565</v>
      </c>
      <c r="BS146" s="2" t="s">
        <v>565</v>
      </c>
      <c r="BT146" s="2" t="s">
        <v>565</v>
      </c>
      <c r="BU146" s="2" t="s">
        <v>565</v>
      </c>
      <c r="BV146" s="2" t="s">
        <v>565</v>
      </c>
      <c r="BW146" s="2" t="s">
        <v>565</v>
      </c>
      <c r="BX146" s="2" t="s">
        <v>565</v>
      </c>
      <c r="BY146" s="2" t="s">
        <v>565</v>
      </c>
      <c r="BZ146" s="2" t="s">
        <v>565</v>
      </c>
      <c r="CA146" s="2" t="s">
        <v>565</v>
      </c>
      <c r="CB146" s="2" t="s">
        <v>565</v>
      </c>
      <c r="CC146" s="2" t="s">
        <v>565</v>
      </c>
      <c r="CD146" s="2" t="s">
        <v>565</v>
      </c>
      <c r="CE146" s="2" t="s">
        <v>565</v>
      </c>
      <c r="CF146" s="2" t="s">
        <v>565</v>
      </c>
      <c r="CG146" s="2" t="s">
        <v>565</v>
      </c>
      <c r="CH146" s="2" t="s">
        <v>565</v>
      </c>
      <c r="CI146" s="2" t="s">
        <v>565</v>
      </c>
      <c r="CJ146" s="2" t="s">
        <v>565</v>
      </c>
      <c r="CK146" s="2" t="s">
        <v>565</v>
      </c>
      <c r="CL146" s="2" t="s">
        <v>565</v>
      </c>
      <c r="CM146" s="2" t="s">
        <v>565</v>
      </c>
      <c r="CN146" s="2" t="s">
        <v>565</v>
      </c>
      <c r="CO146" s="2" t="s">
        <v>565</v>
      </c>
      <c r="CP146" s="2" t="s">
        <v>565</v>
      </c>
      <c r="CQ146" s="2" t="s">
        <v>565</v>
      </c>
    </row>
    <row r="147" spans="1:95" s="2" customFormat="1" ht="15" x14ac:dyDescent="0.2">
      <c r="A147" s="18" t="s">
        <v>1114</v>
      </c>
      <c r="B147" s="15" t="s">
        <v>1115</v>
      </c>
      <c r="C147" s="2" t="s">
        <v>1116</v>
      </c>
      <c r="D147" s="15" t="s">
        <v>1117</v>
      </c>
      <c r="E147" s="2">
        <v>220</v>
      </c>
      <c r="F147" s="2">
        <v>23</v>
      </c>
      <c r="G147" s="2">
        <v>0</v>
      </c>
      <c r="H147" s="2">
        <v>1</v>
      </c>
      <c r="I147" s="2" t="s">
        <v>1118</v>
      </c>
      <c r="K147" s="2">
        <v>183</v>
      </c>
      <c r="L147" s="2">
        <v>205</v>
      </c>
      <c r="M147" s="11">
        <v>15</v>
      </c>
      <c r="O147" s="2" t="s">
        <v>1119</v>
      </c>
      <c r="P147" s="16" t="s">
        <v>1120</v>
      </c>
      <c r="Q147" s="17"/>
      <c r="R147" s="2">
        <v>22</v>
      </c>
      <c r="S147" s="2">
        <v>15</v>
      </c>
      <c r="T147" s="11" t="s">
        <v>1121</v>
      </c>
      <c r="U147" s="2" t="s">
        <v>1122</v>
      </c>
      <c r="V147" s="2">
        <v>1.6857142857142999</v>
      </c>
      <c r="W147" s="2">
        <v>-0.91054619604210496</v>
      </c>
      <c r="AW147" s="2" t="s">
        <v>565</v>
      </c>
      <c r="AX147" s="2" t="s">
        <v>565</v>
      </c>
      <c r="AY147" s="2" t="s">
        <v>565</v>
      </c>
      <c r="AZ147" s="2" t="s">
        <v>565</v>
      </c>
      <c r="BA147" s="2" t="s">
        <v>565</v>
      </c>
      <c r="BB147" s="2" t="s">
        <v>565</v>
      </c>
      <c r="BC147" s="2" t="s">
        <v>565</v>
      </c>
      <c r="BD147" s="2" t="s">
        <v>565</v>
      </c>
      <c r="BE147" s="2" t="s">
        <v>565</v>
      </c>
      <c r="BG147" s="2" t="s">
        <v>566</v>
      </c>
      <c r="BH147" s="2" t="s">
        <v>14</v>
      </c>
      <c r="BI147" s="2" t="s">
        <v>635</v>
      </c>
      <c r="BJ147" s="2" t="s">
        <v>11</v>
      </c>
      <c r="BK147" s="2" t="s">
        <v>561</v>
      </c>
      <c r="BL147" s="2" t="s">
        <v>11</v>
      </c>
      <c r="BM147" s="2" t="s">
        <v>148</v>
      </c>
      <c r="BN147" s="2" t="s">
        <v>563</v>
      </c>
      <c r="BO147" s="2" t="s">
        <v>10</v>
      </c>
      <c r="BP147" s="2" t="s">
        <v>11</v>
      </c>
      <c r="BQ147" s="2" t="s">
        <v>148</v>
      </c>
      <c r="BR147" s="2" t="s">
        <v>562</v>
      </c>
      <c r="BS147" s="2" t="s">
        <v>561</v>
      </c>
      <c r="BT147" s="2" t="s">
        <v>13</v>
      </c>
      <c r="BU147" s="2" t="s">
        <v>565</v>
      </c>
      <c r="BV147" s="2" t="s">
        <v>565</v>
      </c>
      <c r="BW147" s="2" t="s">
        <v>565</v>
      </c>
      <c r="BX147" s="2" t="s">
        <v>565</v>
      </c>
      <c r="BY147" s="2" t="s">
        <v>565</v>
      </c>
      <c r="BZ147" s="2" t="s">
        <v>565</v>
      </c>
      <c r="CA147" s="2" t="s">
        <v>565</v>
      </c>
      <c r="CB147" s="2" t="s">
        <v>565</v>
      </c>
      <c r="CC147" s="2" t="s">
        <v>565</v>
      </c>
      <c r="CD147" s="2" t="s">
        <v>565</v>
      </c>
      <c r="CE147" s="2" t="s">
        <v>565</v>
      </c>
      <c r="CF147" s="2" t="s">
        <v>565</v>
      </c>
      <c r="CG147" s="2" t="s">
        <v>565</v>
      </c>
      <c r="CH147" s="2" t="s">
        <v>565</v>
      </c>
      <c r="CI147" s="2" t="s">
        <v>565</v>
      </c>
      <c r="CJ147" s="2" t="s">
        <v>565</v>
      </c>
      <c r="CK147" s="2" t="s">
        <v>565</v>
      </c>
      <c r="CL147" s="2" t="s">
        <v>565</v>
      </c>
      <c r="CM147" s="2" t="s">
        <v>565</v>
      </c>
      <c r="CN147" s="2" t="s">
        <v>565</v>
      </c>
      <c r="CO147" s="2" t="s">
        <v>565</v>
      </c>
      <c r="CP147" s="2" t="s">
        <v>565</v>
      </c>
      <c r="CQ147" s="2" t="s">
        <v>565</v>
      </c>
    </row>
    <row r="148" spans="1:95" s="2" customFormat="1" ht="15" x14ac:dyDescent="0.2">
      <c r="A148" s="18" t="s">
        <v>1123</v>
      </c>
      <c r="B148" s="15" t="s">
        <v>1124</v>
      </c>
      <c r="C148" s="2" t="s">
        <v>1125</v>
      </c>
      <c r="D148" s="15" t="s">
        <v>1126</v>
      </c>
      <c r="E148" s="2">
        <v>179</v>
      </c>
      <c r="F148" s="2">
        <v>22.71</v>
      </c>
      <c r="G148" s="2">
        <v>0</v>
      </c>
      <c r="H148" s="2">
        <v>1</v>
      </c>
      <c r="I148" s="2" t="s">
        <v>1127</v>
      </c>
      <c r="K148" s="2">
        <v>156</v>
      </c>
      <c r="L148" s="2">
        <v>178</v>
      </c>
      <c r="M148" s="11">
        <v>1</v>
      </c>
      <c r="O148" s="2" t="s">
        <v>1128</v>
      </c>
      <c r="P148" s="16" t="s">
        <v>1129</v>
      </c>
      <c r="Q148" s="17"/>
      <c r="R148" s="2">
        <v>22</v>
      </c>
      <c r="S148" s="2">
        <v>1</v>
      </c>
      <c r="T148" s="11" t="s">
        <v>1130</v>
      </c>
      <c r="U148" s="2" t="s">
        <v>368</v>
      </c>
      <c r="V148" s="2">
        <v>1.7590909090908999</v>
      </c>
      <c r="W148" s="2">
        <v>0.90841761471919802</v>
      </c>
      <c r="AW148" s="2" t="s">
        <v>565</v>
      </c>
      <c r="AX148" s="2" t="s">
        <v>565</v>
      </c>
      <c r="AY148" s="2" t="s">
        <v>565</v>
      </c>
      <c r="AZ148" s="2" t="s">
        <v>565</v>
      </c>
      <c r="BA148" s="2" t="s">
        <v>565</v>
      </c>
      <c r="BB148" s="2" t="s">
        <v>565</v>
      </c>
      <c r="BC148" s="2" t="s">
        <v>565</v>
      </c>
      <c r="BD148" s="2" t="s">
        <v>565</v>
      </c>
      <c r="BE148" s="2" t="s">
        <v>565</v>
      </c>
      <c r="BG148" s="2" t="s">
        <v>368</v>
      </c>
      <c r="BH148" s="2" t="s">
        <v>565</v>
      </c>
      <c r="BI148" s="2" t="s">
        <v>565</v>
      </c>
      <c r="BJ148" s="2" t="s">
        <v>565</v>
      </c>
      <c r="BK148" s="2" t="s">
        <v>565</v>
      </c>
      <c r="BL148" s="2" t="s">
        <v>565</v>
      </c>
      <c r="BM148" s="2" t="s">
        <v>565</v>
      </c>
      <c r="BN148" s="2" t="s">
        <v>565</v>
      </c>
      <c r="BO148" s="2" t="s">
        <v>565</v>
      </c>
      <c r="BP148" s="2" t="s">
        <v>565</v>
      </c>
      <c r="BQ148" s="2" t="s">
        <v>565</v>
      </c>
      <c r="BR148" s="2" t="s">
        <v>565</v>
      </c>
      <c r="BS148" s="2" t="s">
        <v>565</v>
      </c>
      <c r="BT148" s="2" t="s">
        <v>565</v>
      </c>
      <c r="BU148" s="2" t="s">
        <v>565</v>
      </c>
      <c r="BV148" s="2" t="s">
        <v>565</v>
      </c>
      <c r="BW148" s="2" t="s">
        <v>565</v>
      </c>
      <c r="BX148" s="2" t="s">
        <v>565</v>
      </c>
      <c r="BY148" s="2" t="s">
        <v>565</v>
      </c>
      <c r="BZ148" s="2" t="s">
        <v>565</v>
      </c>
      <c r="CA148" s="2" t="s">
        <v>565</v>
      </c>
      <c r="CB148" s="2" t="s">
        <v>565</v>
      </c>
      <c r="CC148" s="2" t="s">
        <v>565</v>
      </c>
      <c r="CD148" s="2" t="s">
        <v>565</v>
      </c>
      <c r="CE148" s="2" t="s">
        <v>565</v>
      </c>
      <c r="CF148" s="2" t="s">
        <v>565</v>
      </c>
      <c r="CG148" s="2" t="s">
        <v>565</v>
      </c>
      <c r="CH148" s="2" t="s">
        <v>565</v>
      </c>
      <c r="CI148" s="2" t="s">
        <v>565</v>
      </c>
      <c r="CJ148" s="2" t="s">
        <v>565</v>
      </c>
      <c r="CK148" s="2" t="s">
        <v>565</v>
      </c>
      <c r="CL148" s="2" t="s">
        <v>565</v>
      </c>
      <c r="CM148" s="2" t="s">
        <v>565</v>
      </c>
      <c r="CN148" s="2" t="s">
        <v>565</v>
      </c>
      <c r="CO148" s="2" t="s">
        <v>565</v>
      </c>
      <c r="CP148" s="2" t="s">
        <v>565</v>
      </c>
      <c r="CQ148" s="2" t="s">
        <v>565</v>
      </c>
    </row>
    <row r="149" spans="1:95" s="2" customFormat="1" ht="15" x14ac:dyDescent="0.2">
      <c r="A149" s="18" t="s">
        <v>1131</v>
      </c>
      <c r="B149" s="15" t="s">
        <v>1132</v>
      </c>
      <c r="C149" s="2" t="s">
        <v>1133</v>
      </c>
      <c r="D149" s="15" t="s">
        <v>1134</v>
      </c>
      <c r="E149" s="2">
        <v>397</v>
      </c>
      <c r="F149" s="2">
        <v>62</v>
      </c>
      <c r="G149" s="2">
        <v>0</v>
      </c>
      <c r="H149" s="2">
        <v>3</v>
      </c>
      <c r="I149" s="19" t="s">
        <v>1135</v>
      </c>
      <c r="M149" s="11"/>
      <c r="O149" s="2" t="s">
        <v>1136</v>
      </c>
      <c r="P149" s="16" t="s">
        <v>1137</v>
      </c>
      <c r="Q149" s="17"/>
      <c r="T149" s="11"/>
      <c r="AW149" s="2" t="s">
        <v>565</v>
      </c>
      <c r="AX149" s="2" t="s">
        <v>565</v>
      </c>
      <c r="AY149" s="2" t="s">
        <v>565</v>
      </c>
      <c r="AZ149" s="2" t="s">
        <v>565</v>
      </c>
      <c r="BA149" s="2" t="s">
        <v>565</v>
      </c>
      <c r="BB149" s="2" t="s">
        <v>565</v>
      </c>
      <c r="BC149" s="2" t="s">
        <v>565</v>
      </c>
      <c r="BD149" s="2" t="s">
        <v>565</v>
      </c>
      <c r="BE149" s="2" t="s">
        <v>565</v>
      </c>
      <c r="BG149" s="2" t="s">
        <v>578</v>
      </c>
      <c r="BH149" s="2" t="s">
        <v>148</v>
      </c>
      <c r="BI149" s="2" t="s">
        <v>10</v>
      </c>
      <c r="BJ149" s="2" t="s">
        <v>576</v>
      </c>
      <c r="BK149" s="2" t="s">
        <v>576</v>
      </c>
      <c r="BL149" s="2" t="s">
        <v>635</v>
      </c>
      <c r="BM149" s="2" t="s">
        <v>10</v>
      </c>
      <c r="BN149" s="2" t="s">
        <v>9</v>
      </c>
      <c r="BO149" s="2" t="s">
        <v>545</v>
      </c>
      <c r="BP149" s="2" t="s">
        <v>13</v>
      </c>
      <c r="BQ149" s="2" t="s">
        <v>14</v>
      </c>
      <c r="BR149" s="2" t="s">
        <v>562</v>
      </c>
      <c r="BS149" s="2" t="s">
        <v>11</v>
      </c>
      <c r="BT149" s="2" t="s">
        <v>577</v>
      </c>
      <c r="BU149" s="2" t="s">
        <v>13</v>
      </c>
      <c r="BV149" s="2" t="s">
        <v>11</v>
      </c>
      <c r="BW149" s="2" t="s">
        <v>10</v>
      </c>
      <c r="BX149" s="2" t="s">
        <v>14</v>
      </c>
      <c r="BY149" s="2" t="s">
        <v>563</v>
      </c>
      <c r="BZ149" s="2" t="s">
        <v>9</v>
      </c>
      <c r="CA149" s="2" t="s">
        <v>9</v>
      </c>
      <c r="CB149" s="2" t="s">
        <v>9</v>
      </c>
      <c r="CC149" s="2" t="s">
        <v>459</v>
      </c>
      <c r="CD149" s="2" t="s">
        <v>563</v>
      </c>
      <c r="CE149" s="2" t="s">
        <v>459</v>
      </c>
      <c r="CF149" s="2" t="s">
        <v>10</v>
      </c>
      <c r="CG149" s="2" t="s">
        <v>10</v>
      </c>
      <c r="CH149" s="2" t="s">
        <v>10</v>
      </c>
      <c r="CI149" s="2" t="s">
        <v>576</v>
      </c>
      <c r="CJ149" s="2" t="s">
        <v>148</v>
      </c>
      <c r="CK149" s="2" t="s">
        <v>9</v>
      </c>
      <c r="CL149" s="2" t="s">
        <v>566</v>
      </c>
      <c r="CM149" s="2" t="s">
        <v>561</v>
      </c>
      <c r="CN149" s="2" t="s">
        <v>13</v>
      </c>
      <c r="CO149" s="2" t="s">
        <v>9</v>
      </c>
      <c r="CP149" s="2" t="s">
        <v>14</v>
      </c>
      <c r="CQ149" s="2" t="s">
        <v>148</v>
      </c>
    </row>
    <row r="150" spans="1:95" s="2" customFormat="1" ht="15" x14ac:dyDescent="0.2">
      <c r="A150" s="18" t="s">
        <v>1138</v>
      </c>
      <c r="B150" s="15" t="s">
        <v>361</v>
      </c>
      <c r="C150" s="2" t="s">
        <v>362</v>
      </c>
      <c r="D150" s="15" t="s">
        <v>1139</v>
      </c>
      <c r="E150" s="2">
        <v>250</v>
      </c>
      <c r="F150" s="2">
        <v>22.19</v>
      </c>
      <c r="G150" s="2">
        <v>0</v>
      </c>
      <c r="H150" s="2">
        <v>1</v>
      </c>
      <c r="I150" s="2" t="s">
        <v>1140</v>
      </c>
      <c r="K150" s="2">
        <v>227</v>
      </c>
      <c r="L150" s="2">
        <v>249</v>
      </c>
      <c r="M150" s="11">
        <v>1</v>
      </c>
      <c r="O150" s="2" t="s">
        <v>1141</v>
      </c>
      <c r="P150" s="16" t="s">
        <v>1142</v>
      </c>
      <c r="Q150" s="17"/>
      <c r="R150" s="2">
        <v>22</v>
      </c>
      <c r="S150" s="2">
        <v>1</v>
      </c>
      <c r="T150" s="11" t="s">
        <v>1143</v>
      </c>
      <c r="U150" s="2" t="s">
        <v>368</v>
      </c>
      <c r="V150" s="2">
        <v>1.352380952381</v>
      </c>
      <c r="W150" s="2">
        <v>0.90841761471919802</v>
      </c>
      <c r="AW150" s="2" t="s">
        <v>565</v>
      </c>
      <c r="AX150" s="2" t="s">
        <v>565</v>
      </c>
      <c r="AY150" s="2" t="s">
        <v>565</v>
      </c>
      <c r="AZ150" s="2" t="s">
        <v>565</v>
      </c>
      <c r="BA150" s="2" t="s">
        <v>565</v>
      </c>
      <c r="BB150" s="2" t="s">
        <v>565</v>
      </c>
      <c r="BC150" s="2" t="s">
        <v>565</v>
      </c>
      <c r="BD150" s="2" t="s">
        <v>565</v>
      </c>
      <c r="BE150" s="2" t="s">
        <v>565</v>
      </c>
      <c r="BG150" s="2" t="s">
        <v>368</v>
      </c>
      <c r="BH150" s="2" t="s">
        <v>565</v>
      </c>
      <c r="BI150" s="2" t="s">
        <v>565</v>
      </c>
      <c r="BJ150" s="2" t="s">
        <v>565</v>
      </c>
      <c r="BK150" s="2" t="s">
        <v>565</v>
      </c>
      <c r="BL150" s="2" t="s">
        <v>565</v>
      </c>
      <c r="BM150" s="2" t="s">
        <v>565</v>
      </c>
      <c r="BN150" s="2" t="s">
        <v>565</v>
      </c>
      <c r="BO150" s="2" t="s">
        <v>565</v>
      </c>
      <c r="BP150" s="2" t="s">
        <v>565</v>
      </c>
      <c r="BQ150" s="2" t="s">
        <v>565</v>
      </c>
      <c r="BR150" s="2" t="s">
        <v>565</v>
      </c>
      <c r="BS150" s="2" t="s">
        <v>565</v>
      </c>
      <c r="BT150" s="2" t="s">
        <v>565</v>
      </c>
      <c r="BU150" s="2" t="s">
        <v>565</v>
      </c>
      <c r="BV150" s="2" t="s">
        <v>565</v>
      </c>
      <c r="BW150" s="2" t="s">
        <v>565</v>
      </c>
      <c r="BX150" s="2" t="s">
        <v>565</v>
      </c>
      <c r="BY150" s="2" t="s">
        <v>565</v>
      </c>
      <c r="BZ150" s="2" t="s">
        <v>565</v>
      </c>
      <c r="CA150" s="2" t="s">
        <v>565</v>
      </c>
      <c r="CB150" s="2" t="s">
        <v>565</v>
      </c>
      <c r="CC150" s="2" t="s">
        <v>565</v>
      </c>
      <c r="CD150" s="2" t="s">
        <v>565</v>
      </c>
      <c r="CE150" s="2" t="s">
        <v>565</v>
      </c>
      <c r="CF150" s="2" t="s">
        <v>565</v>
      </c>
      <c r="CG150" s="2" t="s">
        <v>565</v>
      </c>
      <c r="CH150" s="2" t="s">
        <v>565</v>
      </c>
      <c r="CI150" s="2" t="s">
        <v>565</v>
      </c>
      <c r="CJ150" s="2" t="s">
        <v>565</v>
      </c>
      <c r="CK150" s="2" t="s">
        <v>565</v>
      </c>
      <c r="CL150" s="2" t="s">
        <v>565</v>
      </c>
      <c r="CM150" s="2" t="s">
        <v>565</v>
      </c>
      <c r="CN150" s="2" t="s">
        <v>565</v>
      </c>
      <c r="CO150" s="2" t="s">
        <v>565</v>
      </c>
      <c r="CP150" s="2" t="s">
        <v>565</v>
      </c>
      <c r="CQ150" s="2" t="s">
        <v>565</v>
      </c>
    </row>
    <row r="151" spans="1:95" s="2" customFormat="1" ht="15" x14ac:dyDescent="0.2">
      <c r="A151" s="18" t="s">
        <v>1144</v>
      </c>
      <c r="B151" s="15" t="s">
        <v>1145</v>
      </c>
      <c r="C151" s="2" t="s">
        <v>1146</v>
      </c>
      <c r="D151" s="15" t="s">
        <v>1147</v>
      </c>
      <c r="E151" s="2">
        <v>253</v>
      </c>
      <c r="F151" s="2">
        <v>20.93</v>
      </c>
      <c r="G151" s="2">
        <v>0</v>
      </c>
      <c r="H151" s="2">
        <v>1</v>
      </c>
      <c r="I151" s="2" t="s">
        <v>1148</v>
      </c>
      <c r="K151" s="2">
        <v>224</v>
      </c>
      <c r="L151" s="2">
        <v>246</v>
      </c>
      <c r="M151" s="11">
        <v>7</v>
      </c>
      <c r="O151" s="2" t="s">
        <v>1149</v>
      </c>
      <c r="P151" s="16" t="s">
        <v>1150</v>
      </c>
      <c r="Q151" s="17"/>
      <c r="R151" s="2">
        <v>22</v>
      </c>
      <c r="S151" s="2">
        <v>7</v>
      </c>
      <c r="T151" s="11" t="s">
        <v>1151</v>
      </c>
      <c r="U151" s="2" t="s">
        <v>1152</v>
      </c>
      <c r="V151" s="2">
        <v>0.90952380952380996</v>
      </c>
      <c r="W151" s="2">
        <v>0.38950714570508299</v>
      </c>
      <c r="AW151" s="2" t="s">
        <v>565</v>
      </c>
      <c r="AX151" s="2" t="s">
        <v>565</v>
      </c>
      <c r="AY151" s="2" t="s">
        <v>565</v>
      </c>
      <c r="AZ151" s="2" t="s">
        <v>565</v>
      </c>
      <c r="BA151" s="2" t="s">
        <v>565</v>
      </c>
      <c r="BB151" s="2" t="s">
        <v>565</v>
      </c>
      <c r="BC151" s="2" t="s">
        <v>565</v>
      </c>
      <c r="BD151" s="2" t="s">
        <v>565</v>
      </c>
      <c r="BE151" s="2" t="s">
        <v>565</v>
      </c>
      <c r="BG151" s="2" t="s">
        <v>12</v>
      </c>
      <c r="BH151" s="2" t="s">
        <v>10</v>
      </c>
      <c r="BI151" s="2" t="s">
        <v>459</v>
      </c>
      <c r="BJ151" s="2" t="s">
        <v>576</v>
      </c>
      <c r="BK151" s="2" t="s">
        <v>635</v>
      </c>
      <c r="BL151" s="2" t="s">
        <v>148</v>
      </c>
      <c r="BM151" s="2" t="s">
        <v>565</v>
      </c>
      <c r="BN151" s="2" t="s">
        <v>565</v>
      </c>
      <c r="BO151" s="2" t="s">
        <v>565</v>
      </c>
      <c r="BP151" s="2" t="s">
        <v>565</v>
      </c>
      <c r="BQ151" s="2" t="s">
        <v>565</v>
      </c>
      <c r="BR151" s="2" t="s">
        <v>565</v>
      </c>
      <c r="BS151" s="2" t="s">
        <v>565</v>
      </c>
      <c r="BT151" s="2" t="s">
        <v>565</v>
      </c>
      <c r="BU151" s="2" t="s">
        <v>565</v>
      </c>
      <c r="BV151" s="2" t="s">
        <v>565</v>
      </c>
      <c r="BW151" s="2" t="s">
        <v>565</v>
      </c>
      <c r="BX151" s="2" t="s">
        <v>565</v>
      </c>
      <c r="BY151" s="2" t="s">
        <v>565</v>
      </c>
      <c r="BZ151" s="2" t="s">
        <v>565</v>
      </c>
      <c r="CA151" s="2" t="s">
        <v>565</v>
      </c>
      <c r="CB151" s="2" t="s">
        <v>565</v>
      </c>
      <c r="CC151" s="2" t="s">
        <v>565</v>
      </c>
      <c r="CD151" s="2" t="s">
        <v>565</v>
      </c>
      <c r="CE151" s="2" t="s">
        <v>565</v>
      </c>
      <c r="CF151" s="2" t="s">
        <v>565</v>
      </c>
      <c r="CG151" s="2" t="s">
        <v>565</v>
      </c>
      <c r="CH151" s="2" t="s">
        <v>565</v>
      </c>
      <c r="CI151" s="2" t="s">
        <v>565</v>
      </c>
      <c r="CJ151" s="2" t="s">
        <v>565</v>
      </c>
      <c r="CK151" s="2" t="s">
        <v>565</v>
      </c>
      <c r="CL151" s="2" t="s">
        <v>565</v>
      </c>
      <c r="CM151" s="2" t="s">
        <v>565</v>
      </c>
      <c r="CN151" s="2" t="s">
        <v>565</v>
      </c>
      <c r="CO151" s="2" t="s">
        <v>565</v>
      </c>
      <c r="CP151" s="2" t="s">
        <v>565</v>
      </c>
      <c r="CQ151" s="2" t="s">
        <v>565</v>
      </c>
    </row>
    <row r="152" spans="1:95" s="2" customFormat="1" ht="15" x14ac:dyDescent="0.2">
      <c r="A152" s="18" t="s">
        <v>1153</v>
      </c>
      <c r="B152" s="15" t="s">
        <v>452</v>
      </c>
      <c r="C152" s="2" t="s">
        <v>453</v>
      </c>
      <c r="D152" s="2" t="s">
        <v>454</v>
      </c>
      <c r="E152" s="2">
        <v>1817</v>
      </c>
      <c r="F152" s="2">
        <v>19.25</v>
      </c>
      <c r="G152" s="2">
        <v>0</v>
      </c>
      <c r="H152" s="2">
        <v>1</v>
      </c>
      <c r="I152" s="2" t="s">
        <v>1154</v>
      </c>
      <c r="K152" s="2">
        <v>1796</v>
      </c>
      <c r="L152" s="2">
        <v>1816</v>
      </c>
      <c r="M152" s="11">
        <v>1</v>
      </c>
      <c r="O152" s="2" t="s">
        <v>1155</v>
      </c>
      <c r="P152" s="16" t="s">
        <v>1156</v>
      </c>
      <c r="Q152" s="17"/>
      <c r="R152" s="2">
        <v>19</v>
      </c>
      <c r="S152" s="2">
        <v>1</v>
      </c>
      <c r="T152" s="11" t="s">
        <v>1157</v>
      </c>
      <c r="U152" s="2" t="s">
        <v>459</v>
      </c>
      <c r="V152" s="2">
        <v>-1.5631578947367999</v>
      </c>
      <c r="W152" s="2">
        <v>-8.99999999999999E-2</v>
      </c>
      <c r="AW152" s="2" t="s">
        <v>565</v>
      </c>
      <c r="AX152" s="2" t="s">
        <v>565</v>
      </c>
      <c r="AY152" s="2" t="s">
        <v>565</v>
      </c>
      <c r="AZ152" s="2" t="s">
        <v>565</v>
      </c>
      <c r="BA152" s="2" t="s">
        <v>565</v>
      </c>
      <c r="BB152" s="2" t="s">
        <v>565</v>
      </c>
      <c r="BC152" s="2" t="s">
        <v>565</v>
      </c>
      <c r="BD152" s="2" t="s">
        <v>565</v>
      </c>
      <c r="BE152" s="2" t="s">
        <v>565</v>
      </c>
      <c r="BG152" s="2" t="s">
        <v>459</v>
      </c>
      <c r="BH152" s="2" t="s">
        <v>565</v>
      </c>
      <c r="BI152" s="2" t="s">
        <v>565</v>
      </c>
      <c r="BJ152" s="2" t="s">
        <v>565</v>
      </c>
      <c r="BK152" s="2" t="s">
        <v>565</v>
      </c>
      <c r="BL152" s="2" t="s">
        <v>565</v>
      </c>
      <c r="BM152" s="2" t="s">
        <v>565</v>
      </c>
      <c r="BN152" s="2" t="s">
        <v>565</v>
      </c>
      <c r="BO152" s="2" t="s">
        <v>565</v>
      </c>
      <c r="BP152" s="2" t="s">
        <v>565</v>
      </c>
      <c r="BQ152" s="2" t="s">
        <v>565</v>
      </c>
      <c r="BR152" s="2" t="s">
        <v>565</v>
      </c>
      <c r="BS152" s="2" t="s">
        <v>565</v>
      </c>
      <c r="BT152" s="2" t="s">
        <v>565</v>
      </c>
      <c r="BU152" s="2" t="s">
        <v>565</v>
      </c>
      <c r="BV152" s="2" t="s">
        <v>565</v>
      </c>
      <c r="BW152" s="2" t="s">
        <v>565</v>
      </c>
      <c r="BX152" s="2" t="s">
        <v>565</v>
      </c>
      <c r="BY152" s="2" t="s">
        <v>565</v>
      </c>
      <c r="BZ152" s="2" t="s">
        <v>565</v>
      </c>
      <c r="CA152" s="2" t="s">
        <v>565</v>
      </c>
      <c r="CB152" s="2" t="s">
        <v>565</v>
      </c>
      <c r="CC152" s="2" t="s">
        <v>565</v>
      </c>
      <c r="CD152" s="2" t="s">
        <v>565</v>
      </c>
      <c r="CE152" s="2" t="s">
        <v>565</v>
      </c>
      <c r="CF152" s="2" t="s">
        <v>565</v>
      </c>
      <c r="CG152" s="2" t="s">
        <v>565</v>
      </c>
      <c r="CH152" s="2" t="s">
        <v>565</v>
      </c>
      <c r="CI152" s="2" t="s">
        <v>565</v>
      </c>
      <c r="CJ152" s="2" t="s">
        <v>565</v>
      </c>
      <c r="CK152" s="2" t="s">
        <v>565</v>
      </c>
      <c r="CL152" s="2" t="s">
        <v>565</v>
      </c>
      <c r="CM152" s="2" t="s">
        <v>565</v>
      </c>
      <c r="CN152" s="2" t="s">
        <v>565</v>
      </c>
      <c r="CO152" s="2" t="s">
        <v>565</v>
      </c>
      <c r="CP152" s="2" t="s">
        <v>565</v>
      </c>
      <c r="CQ152" s="2" t="s">
        <v>565</v>
      </c>
    </row>
    <row r="153" spans="1:95" s="2" customFormat="1" ht="15" x14ac:dyDescent="0.2">
      <c r="A153" s="18" t="s">
        <v>1158</v>
      </c>
      <c r="B153" s="15" t="s">
        <v>119</v>
      </c>
      <c r="C153" s="2" t="s">
        <v>1159</v>
      </c>
      <c r="D153" s="15" t="s">
        <v>1160</v>
      </c>
      <c r="E153" s="2">
        <v>1992</v>
      </c>
      <c r="F153" s="2">
        <v>28.15</v>
      </c>
      <c r="G153" s="2">
        <v>0</v>
      </c>
      <c r="H153" s="2">
        <v>1</v>
      </c>
      <c r="I153" s="2" t="s">
        <v>1161</v>
      </c>
      <c r="K153" s="2">
        <v>1959</v>
      </c>
      <c r="L153" s="2">
        <v>1981</v>
      </c>
      <c r="M153" s="11">
        <v>11</v>
      </c>
      <c r="O153" s="2" t="s">
        <v>1162</v>
      </c>
      <c r="P153" s="16" t="s">
        <v>1163</v>
      </c>
      <c r="Q153" s="17"/>
      <c r="R153" s="2">
        <v>30</v>
      </c>
      <c r="S153" s="2">
        <v>11</v>
      </c>
      <c r="T153" s="11" t="s">
        <v>1164</v>
      </c>
      <c r="U153" s="2" t="s">
        <v>1165</v>
      </c>
      <c r="V153" s="2">
        <v>-0.39</v>
      </c>
      <c r="W153" s="2">
        <v>1.9058362284393899</v>
      </c>
      <c r="AW153" s="2" t="s">
        <v>565</v>
      </c>
      <c r="AX153" s="2" t="s">
        <v>565</v>
      </c>
      <c r="AY153" s="2" t="s">
        <v>565</v>
      </c>
      <c r="AZ153" s="2" t="s">
        <v>565</v>
      </c>
      <c r="BA153" s="2" t="s">
        <v>565</v>
      </c>
      <c r="BB153" s="2" t="s">
        <v>565</v>
      </c>
      <c r="BC153" s="2" t="s">
        <v>565</v>
      </c>
      <c r="BD153" s="2" t="s">
        <v>565</v>
      </c>
      <c r="BE153" s="2" t="s">
        <v>565</v>
      </c>
      <c r="BG153" s="2" t="s">
        <v>545</v>
      </c>
      <c r="BH153" s="2" t="s">
        <v>9</v>
      </c>
      <c r="BI153" s="2" t="s">
        <v>10</v>
      </c>
      <c r="BJ153" s="2" t="s">
        <v>11</v>
      </c>
      <c r="BK153" s="2" t="s">
        <v>368</v>
      </c>
      <c r="BL153" s="2" t="s">
        <v>368</v>
      </c>
      <c r="BM153" s="2" t="s">
        <v>10</v>
      </c>
      <c r="BN153" s="2" t="s">
        <v>10</v>
      </c>
      <c r="BO153" s="2" t="s">
        <v>9</v>
      </c>
      <c r="BP153" s="2" t="s">
        <v>13</v>
      </c>
      <c r="BQ153" s="2" t="s">
        <v>565</v>
      </c>
      <c r="BR153" s="2" t="s">
        <v>565</v>
      </c>
      <c r="BS153" s="2" t="s">
        <v>565</v>
      </c>
      <c r="BT153" s="2" t="s">
        <v>565</v>
      </c>
      <c r="BU153" s="2" t="s">
        <v>565</v>
      </c>
      <c r="BV153" s="2" t="s">
        <v>565</v>
      </c>
      <c r="BW153" s="2" t="s">
        <v>565</v>
      </c>
      <c r="BX153" s="2" t="s">
        <v>565</v>
      </c>
      <c r="BY153" s="2" t="s">
        <v>565</v>
      </c>
      <c r="BZ153" s="2" t="s">
        <v>565</v>
      </c>
      <c r="CA153" s="2" t="s">
        <v>565</v>
      </c>
      <c r="CB153" s="2" t="s">
        <v>565</v>
      </c>
      <c r="CC153" s="2" t="s">
        <v>565</v>
      </c>
      <c r="CD153" s="2" t="s">
        <v>565</v>
      </c>
      <c r="CE153" s="2" t="s">
        <v>565</v>
      </c>
      <c r="CF153" s="2" t="s">
        <v>565</v>
      </c>
      <c r="CG153" s="2" t="s">
        <v>565</v>
      </c>
      <c r="CH153" s="2" t="s">
        <v>565</v>
      </c>
      <c r="CI153" s="2" t="s">
        <v>565</v>
      </c>
      <c r="CJ153" s="2" t="s">
        <v>565</v>
      </c>
      <c r="CK153" s="2" t="s">
        <v>565</v>
      </c>
      <c r="CL153" s="2" t="s">
        <v>565</v>
      </c>
      <c r="CM153" s="2" t="s">
        <v>565</v>
      </c>
      <c r="CN153" s="2" t="s">
        <v>565</v>
      </c>
      <c r="CO153" s="2" t="s">
        <v>565</v>
      </c>
      <c r="CP153" s="2" t="s">
        <v>565</v>
      </c>
      <c r="CQ153" s="2" t="s">
        <v>565</v>
      </c>
    </row>
    <row r="154" spans="1:95" s="2" customFormat="1" ht="15" x14ac:dyDescent="0.2">
      <c r="A154" s="2" t="s">
        <v>1166</v>
      </c>
      <c r="B154" s="15" t="s">
        <v>1167</v>
      </c>
      <c r="C154" s="2" t="s">
        <v>1168</v>
      </c>
      <c r="D154" s="15"/>
      <c r="E154" s="2">
        <v>176</v>
      </c>
      <c r="F154" s="2">
        <v>15.18</v>
      </c>
      <c r="G154" s="2">
        <v>0</v>
      </c>
      <c r="H154" s="2">
        <v>0</v>
      </c>
      <c r="I154" s="2" t="s">
        <v>4</v>
      </c>
      <c r="M154" s="11"/>
      <c r="O154" s="2" t="s">
        <v>1169</v>
      </c>
      <c r="P154" s="16" t="s">
        <v>1170</v>
      </c>
      <c r="Q154" s="17"/>
      <c r="T154" s="11"/>
      <c r="U154" s="2" t="s">
        <v>565</v>
      </c>
      <c r="AW154" s="2" t="s">
        <v>565</v>
      </c>
      <c r="AX154" s="2" t="s">
        <v>565</v>
      </c>
      <c r="AY154" s="2" t="s">
        <v>565</v>
      </c>
      <c r="AZ154" s="2" t="s">
        <v>565</v>
      </c>
      <c r="BA154" s="2" t="s">
        <v>565</v>
      </c>
      <c r="BB154" s="2" t="s">
        <v>565</v>
      </c>
      <c r="BC154" s="2" t="s">
        <v>565</v>
      </c>
      <c r="BD154" s="2" t="s">
        <v>565</v>
      </c>
      <c r="BE154" s="2" t="s">
        <v>565</v>
      </c>
      <c r="BG154" s="2" t="s">
        <v>565</v>
      </c>
      <c r="BH154" s="2" t="s">
        <v>565</v>
      </c>
      <c r="BI154" s="2" t="s">
        <v>565</v>
      </c>
      <c r="BJ154" s="2" t="s">
        <v>565</v>
      </c>
      <c r="BK154" s="2" t="s">
        <v>565</v>
      </c>
      <c r="BL154" s="2" t="s">
        <v>565</v>
      </c>
      <c r="BM154" s="2" t="s">
        <v>565</v>
      </c>
      <c r="BN154" s="2" t="s">
        <v>565</v>
      </c>
      <c r="BO154" s="2" t="s">
        <v>565</v>
      </c>
      <c r="BP154" s="2" t="s">
        <v>565</v>
      </c>
      <c r="BQ154" s="2" t="s">
        <v>565</v>
      </c>
      <c r="BR154" s="2" t="s">
        <v>565</v>
      </c>
      <c r="BS154" s="2" t="s">
        <v>565</v>
      </c>
      <c r="BT154" s="2" t="s">
        <v>565</v>
      </c>
      <c r="BU154" s="2" t="s">
        <v>565</v>
      </c>
      <c r="BV154" s="2" t="s">
        <v>565</v>
      </c>
      <c r="BW154" s="2" t="s">
        <v>565</v>
      </c>
      <c r="BX154" s="2" t="s">
        <v>565</v>
      </c>
      <c r="BY154" s="2" t="s">
        <v>565</v>
      </c>
      <c r="BZ154" s="2" t="s">
        <v>565</v>
      </c>
      <c r="CA154" s="2" t="s">
        <v>565</v>
      </c>
      <c r="CB154" s="2" t="s">
        <v>565</v>
      </c>
      <c r="CC154" s="2" t="s">
        <v>565</v>
      </c>
      <c r="CD154" s="2" t="s">
        <v>565</v>
      </c>
      <c r="CE154" s="2" t="s">
        <v>565</v>
      </c>
      <c r="CF154" s="2" t="s">
        <v>565</v>
      </c>
      <c r="CG154" s="2" t="s">
        <v>565</v>
      </c>
      <c r="CH154" s="2" t="s">
        <v>565</v>
      </c>
      <c r="CI154" s="2" t="s">
        <v>565</v>
      </c>
      <c r="CJ154" s="2" t="s">
        <v>565</v>
      </c>
      <c r="CK154" s="2" t="s">
        <v>565</v>
      </c>
      <c r="CL154" s="2" t="s">
        <v>565</v>
      </c>
      <c r="CM154" s="2" t="s">
        <v>565</v>
      </c>
      <c r="CN154" s="2" t="s">
        <v>565</v>
      </c>
      <c r="CO154" s="2" t="s">
        <v>565</v>
      </c>
      <c r="CP154" s="2" t="s">
        <v>565</v>
      </c>
      <c r="CQ154" s="2" t="s">
        <v>565</v>
      </c>
    </row>
    <row r="155" spans="1:95" s="2" customFormat="1" ht="15" x14ac:dyDescent="0.2">
      <c r="A155" s="18" t="s">
        <v>1171</v>
      </c>
      <c r="B155" s="15" t="s">
        <v>1172</v>
      </c>
      <c r="C155" s="2" t="s">
        <v>1173</v>
      </c>
      <c r="D155" s="15" t="s">
        <v>644</v>
      </c>
      <c r="E155" s="2">
        <v>155</v>
      </c>
      <c r="F155" s="2">
        <v>22.24</v>
      </c>
      <c r="G155" s="2">
        <v>0</v>
      </c>
      <c r="H155" s="2">
        <v>1</v>
      </c>
      <c r="I155" s="2" t="s">
        <v>1174</v>
      </c>
      <c r="K155" s="2">
        <v>118</v>
      </c>
      <c r="L155" s="2">
        <v>140</v>
      </c>
      <c r="M155" s="11">
        <v>15</v>
      </c>
      <c r="O155" s="2" t="s">
        <v>1175</v>
      </c>
      <c r="P155" s="16" t="s">
        <v>1176</v>
      </c>
      <c r="Q155" s="17"/>
      <c r="R155" s="2">
        <v>22</v>
      </c>
      <c r="S155" s="2">
        <v>15</v>
      </c>
      <c r="T155" s="11" t="s">
        <v>1177</v>
      </c>
      <c r="U155" s="2" t="s">
        <v>1178</v>
      </c>
      <c r="V155" s="2">
        <v>2.147619047619</v>
      </c>
      <c r="W155" s="2">
        <v>1.8868133484701299</v>
      </c>
      <c r="AW155" s="2" t="s">
        <v>565</v>
      </c>
      <c r="AX155" s="2" t="s">
        <v>565</v>
      </c>
      <c r="AY155" s="2" t="s">
        <v>565</v>
      </c>
      <c r="AZ155" s="2" t="s">
        <v>565</v>
      </c>
      <c r="BA155" s="2" t="s">
        <v>565</v>
      </c>
      <c r="BB155" s="2" t="s">
        <v>565</v>
      </c>
      <c r="BC155" s="2" t="s">
        <v>565</v>
      </c>
      <c r="BD155" s="2" t="s">
        <v>565</v>
      </c>
      <c r="BE155" s="2" t="s">
        <v>565</v>
      </c>
      <c r="BG155" s="2" t="s">
        <v>564</v>
      </c>
      <c r="BH155" s="2" t="s">
        <v>564</v>
      </c>
      <c r="BI155" s="2" t="s">
        <v>577</v>
      </c>
      <c r="BJ155" s="2" t="s">
        <v>564</v>
      </c>
      <c r="BK155" s="2" t="s">
        <v>577</v>
      </c>
      <c r="BL155" s="2" t="s">
        <v>545</v>
      </c>
      <c r="BM155" s="2" t="s">
        <v>561</v>
      </c>
      <c r="BN155" s="2" t="s">
        <v>579</v>
      </c>
      <c r="BO155" s="2" t="s">
        <v>566</v>
      </c>
      <c r="BP155" s="2" t="s">
        <v>14</v>
      </c>
      <c r="BQ155" s="2" t="s">
        <v>562</v>
      </c>
      <c r="BR155" s="2" t="s">
        <v>564</v>
      </c>
      <c r="BS155" s="2" t="s">
        <v>563</v>
      </c>
      <c r="BT155" s="2" t="s">
        <v>579</v>
      </c>
      <c r="BU155" s="2" t="s">
        <v>565</v>
      </c>
      <c r="BV155" s="2" t="s">
        <v>565</v>
      </c>
      <c r="BW155" s="2" t="s">
        <v>565</v>
      </c>
      <c r="BX155" s="2" t="s">
        <v>565</v>
      </c>
      <c r="BY155" s="2" t="s">
        <v>565</v>
      </c>
      <c r="BZ155" s="2" t="s">
        <v>565</v>
      </c>
      <c r="CA155" s="2" t="s">
        <v>565</v>
      </c>
      <c r="CB155" s="2" t="s">
        <v>565</v>
      </c>
      <c r="CC155" s="2" t="s">
        <v>565</v>
      </c>
      <c r="CD155" s="2" t="s">
        <v>565</v>
      </c>
      <c r="CE155" s="2" t="s">
        <v>565</v>
      </c>
      <c r="CF155" s="2" t="s">
        <v>565</v>
      </c>
      <c r="CG155" s="2" t="s">
        <v>565</v>
      </c>
      <c r="CH155" s="2" t="s">
        <v>565</v>
      </c>
      <c r="CI155" s="2" t="s">
        <v>565</v>
      </c>
      <c r="CJ155" s="2" t="s">
        <v>565</v>
      </c>
      <c r="CK155" s="2" t="s">
        <v>565</v>
      </c>
      <c r="CL155" s="2" t="s">
        <v>565</v>
      </c>
      <c r="CM155" s="2" t="s">
        <v>565</v>
      </c>
      <c r="CN155" s="2" t="s">
        <v>565</v>
      </c>
      <c r="CO155" s="2" t="s">
        <v>565</v>
      </c>
      <c r="CP155" s="2" t="s">
        <v>565</v>
      </c>
      <c r="CQ155" s="2" t="s">
        <v>565</v>
      </c>
    </row>
    <row r="156" spans="1:95" s="2" customFormat="1" ht="15" x14ac:dyDescent="0.2">
      <c r="A156" s="18" t="s">
        <v>1179</v>
      </c>
      <c r="B156" s="15" t="s">
        <v>1180</v>
      </c>
      <c r="C156" s="2" t="s">
        <v>1181</v>
      </c>
      <c r="D156" s="15"/>
      <c r="E156" s="2">
        <v>820</v>
      </c>
      <c r="F156" s="2">
        <v>10.96</v>
      </c>
      <c r="G156" s="2">
        <v>0</v>
      </c>
      <c r="H156" s="2">
        <v>0</v>
      </c>
      <c r="I156" s="2" t="s">
        <v>4</v>
      </c>
      <c r="M156" s="11"/>
      <c r="O156" s="2" t="s">
        <v>1182</v>
      </c>
      <c r="P156" s="16" t="s">
        <v>1183</v>
      </c>
      <c r="Q156" s="17"/>
      <c r="T156" s="11"/>
      <c r="U156" s="2" t="s">
        <v>565</v>
      </c>
      <c r="AW156" s="2" t="s">
        <v>565</v>
      </c>
      <c r="AX156" s="2" t="s">
        <v>565</v>
      </c>
      <c r="AY156" s="2" t="s">
        <v>565</v>
      </c>
      <c r="AZ156" s="2" t="s">
        <v>565</v>
      </c>
      <c r="BA156" s="2" t="s">
        <v>565</v>
      </c>
      <c r="BB156" s="2" t="s">
        <v>565</v>
      </c>
      <c r="BC156" s="2" t="s">
        <v>565</v>
      </c>
      <c r="BD156" s="2" t="s">
        <v>565</v>
      </c>
      <c r="BE156" s="2" t="s">
        <v>565</v>
      </c>
      <c r="BG156" s="2" t="s">
        <v>565</v>
      </c>
      <c r="BH156" s="2" t="s">
        <v>565</v>
      </c>
      <c r="BI156" s="2" t="s">
        <v>565</v>
      </c>
      <c r="BJ156" s="2" t="s">
        <v>565</v>
      </c>
      <c r="BK156" s="2" t="s">
        <v>565</v>
      </c>
      <c r="BL156" s="2" t="s">
        <v>565</v>
      </c>
      <c r="BM156" s="2" t="s">
        <v>565</v>
      </c>
      <c r="BN156" s="2" t="s">
        <v>565</v>
      </c>
      <c r="BO156" s="2" t="s">
        <v>565</v>
      </c>
      <c r="BP156" s="2" t="s">
        <v>565</v>
      </c>
      <c r="BQ156" s="2" t="s">
        <v>565</v>
      </c>
      <c r="BR156" s="2" t="s">
        <v>565</v>
      </c>
      <c r="BS156" s="2" t="s">
        <v>565</v>
      </c>
      <c r="BT156" s="2" t="s">
        <v>565</v>
      </c>
      <c r="BU156" s="2" t="s">
        <v>565</v>
      </c>
      <c r="BV156" s="2" t="s">
        <v>565</v>
      </c>
      <c r="BW156" s="2" t="s">
        <v>565</v>
      </c>
      <c r="BX156" s="2" t="s">
        <v>565</v>
      </c>
      <c r="BY156" s="2" t="s">
        <v>565</v>
      </c>
      <c r="BZ156" s="2" t="s">
        <v>565</v>
      </c>
      <c r="CA156" s="2" t="s">
        <v>565</v>
      </c>
      <c r="CB156" s="2" t="s">
        <v>565</v>
      </c>
      <c r="CC156" s="2" t="s">
        <v>565</v>
      </c>
      <c r="CD156" s="2" t="s">
        <v>565</v>
      </c>
      <c r="CE156" s="2" t="s">
        <v>565</v>
      </c>
      <c r="CF156" s="2" t="s">
        <v>565</v>
      </c>
      <c r="CG156" s="2" t="s">
        <v>565</v>
      </c>
      <c r="CH156" s="2" t="s">
        <v>565</v>
      </c>
      <c r="CI156" s="2" t="s">
        <v>565</v>
      </c>
      <c r="CJ156" s="2" t="s">
        <v>565</v>
      </c>
      <c r="CK156" s="2" t="s">
        <v>565</v>
      </c>
      <c r="CL156" s="2" t="s">
        <v>565</v>
      </c>
      <c r="CM156" s="2" t="s">
        <v>565</v>
      </c>
      <c r="CN156" s="2" t="s">
        <v>565</v>
      </c>
      <c r="CO156" s="2" t="s">
        <v>565</v>
      </c>
      <c r="CP156" s="2" t="s">
        <v>565</v>
      </c>
      <c r="CQ156" s="2" t="s">
        <v>565</v>
      </c>
    </row>
    <row r="157" spans="1:95" s="2" customFormat="1" ht="15" x14ac:dyDescent="0.2">
      <c r="A157" s="2" t="s">
        <v>1184</v>
      </c>
      <c r="B157" s="2" t="s">
        <v>1185</v>
      </c>
      <c r="C157" s="2" t="s">
        <v>1186</v>
      </c>
      <c r="D157" s="15" t="s">
        <v>1187</v>
      </c>
      <c r="E157" s="2">
        <v>227</v>
      </c>
      <c r="F157" s="2">
        <v>21</v>
      </c>
      <c r="G157" s="2">
        <v>0</v>
      </c>
      <c r="H157" s="2">
        <v>1</v>
      </c>
      <c r="I157" s="2" t="s">
        <v>1188</v>
      </c>
      <c r="K157" s="2">
        <v>192</v>
      </c>
      <c r="L157" s="2">
        <v>214</v>
      </c>
      <c r="M157" s="11">
        <v>13</v>
      </c>
      <c r="O157" s="2" t="s">
        <v>1189</v>
      </c>
      <c r="P157" s="16" t="s">
        <v>1190</v>
      </c>
      <c r="Q157" s="17"/>
      <c r="R157" s="2">
        <v>22</v>
      </c>
      <c r="S157" s="2">
        <v>13</v>
      </c>
      <c r="T157" s="11" t="s">
        <v>1191</v>
      </c>
      <c r="U157" s="2" t="s">
        <v>1192</v>
      </c>
      <c r="V157" s="2">
        <v>0.86818181818182005</v>
      </c>
      <c r="W157" s="2">
        <v>2.9068252295383901</v>
      </c>
      <c r="AW157" s="2" t="s">
        <v>565</v>
      </c>
      <c r="AX157" s="2" t="s">
        <v>565</v>
      </c>
      <c r="AY157" s="2" t="s">
        <v>565</v>
      </c>
      <c r="AZ157" s="2" t="s">
        <v>565</v>
      </c>
      <c r="BA157" s="2" t="s">
        <v>565</v>
      </c>
      <c r="BB157" s="2" t="s">
        <v>565</v>
      </c>
      <c r="BC157" s="2" t="s">
        <v>565</v>
      </c>
      <c r="BD157" s="2" t="s">
        <v>565</v>
      </c>
      <c r="BE157" s="2" t="s">
        <v>565</v>
      </c>
      <c r="BG157" s="2" t="s">
        <v>368</v>
      </c>
      <c r="BH157" s="2" t="s">
        <v>368</v>
      </c>
      <c r="BI157" s="2" t="s">
        <v>9</v>
      </c>
      <c r="BJ157" s="2" t="s">
        <v>10</v>
      </c>
      <c r="BK157" s="2" t="s">
        <v>12</v>
      </c>
      <c r="BL157" s="2" t="s">
        <v>545</v>
      </c>
      <c r="BM157" s="2" t="s">
        <v>9</v>
      </c>
      <c r="BN157" s="2" t="s">
        <v>10</v>
      </c>
      <c r="BO157" s="2" t="s">
        <v>562</v>
      </c>
      <c r="BP157" s="2" t="s">
        <v>459</v>
      </c>
      <c r="BQ157" s="2" t="s">
        <v>563</v>
      </c>
      <c r="BR157" s="2" t="s">
        <v>576</v>
      </c>
      <c r="BS157" s="2" t="s">
        <v>565</v>
      </c>
      <c r="BT157" s="2" t="s">
        <v>565</v>
      </c>
      <c r="BU157" s="2" t="s">
        <v>565</v>
      </c>
      <c r="BV157" s="2" t="s">
        <v>565</v>
      </c>
      <c r="BW157" s="2" t="s">
        <v>565</v>
      </c>
      <c r="BX157" s="2" t="s">
        <v>565</v>
      </c>
      <c r="BY157" s="2" t="s">
        <v>565</v>
      </c>
      <c r="BZ157" s="2" t="s">
        <v>565</v>
      </c>
      <c r="CA157" s="2" t="s">
        <v>565</v>
      </c>
      <c r="CB157" s="2" t="s">
        <v>565</v>
      </c>
      <c r="CC157" s="2" t="s">
        <v>565</v>
      </c>
      <c r="CD157" s="2" t="s">
        <v>565</v>
      </c>
      <c r="CE157" s="2" t="s">
        <v>565</v>
      </c>
      <c r="CF157" s="2" t="s">
        <v>565</v>
      </c>
      <c r="CG157" s="2" t="s">
        <v>565</v>
      </c>
      <c r="CH157" s="2" t="s">
        <v>565</v>
      </c>
      <c r="CI157" s="2" t="s">
        <v>565</v>
      </c>
      <c r="CJ157" s="2" t="s">
        <v>565</v>
      </c>
      <c r="CK157" s="2" t="s">
        <v>565</v>
      </c>
      <c r="CL157" s="2" t="s">
        <v>565</v>
      </c>
      <c r="CM157" s="2" t="s">
        <v>565</v>
      </c>
      <c r="CN157" s="2" t="s">
        <v>565</v>
      </c>
      <c r="CO157" s="2" t="s">
        <v>565</v>
      </c>
      <c r="CP157" s="2" t="s">
        <v>565</v>
      </c>
      <c r="CQ157" s="2" t="s">
        <v>565</v>
      </c>
    </row>
    <row r="158" spans="1:95" s="2" customFormat="1" thickBot="1" x14ac:dyDescent="0.25">
      <c r="A158" s="18" t="s">
        <v>1193</v>
      </c>
      <c r="B158" s="15" t="s">
        <v>1194</v>
      </c>
      <c r="C158" s="2" t="s">
        <v>1195</v>
      </c>
      <c r="D158" s="15" t="s">
        <v>1196</v>
      </c>
      <c r="E158" s="2">
        <v>250</v>
      </c>
      <c r="F158" s="2">
        <v>19.41</v>
      </c>
      <c r="G158" s="2">
        <v>0</v>
      </c>
      <c r="H158" s="2">
        <v>1</v>
      </c>
      <c r="I158" s="2" t="s">
        <v>1197</v>
      </c>
      <c r="K158" s="2">
        <v>230</v>
      </c>
      <c r="L158" s="2">
        <v>249</v>
      </c>
      <c r="M158" s="11">
        <v>1</v>
      </c>
      <c r="O158" s="2" t="s">
        <v>1198</v>
      </c>
      <c r="P158" s="16" t="s">
        <v>1199</v>
      </c>
      <c r="Q158" s="17"/>
      <c r="R158" s="2">
        <v>19</v>
      </c>
      <c r="S158" s="2">
        <v>1</v>
      </c>
      <c r="T158" s="11" t="s">
        <v>1200</v>
      </c>
      <c r="U158" s="2" t="s">
        <v>635</v>
      </c>
      <c r="V158" s="2">
        <v>1.3722222222222</v>
      </c>
      <c r="W158" s="2">
        <v>0.15025307335204199</v>
      </c>
      <c r="AW158" s="2" t="s">
        <v>565</v>
      </c>
      <c r="AX158" s="2" t="s">
        <v>565</v>
      </c>
      <c r="AY158" s="2" t="s">
        <v>565</v>
      </c>
      <c r="AZ158" s="2" t="s">
        <v>565</v>
      </c>
      <c r="BA158" s="2" t="s">
        <v>565</v>
      </c>
      <c r="BB158" s="2" t="s">
        <v>565</v>
      </c>
      <c r="BC158" s="2" t="s">
        <v>565</v>
      </c>
      <c r="BD158" s="2" t="s">
        <v>565</v>
      </c>
      <c r="BE158" s="2" t="s">
        <v>565</v>
      </c>
      <c r="BG158" s="2" t="s">
        <v>635</v>
      </c>
      <c r="BH158" s="2" t="s">
        <v>565</v>
      </c>
      <c r="BI158" s="2" t="s">
        <v>565</v>
      </c>
      <c r="BJ158" s="2" t="s">
        <v>565</v>
      </c>
      <c r="BK158" s="2" t="s">
        <v>565</v>
      </c>
      <c r="BL158" s="2" t="s">
        <v>565</v>
      </c>
      <c r="BM158" s="2" t="s">
        <v>565</v>
      </c>
      <c r="BN158" s="2" t="s">
        <v>565</v>
      </c>
      <c r="BO158" s="2" t="s">
        <v>565</v>
      </c>
      <c r="BP158" s="2" t="s">
        <v>565</v>
      </c>
      <c r="BQ158" s="2" t="s">
        <v>565</v>
      </c>
      <c r="BR158" s="2" t="s">
        <v>565</v>
      </c>
      <c r="BS158" s="2" t="s">
        <v>565</v>
      </c>
      <c r="BT158" s="2" t="s">
        <v>565</v>
      </c>
      <c r="BU158" s="2" t="s">
        <v>565</v>
      </c>
      <c r="BV158" s="2" t="s">
        <v>565</v>
      </c>
      <c r="BW158" s="2" t="s">
        <v>565</v>
      </c>
      <c r="BX158" s="2" t="s">
        <v>565</v>
      </c>
      <c r="BY158" s="2" t="s">
        <v>565</v>
      </c>
      <c r="BZ158" s="2" t="s">
        <v>565</v>
      </c>
      <c r="CA158" s="2" t="s">
        <v>565</v>
      </c>
      <c r="CB158" s="2" t="s">
        <v>565</v>
      </c>
      <c r="CC158" s="2" t="s">
        <v>565</v>
      </c>
      <c r="CD158" s="2" t="s">
        <v>565</v>
      </c>
      <c r="CE158" s="2" t="s">
        <v>565</v>
      </c>
      <c r="CF158" s="2" t="s">
        <v>565</v>
      </c>
      <c r="CG158" s="2" t="s">
        <v>565</v>
      </c>
      <c r="CH158" s="2" t="s">
        <v>565</v>
      </c>
      <c r="CI158" s="2" t="s">
        <v>565</v>
      </c>
      <c r="CJ158" s="2" t="s">
        <v>565</v>
      </c>
      <c r="CK158" s="2" t="s">
        <v>565</v>
      </c>
      <c r="CL158" s="2" t="s">
        <v>565</v>
      </c>
      <c r="CM158" s="2" t="s">
        <v>565</v>
      </c>
      <c r="CN158" s="2" t="s">
        <v>565</v>
      </c>
      <c r="CO158" s="2" t="s">
        <v>565</v>
      </c>
      <c r="CP158" s="2" t="s">
        <v>565</v>
      </c>
      <c r="CQ158" s="2" t="s">
        <v>565</v>
      </c>
    </row>
    <row r="159" spans="1:95" s="2" customFormat="1" ht="33" thickBot="1" x14ac:dyDescent="0.25">
      <c r="A159" s="21" t="s">
        <v>1201</v>
      </c>
      <c r="B159" s="15" t="s">
        <v>1202</v>
      </c>
      <c r="C159" s="2" t="s">
        <v>1203</v>
      </c>
      <c r="D159" s="15" t="s">
        <v>1204</v>
      </c>
      <c r="E159" s="2">
        <v>225</v>
      </c>
      <c r="F159" s="2">
        <v>25.9</v>
      </c>
      <c r="G159" s="2">
        <v>0.3</v>
      </c>
      <c r="H159" s="2">
        <v>1</v>
      </c>
      <c r="I159" s="2" t="s">
        <v>1205</v>
      </c>
      <c r="K159" s="2">
        <v>198</v>
      </c>
      <c r="L159" s="2">
        <v>220</v>
      </c>
      <c r="M159" s="11">
        <v>5</v>
      </c>
      <c r="O159" s="2" t="s">
        <v>1206</v>
      </c>
      <c r="P159" s="16" t="s">
        <v>1207</v>
      </c>
      <c r="Q159" s="17"/>
      <c r="R159" s="2">
        <v>22</v>
      </c>
      <c r="S159" s="2">
        <v>5</v>
      </c>
      <c r="T159" s="11" t="s">
        <v>1208</v>
      </c>
      <c r="U159" s="2" t="s">
        <v>1209</v>
      </c>
      <c r="V159" s="2">
        <v>1.3954545454545</v>
      </c>
      <c r="W159" s="2">
        <v>-8.99999999999999E-2</v>
      </c>
      <c r="AW159" s="2" t="s">
        <v>565</v>
      </c>
      <c r="AX159" s="2" t="s">
        <v>565</v>
      </c>
      <c r="AY159" s="2" t="s">
        <v>565</v>
      </c>
      <c r="AZ159" s="2" t="s">
        <v>565</v>
      </c>
      <c r="BA159" s="2" t="s">
        <v>565</v>
      </c>
      <c r="BB159" s="2" t="s">
        <v>565</v>
      </c>
      <c r="BC159" s="2" t="s">
        <v>565</v>
      </c>
      <c r="BD159" s="2" t="s">
        <v>565</v>
      </c>
      <c r="BE159" s="2" t="s">
        <v>565</v>
      </c>
      <c r="BG159" s="2" t="s">
        <v>10</v>
      </c>
      <c r="BH159" s="2" t="s">
        <v>578</v>
      </c>
      <c r="BI159" s="2" t="s">
        <v>13</v>
      </c>
      <c r="BJ159" s="2" t="s">
        <v>9</v>
      </c>
      <c r="BK159" s="2" t="s">
        <v>565</v>
      </c>
      <c r="BL159" s="2" t="s">
        <v>565</v>
      </c>
      <c r="BM159" s="2" t="s">
        <v>565</v>
      </c>
      <c r="BN159" s="2" t="s">
        <v>565</v>
      </c>
      <c r="BO159" s="2" t="s">
        <v>565</v>
      </c>
      <c r="BP159" s="2" t="s">
        <v>565</v>
      </c>
      <c r="BQ159" s="2" t="s">
        <v>565</v>
      </c>
      <c r="BR159" s="2" t="s">
        <v>565</v>
      </c>
      <c r="BS159" s="2" t="s">
        <v>565</v>
      </c>
      <c r="BT159" s="2" t="s">
        <v>565</v>
      </c>
      <c r="BU159" s="2" t="s">
        <v>565</v>
      </c>
      <c r="BV159" s="2" t="s">
        <v>565</v>
      </c>
      <c r="BW159" s="2" t="s">
        <v>565</v>
      </c>
      <c r="BX159" s="2" t="s">
        <v>565</v>
      </c>
      <c r="BY159" s="2" t="s">
        <v>565</v>
      </c>
      <c r="BZ159" s="2" t="s">
        <v>565</v>
      </c>
      <c r="CA159" s="2" t="s">
        <v>565</v>
      </c>
      <c r="CB159" s="2" t="s">
        <v>565</v>
      </c>
      <c r="CC159" s="2" t="s">
        <v>565</v>
      </c>
      <c r="CD159" s="2" t="s">
        <v>565</v>
      </c>
      <c r="CE159" s="2" t="s">
        <v>565</v>
      </c>
      <c r="CF159" s="2" t="s">
        <v>565</v>
      </c>
      <c r="CG159" s="2" t="s">
        <v>565</v>
      </c>
      <c r="CH159" s="2" t="s">
        <v>565</v>
      </c>
      <c r="CI159" s="2" t="s">
        <v>565</v>
      </c>
      <c r="CJ159" s="2" t="s">
        <v>565</v>
      </c>
      <c r="CK159" s="2" t="s">
        <v>565</v>
      </c>
      <c r="CL159" s="2" t="s">
        <v>565</v>
      </c>
      <c r="CM159" s="2" t="s">
        <v>565</v>
      </c>
      <c r="CN159" s="2" t="s">
        <v>565</v>
      </c>
      <c r="CO159" s="2" t="s">
        <v>565</v>
      </c>
      <c r="CP159" s="2" t="s">
        <v>565</v>
      </c>
      <c r="CQ159" s="2" t="s">
        <v>565</v>
      </c>
    </row>
    <row r="160" spans="1:95" s="2" customFormat="1" ht="32" x14ac:dyDescent="0.2">
      <c r="A160" s="21" t="s">
        <v>1210</v>
      </c>
      <c r="B160" s="15" t="s">
        <v>1211</v>
      </c>
      <c r="C160" s="2" t="s">
        <v>1212</v>
      </c>
      <c r="D160" s="15" t="s">
        <v>1213</v>
      </c>
      <c r="E160" s="2">
        <v>255</v>
      </c>
      <c r="F160" s="2">
        <v>21.54</v>
      </c>
      <c r="G160" s="2">
        <v>0</v>
      </c>
      <c r="H160" s="2">
        <v>1</v>
      </c>
      <c r="I160" s="2" t="s">
        <v>1214</v>
      </c>
      <c r="K160" s="2">
        <v>232</v>
      </c>
      <c r="L160" s="2">
        <v>254</v>
      </c>
      <c r="M160" s="11">
        <v>1</v>
      </c>
      <c r="O160" s="2" t="s">
        <v>1215</v>
      </c>
      <c r="P160" s="16" t="s">
        <v>1216</v>
      </c>
      <c r="Q160" s="17"/>
      <c r="R160" s="2">
        <v>22</v>
      </c>
      <c r="S160" s="2">
        <v>1</v>
      </c>
      <c r="T160" s="11" t="s">
        <v>1217</v>
      </c>
      <c r="U160" s="2" t="s">
        <v>564</v>
      </c>
      <c r="V160" s="2">
        <v>1.2666666666666999</v>
      </c>
      <c r="W160" s="2">
        <v>0.90999000009999897</v>
      </c>
      <c r="AW160" s="2" t="s">
        <v>565</v>
      </c>
      <c r="AX160" s="2" t="s">
        <v>565</v>
      </c>
      <c r="AY160" s="2" t="s">
        <v>565</v>
      </c>
      <c r="AZ160" s="2" t="s">
        <v>565</v>
      </c>
      <c r="BA160" s="2" t="s">
        <v>565</v>
      </c>
      <c r="BB160" s="2" t="s">
        <v>565</v>
      </c>
      <c r="BC160" s="2" t="s">
        <v>565</v>
      </c>
      <c r="BD160" s="2" t="s">
        <v>565</v>
      </c>
      <c r="BE160" s="2" t="s">
        <v>565</v>
      </c>
      <c r="BG160" s="2" t="s">
        <v>564</v>
      </c>
      <c r="BH160" s="2" t="s">
        <v>565</v>
      </c>
      <c r="BI160" s="2" t="s">
        <v>565</v>
      </c>
      <c r="BJ160" s="2" t="s">
        <v>565</v>
      </c>
      <c r="BK160" s="2" t="s">
        <v>565</v>
      </c>
      <c r="BL160" s="2" t="s">
        <v>565</v>
      </c>
      <c r="BM160" s="2" t="s">
        <v>565</v>
      </c>
      <c r="BN160" s="2" t="s">
        <v>565</v>
      </c>
      <c r="BO160" s="2" t="s">
        <v>565</v>
      </c>
      <c r="BP160" s="2" t="s">
        <v>565</v>
      </c>
      <c r="BQ160" s="2" t="s">
        <v>565</v>
      </c>
      <c r="BR160" s="2" t="s">
        <v>565</v>
      </c>
      <c r="BS160" s="2" t="s">
        <v>565</v>
      </c>
      <c r="BT160" s="2" t="s">
        <v>565</v>
      </c>
      <c r="BU160" s="2" t="s">
        <v>565</v>
      </c>
      <c r="BV160" s="2" t="s">
        <v>565</v>
      </c>
      <c r="BW160" s="2" t="s">
        <v>565</v>
      </c>
      <c r="BX160" s="2" t="s">
        <v>565</v>
      </c>
      <c r="BY160" s="2" t="s">
        <v>565</v>
      </c>
      <c r="BZ160" s="2" t="s">
        <v>565</v>
      </c>
      <c r="CA160" s="2" t="s">
        <v>565</v>
      </c>
      <c r="CB160" s="2" t="s">
        <v>565</v>
      </c>
      <c r="CC160" s="2" t="s">
        <v>565</v>
      </c>
      <c r="CD160" s="2" t="s">
        <v>565</v>
      </c>
      <c r="CE160" s="2" t="s">
        <v>565</v>
      </c>
      <c r="CF160" s="2" t="s">
        <v>565</v>
      </c>
      <c r="CG160" s="2" t="s">
        <v>565</v>
      </c>
      <c r="CH160" s="2" t="s">
        <v>565</v>
      </c>
      <c r="CI160" s="2" t="s">
        <v>565</v>
      </c>
      <c r="CJ160" s="2" t="s">
        <v>565</v>
      </c>
      <c r="CK160" s="2" t="s">
        <v>565</v>
      </c>
      <c r="CL160" s="2" t="s">
        <v>565</v>
      </c>
      <c r="CM160" s="2" t="s">
        <v>565</v>
      </c>
      <c r="CN160" s="2" t="s">
        <v>565</v>
      </c>
      <c r="CO160" s="2" t="s">
        <v>565</v>
      </c>
      <c r="CP160" s="2" t="s">
        <v>565</v>
      </c>
      <c r="CQ160" s="2" t="s">
        <v>565</v>
      </c>
    </row>
    <row r="161" spans="1:95" s="2" customFormat="1" thickBot="1" x14ac:dyDescent="0.25">
      <c r="A161" s="18" t="s">
        <v>1218</v>
      </c>
      <c r="B161" s="15" t="s">
        <v>1219</v>
      </c>
      <c r="C161" s="2" t="s">
        <v>848</v>
      </c>
      <c r="D161" s="15" t="s">
        <v>1220</v>
      </c>
      <c r="E161" s="2">
        <v>791</v>
      </c>
      <c r="F161" s="2">
        <v>21.31</v>
      </c>
      <c r="G161" s="2">
        <v>0</v>
      </c>
      <c r="H161" s="2">
        <v>1</v>
      </c>
      <c r="I161" s="2" t="s">
        <v>1221</v>
      </c>
      <c r="K161" s="2">
        <v>768</v>
      </c>
      <c r="L161" s="2">
        <v>790</v>
      </c>
      <c r="M161" s="11">
        <v>1</v>
      </c>
      <c r="O161" s="2" t="s">
        <v>1222</v>
      </c>
      <c r="P161" s="16" t="s">
        <v>1223</v>
      </c>
      <c r="Q161" s="17"/>
      <c r="R161" s="2">
        <v>22</v>
      </c>
      <c r="S161" s="2">
        <v>1</v>
      </c>
      <c r="T161" s="11" t="s">
        <v>1224</v>
      </c>
      <c r="U161" s="2" t="s">
        <v>14</v>
      </c>
      <c r="V161" s="2">
        <v>0.48181818181817998</v>
      </c>
      <c r="W161" s="2">
        <v>-8.99999999999999E-2</v>
      </c>
      <c r="AW161" s="2" t="s">
        <v>565</v>
      </c>
      <c r="AX161" s="2" t="s">
        <v>565</v>
      </c>
      <c r="AY161" s="2" t="s">
        <v>565</v>
      </c>
      <c r="AZ161" s="2" t="s">
        <v>565</v>
      </c>
      <c r="BA161" s="2" t="s">
        <v>565</v>
      </c>
      <c r="BB161" s="2" t="s">
        <v>565</v>
      </c>
      <c r="BC161" s="2" t="s">
        <v>565</v>
      </c>
      <c r="BD161" s="2" t="s">
        <v>565</v>
      </c>
      <c r="BE161" s="2" t="s">
        <v>565</v>
      </c>
      <c r="BG161" s="2" t="s">
        <v>14</v>
      </c>
      <c r="BH161" s="2" t="s">
        <v>565</v>
      </c>
      <c r="BI161" s="2" t="s">
        <v>565</v>
      </c>
      <c r="BJ161" s="2" t="s">
        <v>565</v>
      </c>
      <c r="BK161" s="2" t="s">
        <v>565</v>
      </c>
      <c r="BL161" s="2" t="s">
        <v>565</v>
      </c>
      <c r="BM161" s="2" t="s">
        <v>565</v>
      </c>
      <c r="BN161" s="2" t="s">
        <v>565</v>
      </c>
      <c r="BO161" s="2" t="s">
        <v>565</v>
      </c>
      <c r="BP161" s="2" t="s">
        <v>565</v>
      </c>
      <c r="BQ161" s="2" t="s">
        <v>565</v>
      </c>
      <c r="BR161" s="2" t="s">
        <v>565</v>
      </c>
      <c r="BS161" s="2" t="s">
        <v>565</v>
      </c>
      <c r="BT161" s="2" t="s">
        <v>565</v>
      </c>
      <c r="BU161" s="2" t="s">
        <v>565</v>
      </c>
      <c r="BV161" s="2" t="s">
        <v>565</v>
      </c>
      <c r="BW161" s="2" t="s">
        <v>565</v>
      </c>
      <c r="BX161" s="2" t="s">
        <v>565</v>
      </c>
      <c r="BY161" s="2" t="s">
        <v>565</v>
      </c>
      <c r="BZ161" s="2" t="s">
        <v>565</v>
      </c>
      <c r="CA161" s="2" t="s">
        <v>565</v>
      </c>
      <c r="CB161" s="2" t="s">
        <v>565</v>
      </c>
      <c r="CC161" s="2" t="s">
        <v>565</v>
      </c>
      <c r="CD161" s="2" t="s">
        <v>565</v>
      </c>
      <c r="CE161" s="2" t="s">
        <v>565</v>
      </c>
      <c r="CF161" s="2" t="s">
        <v>565</v>
      </c>
      <c r="CG161" s="2" t="s">
        <v>565</v>
      </c>
      <c r="CH161" s="2" t="s">
        <v>565</v>
      </c>
      <c r="CI161" s="2" t="s">
        <v>565</v>
      </c>
      <c r="CJ161" s="2" t="s">
        <v>565</v>
      </c>
      <c r="CK161" s="2" t="s">
        <v>565</v>
      </c>
      <c r="CL161" s="2" t="s">
        <v>565</v>
      </c>
      <c r="CM161" s="2" t="s">
        <v>565</v>
      </c>
      <c r="CN161" s="2" t="s">
        <v>565</v>
      </c>
      <c r="CO161" s="2" t="s">
        <v>565</v>
      </c>
      <c r="CP161" s="2" t="s">
        <v>565</v>
      </c>
      <c r="CQ161" s="2" t="s">
        <v>565</v>
      </c>
    </row>
    <row r="162" spans="1:95" s="2" customFormat="1" ht="33" thickBot="1" x14ac:dyDescent="0.25">
      <c r="A162" s="21" t="s">
        <v>1225</v>
      </c>
      <c r="B162" s="15" t="s">
        <v>1226</v>
      </c>
      <c r="C162" s="2" t="s">
        <v>1227</v>
      </c>
      <c r="D162" s="2" t="s">
        <v>1228</v>
      </c>
      <c r="E162" s="2">
        <v>450</v>
      </c>
      <c r="F162" s="2">
        <v>19.71</v>
      </c>
      <c r="G162" s="2">
        <v>0</v>
      </c>
      <c r="H162" s="2">
        <v>1</v>
      </c>
      <c r="I162" s="2" t="s">
        <v>1229</v>
      </c>
      <c r="K162" s="2">
        <v>424</v>
      </c>
      <c r="L162" s="2">
        <v>446</v>
      </c>
      <c r="M162" s="11">
        <v>4</v>
      </c>
      <c r="O162" s="2" t="s">
        <v>1230</v>
      </c>
      <c r="P162" s="16" t="s">
        <v>1231</v>
      </c>
      <c r="Q162" s="17"/>
      <c r="R162" s="2">
        <v>19</v>
      </c>
      <c r="S162" s="2">
        <v>4</v>
      </c>
      <c r="T162" s="11" t="s">
        <v>1232</v>
      </c>
      <c r="U162" s="2" t="s">
        <v>1233</v>
      </c>
      <c r="V162" s="2">
        <v>1.5166666666666999</v>
      </c>
      <c r="W162" s="2">
        <v>-0.120653430031715</v>
      </c>
      <c r="AW162" s="2" t="s">
        <v>565</v>
      </c>
      <c r="AX162" s="2" t="s">
        <v>565</v>
      </c>
      <c r="AY162" s="2" t="s">
        <v>565</v>
      </c>
      <c r="AZ162" s="2" t="s">
        <v>565</v>
      </c>
      <c r="BA162" s="2" t="s">
        <v>565</v>
      </c>
      <c r="BB162" s="2" t="s">
        <v>565</v>
      </c>
      <c r="BC162" s="2" t="s">
        <v>565</v>
      </c>
      <c r="BD162" s="2" t="s">
        <v>565</v>
      </c>
      <c r="BE162" s="2" t="s">
        <v>565</v>
      </c>
      <c r="BG162" s="2" t="s">
        <v>12</v>
      </c>
      <c r="BH162" s="2" t="s">
        <v>562</v>
      </c>
      <c r="BI162" s="2" t="s">
        <v>459</v>
      </c>
      <c r="BJ162" s="2" t="s">
        <v>565</v>
      </c>
      <c r="BK162" s="2" t="s">
        <v>565</v>
      </c>
      <c r="BL162" s="2" t="s">
        <v>565</v>
      </c>
      <c r="BM162" s="2" t="s">
        <v>565</v>
      </c>
      <c r="BN162" s="2" t="s">
        <v>565</v>
      </c>
      <c r="BO162" s="2" t="s">
        <v>565</v>
      </c>
      <c r="BP162" s="2" t="s">
        <v>565</v>
      </c>
      <c r="BQ162" s="2" t="s">
        <v>565</v>
      </c>
      <c r="BR162" s="2" t="s">
        <v>565</v>
      </c>
      <c r="BS162" s="2" t="s">
        <v>565</v>
      </c>
      <c r="BT162" s="2" t="s">
        <v>565</v>
      </c>
      <c r="BU162" s="2" t="s">
        <v>565</v>
      </c>
      <c r="BV162" s="2" t="s">
        <v>565</v>
      </c>
      <c r="BW162" s="2" t="s">
        <v>565</v>
      </c>
      <c r="BX162" s="2" t="s">
        <v>565</v>
      </c>
      <c r="BY162" s="2" t="s">
        <v>565</v>
      </c>
      <c r="BZ162" s="2" t="s">
        <v>565</v>
      </c>
      <c r="CA162" s="2" t="s">
        <v>565</v>
      </c>
      <c r="CB162" s="2" t="s">
        <v>565</v>
      </c>
      <c r="CC162" s="2" t="s">
        <v>565</v>
      </c>
      <c r="CD162" s="2" t="s">
        <v>565</v>
      </c>
      <c r="CE162" s="2" t="s">
        <v>565</v>
      </c>
      <c r="CF162" s="2" t="s">
        <v>565</v>
      </c>
      <c r="CG162" s="2" t="s">
        <v>565</v>
      </c>
      <c r="CH162" s="2" t="s">
        <v>565</v>
      </c>
      <c r="CI162" s="2" t="s">
        <v>565</v>
      </c>
      <c r="CJ162" s="2" t="s">
        <v>565</v>
      </c>
      <c r="CK162" s="2" t="s">
        <v>565</v>
      </c>
      <c r="CL162" s="2" t="s">
        <v>565</v>
      </c>
      <c r="CM162" s="2" t="s">
        <v>565</v>
      </c>
      <c r="CN162" s="2" t="s">
        <v>565</v>
      </c>
      <c r="CO162" s="2" t="s">
        <v>565</v>
      </c>
      <c r="CP162" s="2" t="s">
        <v>565</v>
      </c>
      <c r="CQ162" s="2" t="s">
        <v>565</v>
      </c>
    </row>
    <row r="163" spans="1:95" s="2" customFormat="1" ht="32" x14ac:dyDescent="0.2">
      <c r="A163" s="21" t="s">
        <v>1234</v>
      </c>
      <c r="B163" s="15" t="s">
        <v>1235</v>
      </c>
      <c r="C163" s="2" t="s">
        <v>1236</v>
      </c>
      <c r="D163" s="15"/>
      <c r="E163" s="2">
        <v>99</v>
      </c>
      <c r="F163" s="2">
        <v>0.9</v>
      </c>
      <c r="G163" s="2">
        <v>0</v>
      </c>
      <c r="H163" s="2">
        <v>0</v>
      </c>
      <c r="M163" s="11"/>
      <c r="O163" s="2" t="s">
        <v>1237</v>
      </c>
      <c r="P163" s="16" t="s">
        <v>1238</v>
      </c>
      <c r="Q163" s="17"/>
      <c r="T163" s="11"/>
      <c r="U163" s="2" t="s">
        <v>565</v>
      </c>
      <c r="AW163" s="2" t="s">
        <v>565</v>
      </c>
      <c r="AX163" s="2" t="s">
        <v>565</v>
      </c>
      <c r="AY163" s="2" t="s">
        <v>565</v>
      </c>
      <c r="AZ163" s="2" t="s">
        <v>565</v>
      </c>
      <c r="BA163" s="2" t="s">
        <v>565</v>
      </c>
      <c r="BB163" s="2" t="s">
        <v>565</v>
      </c>
      <c r="BC163" s="2" t="s">
        <v>565</v>
      </c>
      <c r="BD163" s="2" t="s">
        <v>565</v>
      </c>
      <c r="BE163" s="2" t="s">
        <v>565</v>
      </c>
      <c r="BG163" s="2" t="s">
        <v>565</v>
      </c>
      <c r="BH163" s="2" t="s">
        <v>565</v>
      </c>
      <c r="BI163" s="2" t="s">
        <v>565</v>
      </c>
      <c r="BJ163" s="2" t="s">
        <v>565</v>
      </c>
      <c r="BK163" s="2" t="s">
        <v>565</v>
      </c>
      <c r="BL163" s="2" t="s">
        <v>565</v>
      </c>
      <c r="BM163" s="2" t="s">
        <v>565</v>
      </c>
      <c r="BN163" s="2" t="s">
        <v>565</v>
      </c>
      <c r="BO163" s="2" t="s">
        <v>565</v>
      </c>
      <c r="BP163" s="2" t="s">
        <v>565</v>
      </c>
      <c r="BQ163" s="2" t="s">
        <v>565</v>
      </c>
      <c r="BR163" s="2" t="s">
        <v>565</v>
      </c>
      <c r="BS163" s="2" t="s">
        <v>565</v>
      </c>
      <c r="BT163" s="2" t="s">
        <v>565</v>
      </c>
      <c r="BU163" s="2" t="s">
        <v>565</v>
      </c>
      <c r="BV163" s="2" t="s">
        <v>565</v>
      </c>
      <c r="BW163" s="2" t="s">
        <v>565</v>
      </c>
      <c r="BX163" s="2" t="s">
        <v>565</v>
      </c>
      <c r="BY163" s="2" t="s">
        <v>565</v>
      </c>
      <c r="BZ163" s="2" t="s">
        <v>565</v>
      </c>
      <c r="CA163" s="2" t="s">
        <v>565</v>
      </c>
      <c r="CB163" s="2" t="s">
        <v>565</v>
      </c>
      <c r="CC163" s="2" t="s">
        <v>565</v>
      </c>
      <c r="CD163" s="2" t="s">
        <v>565</v>
      </c>
      <c r="CE163" s="2" t="s">
        <v>565</v>
      </c>
      <c r="CF163" s="2" t="s">
        <v>565</v>
      </c>
      <c r="CG163" s="2" t="s">
        <v>565</v>
      </c>
      <c r="CH163" s="2" t="s">
        <v>565</v>
      </c>
      <c r="CI163" s="2" t="s">
        <v>565</v>
      </c>
      <c r="CJ163" s="2" t="s">
        <v>565</v>
      </c>
      <c r="CK163" s="2" t="s">
        <v>565</v>
      </c>
      <c r="CL163" s="2" t="s">
        <v>565</v>
      </c>
      <c r="CM163" s="2" t="s">
        <v>565</v>
      </c>
      <c r="CN163" s="2" t="s">
        <v>565</v>
      </c>
      <c r="CO163" s="2" t="s">
        <v>565</v>
      </c>
      <c r="CP163" s="2" t="s">
        <v>565</v>
      </c>
      <c r="CQ163" s="2" t="s">
        <v>565</v>
      </c>
    </row>
    <row r="164" spans="1:95" s="2" customFormat="1" ht="15" x14ac:dyDescent="0.2">
      <c r="A164" s="18" t="s">
        <v>1239</v>
      </c>
      <c r="B164" s="15" t="s">
        <v>1240</v>
      </c>
      <c r="C164" s="2" t="s">
        <v>1241</v>
      </c>
      <c r="D164" s="2" t="s">
        <v>1242</v>
      </c>
      <c r="E164" s="2">
        <v>53</v>
      </c>
      <c r="F164" s="2">
        <v>22.83</v>
      </c>
      <c r="G164" s="2">
        <v>22.83</v>
      </c>
      <c r="H164" s="2">
        <v>1</v>
      </c>
      <c r="I164" s="2" t="s">
        <v>1243</v>
      </c>
      <c r="K164" s="2">
        <v>30</v>
      </c>
      <c r="L164" s="2">
        <v>52</v>
      </c>
      <c r="M164" s="11">
        <v>1</v>
      </c>
      <c r="O164" s="2" t="s">
        <v>1244</v>
      </c>
      <c r="P164" s="16" t="s">
        <v>1245</v>
      </c>
      <c r="Q164" s="17"/>
      <c r="R164" s="2">
        <v>22</v>
      </c>
      <c r="S164" s="2">
        <v>1</v>
      </c>
      <c r="T164" s="11" t="s">
        <v>1246</v>
      </c>
      <c r="U164" s="2" t="s">
        <v>577</v>
      </c>
      <c r="V164" s="2">
        <v>3.25</v>
      </c>
      <c r="W164" s="2">
        <v>-8.99999999999999E-2</v>
      </c>
      <c r="AW164" s="2" t="s">
        <v>565</v>
      </c>
      <c r="AX164" s="2" t="s">
        <v>565</v>
      </c>
      <c r="AY164" s="2" t="s">
        <v>565</v>
      </c>
      <c r="AZ164" s="2" t="s">
        <v>565</v>
      </c>
      <c r="BA164" s="2" t="s">
        <v>565</v>
      </c>
      <c r="BB164" s="2" t="s">
        <v>565</v>
      </c>
      <c r="BC164" s="2" t="s">
        <v>565</v>
      </c>
      <c r="BD164" s="2" t="s">
        <v>565</v>
      </c>
      <c r="BE164" s="2" t="s">
        <v>565</v>
      </c>
      <c r="BG164" s="2" t="s">
        <v>577</v>
      </c>
      <c r="BH164" s="2" t="s">
        <v>565</v>
      </c>
      <c r="BI164" s="2" t="s">
        <v>565</v>
      </c>
      <c r="BJ164" s="2" t="s">
        <v>565</v>
      </c>
      <c r="BK164" s="2" t="s">
        <v>565</v>
      </c>
      <c r="BL164" s="2" t="s">
        <v>565</v>
      </c>
      <c r="BM164" s="2" t="s">
        <v>565</v>
      </c>
      <c r="BN164" s="2" t="s">
        <v>565</v>
      </c>
      <c r="BO164" s="2" t="s">
        <v>565</v>
      </c>
      <c r="BP164" s="2" t="s">
        <v>565</v>
      </c>
      <c r="BQ164" s="2" t="s">
        <v>565</v>
      </c>
      <c r="BR164" s="2" t="s">
        <v>565</v>
      </c>
      <c r="BS164" s="2" t="s">
        <v>565</v>
      </c>
      <c r="BT164" s="2" t="s">
        <v>565</v>
      </c>
      <c r="BU164" s="2" t="s">
        <v>565</v>
      </c>
      <c r="BV164" s="2" t="s">
        <v>565</v>
      </c>
      <c r="BW164" s="2" t="s">
        <v>565</v>
      </c>
      <c r="BX164" s="2" t="s">
        <v>565</v>
      </c>
      <c r="BY164" s="2" t="s">
        <v>565</v>
      </c>
      <c r="BZ164" s="2" t="s">
        <v>565</v>
      </c>
      <c r="CA164" s="2" t="s">
        <v>565</v>
      </c>
      <c r="CB164" s="2" t="s">
        <v>565</v>
      </c>
      <c r="CC164" s="2" t="s">
        <v>565</v>
      </c>
      <c r="CD164" s="2" t="s">
        <v>565</v>
      </c>
      <c r="CE164" s="2" t="s">
        <v>565</v>
      </c>
      <c r="CF164" s="2" t="s">
        <v>565</v>
      </c>
      <c r="CG164" s="2" t="s">
        <v>565</v>
      </c>
      <c r="CH164" s="2" t="s">
        <v>565</v>
      </c>
      <c r="CI164" s="2" t="s">
        <v>565</v>
      </c>
      <c r="CJ164" s="2" t="s">
        <v>565</v>
      </c>
      <c r="CK164" s="2" t="s">
        <v>565</v>
      </c>
      <c r="CL164" s="2" t="s">
        <v>565</v>
      </c>
      <c r="CM164" s="2" t="s">
        <v>565</v>
      </c>
      <c r="CN164" s="2" t="s">
        <v>565</v>
      </c>
      <c r="CO164" s="2" t="s">
        <v>565</v>
      </c>
      <c r="CP164" s="2" t="s">
        <v>565</v>
      </c>
      <c r="CQ164" s="2" t="s">
        <v>565</v>
      </c>
    </row>
    <row r="165" spans="1:95" s="2" customFormat="1" ht="15" x14ac:dyDescent="0.2">
      <c r="A165" s="18" t="s">
        <v>1247</v>
      </c>
      <c r="B165" s="15" t="s">
        <v>1248</v>
      </c>
      <c r="C165" s="2" t="s">
        <v>1249</v>
      </c>
      <c r="D165" s="15" t="s">
        <v>1250</v>
      </c>
      <c r="E165" s="2">
        <v>243</v>
      </c>
      <c r="F165" s="2">
        <v>19.89</v>
      </c>
      <c r="G165" s="2">
        <v>0</v>
      </c>
      <c r="H165" s="2">
        <v>1</v>
      </c>
      <c r="I165" s="2" t="s">
        <v>1251</v>
      </c>
      <c r="K165" s="2">
        <v>220</v>
      </c>
      <c r="L165" s="2">
        <v>242</v>
      </c>
      <c r="M165" s="11">
        <v>1</v>
      </c>
      <c r="O165" s="2" t="s">
        <v>1252</v>
      </c>
      <c r="P165" s="16" t="s">
        <v>1253</v>
      </c>
      <c r="Q165" s="17"/>
      <c r="R165" s="2">
        <v>19</v>
      </c>
      <c r="S165" s="2">
        <v>1</v>
      </c>
      <c r="T165" s="11" t="s">
        <v>1254</v>
      </c>
      <c r="U165" s="2" t="s">
        <v>10</v>
      </c>
      <c r="V165" s="2">
        <v>1.6157894736842</v>
      </c>
      <c r="W165" s="2">
        <v>-8.99999999999999E-2</v>
      </c>
      <c r="AW165" s="2" t="s">
        <v>565</v>
      </c>
      <c r="AX165" s="2" t="s">
        <v>565</v>
      </c>
      <c r="AY165" s="2" t="s">
        <v>565</v>
      </c>
      <c r="AZ165" s="2" t="s">
        <v>565</v>
      </c>
      <c r="BA165" s="2" t="s">
        <v>565</v>
      </c>
      <c r="BB165" s="2" t="s">
        <v>565</v>
      </c>
      <c r="BC165" s="2" t="s">
        <v>565</v>
      </c>
      <c r="BD165" s="2" t="s">
        <v>565</v>
      </c>
      <c r="BE165" s="2" t="s">
        <v>565</v>
      </c>
      <c r="BG165" s="2" t="s">
        <v>10</v>
      </c>
      <c r="BH165" s="2" t="s">
        <v>565</v>
      </c>
      <c r="BI165" s="2" t="s">
        <v>565</v>
      </c>
      <c r="BJ165" s="2" t="s">
        <v>565</v>
      </c>
      <c r="BK165" s="2" t="s">
        <v>565</v>
      </c>
      <c r="BL165" s="2" t="s">
        <v>565</v>
      </c>
      <c r="BM165" s="2" t="s">
        <v>565</v>
      </c>
      <c r="BN165" s="2" t="s">
        <v>565</v>
      </c>
      <c r="BO165" s="2" t="s">
        <v>565</v>
      </c>
      <c r="BP165" s="2" t="s">
        <v>565</v>
      </c>
      <c r="BQ165" s="2" t="s">
        <v>565</v>
      </c>
      <c r="BR165" s="2" t="s">
        <v>565</v>
      </c>
      <c r="BS165" s="2" t="s">
        <v>565</v>
      </c>
      <c r="BT165" s="2" t="s">
        <v>565</v>
      </c>
      <c r="BU165" s="2" t="s">
        <v>565</v>
      </c>
      <c r="BV165" s="2" t="s">
        <v>565</v>
      </c>
      <c r="BW165" s="2" t="s">
        <v>565</v>
      </c>
      <c r="BX165" s="2" t="s">
        <v>565</v>
      </c>
      <c r="BY165" s="2" t="s">
        <v>565</v>
      </c>
      <c r="BZ165" s="2" t="s">
        <v>565</v>
      </c>
      <c r="CA165" s="2" t="s">
        <v>565</v>
      </c>
      <c r="CB165" s="2" t="s">
        <v>565</v>
      </c>
      <c r="CC165" s="2" t="s">
        <v>565</v>
      </c>
      <c r="CD165" s="2" t="s">
        <v>565</v>
      </c>
      <c r="CE165" s="2" t="s">
        <v>565</v>
      </c>
      <c r="CF165" s="2" t="s">
        <v>565</v>
      </c>
      <c r="CG165" s="2" t="s">
        <v>565</v>
      </c>
      <c r="CH165" s="2" t="s">
        <v>565</v>
      </c>
      <c r="CI165" s="2" t="s">
        <v>565</v>
      </c>
      <c r="CJ165" s="2" t="s">
        <v>565</v>
      </c>
      <c r="CK165" s="2" t="s">
        <v>565</v>
      </c>
      <c r="CL165" s="2" t="s">
        <v>565</v>
      </c>
      <c r="CM165" s="2" t="s">
        <v>565</v>
      </c>
      <c r="CN165" s="2" t="s">
        <v>565</v>
      </c>
      <c r="CO165" s="2" t="s">
        <v>565</v>
      </c>
      <c r="CP165" s="2" t="s">
        <v>565</v>
      </c>
      <c r="CQ165" s="2" t="s">
        <v>565</v>
      </c>
    </row>
    <row r="166" spans="1:95" s="2" customFormat="1" ht="15" x14ac:dyDescent="0.2">
      <c r="A166" s="2" t="s">
        <v>1255</v>
      </c>
      <c r="B166" s="15" t="s">
        <v>1256</v>
      </c>
      <c r="C166" s="2" t="s">
        <v>1257</v>
      </c>
      <c r="D166" s="15" t="s">
        <v>1258</v>
      </c>
      <c r="E166" s="2">
        <v>314</v>
      </c>
      <c r="F166" s="2">
        <v>21.42</v>
      </c>
      <c r="G166" s="2">
        <v>0</v>
      </c>
      <c r="H166" s="2">
        <v>1</v>
      </c>
      <c r="I166" s="2" t="s">
        <v>1259</v>
      </c>
      <c r="K166" s="2">
        <v>282</v>
      </c>
      <c r="L166" s="2">
        <v>304</v>
      </c>
      <c r="M166" s="11">
        <v>10</v>
      </c>
      <c r="O166" s="2" t="s">
        <v>1260</v>
      </c>
      <c r="P166" s="16" t="s">
        <v>1261</v>
      </c>
      <c r="Q166" s="17"/>
      <c r="R166" s="2">
        <v>22</v>
      </c>
      <c r="S166" s="2">
        <v>10</v>
      </c>
      <c r="T166" s="11" t="s">
        <v>1262</v>
      </c>
      <c r="U166" s="2" t="s">
        <v>1263</v>
      </c>
      <c r="V166" s="2">
        <v>1.9</v>
      </c>
      <c r="W166" s="2">
        <v>-1.8458105359249</v>
      </c>
      <c r="AW166" s="2" t="s">
        <v>565</v>
      </c>
      <c r="AX166" s="2" t="s">
        <v>565</v>
      </c>
      <c r="AY166" s="2" t="s">
        <v>565</v>
      </c>
      <c r="AZ166" s="2" t="s">
        <v>565</v>
      </c>
      <c r="BA166" s="2" t="s">
        <v>565</v>
      </c>
      <c r="BB166" s="2" t="s">
        <v>565</v>
      </c>
      <c r="BC166" s="2" t="s">
        <v>565</v>
      </c>
      <c r="BD166" s="2" t="s">
        <v>565</v>
      </c>
      <c r="BE166" s="2" t="s">
        <v>565</v>
      </c>
      <c r="BG166" s="2" t="s">
        <v>13</v>
      </c>
      <c r="BH166" s="2" t="s">
        <v>635</v>
      </c>
      <c r="BI166" s="2" t="s">
        <v>148</v>
      </c>
      <c r="BJ166" s="2" t="s">
        <v>368</v>
      </c>
      <c r="BK166" s="2" t="s">
        <v>459</v>
      </c>
      <c r="BL166" s="2" t="s">
        <v>566</v>
      </c>
      <c r="BM166" s="2" t="s">
        <v>148</v>
      </c>
      <c r="BN166" s="2" t="s">
        <v>579</v>
      </c>
      <c r="BO166" s="2" t="s">
        <v>10</v>
      </c>
      <c r="BP166" s="2" t="s">
        <v>565</v>
      </c>
      <c r="BQ166" s="2" t="s">
        <v>565</v>
      </c>
      <c r="BR166" s="2" t="s">
        <v>565</v>
      </c>
      <c r="BS166" s="2" t="s">
        <v>565</v>
      </c>
      <c r="BT166" s="2" t="s">
        <v>565</v>
      </c>
      <c r="BU166" s="2" t="s">
        <v>565</v>
      </c>
      <c r="BV166" s="2" t="s">
        <v>565</v>
      </c>
      <c r="BW166" s="2" t="s">
        <v>565</v>
      </c>
      <c r="BX166" s="2" t="s">
        <v>565</v>
      </c>
      <c r="BY166" s="2" t="s">
        <v>565</v>
      </c>
      <c r="BZ166" s="2" t="s">
        <v>565</v>
      </c>
      <c r="CA166" s="2" t="s">
        <v>565</v>
      </c>
      <c r="CB166" s="2" t="s">
        <v>565</v>
      </c>
      <c r="CC166" s="2" t="s">
        <v>565</v>
      </c>
      <c r="CD166" s="2" t="s">
        <v>565</v>
      </c>
      <c r="CE166" s="2" t="s">
        <v>565</v>
      </c>
      <c r="CF166" s="2" t="s">
        <v>565</v>
      </c>
      <c r="CG166" s="2" t="s">
        <v>565</v>
      </c>
      <c r="CH166" s="2" t="s">
        <v>565</v>
      </c>
      <c r="CI166" s="2" t="s">
        <v>565</v>
      </c>
      <c r="CJ166" s="2" t="s">
        <v>565</v>
      </c>
      <c r="CK166" s="2" t="s">
        <v>565</v>
      </c>
      <c r="CL166" s="2" t="s">
        <v>565</v>
      </c>
      <c r="CM166" s="2" t="s">
        <v>565</v>
      </c>
      <c r="CN166" s="2" t="s">
        <v>565</v>
      </c>
      <c r="CO166" s="2" t="s">
        <v>565</v>
      </c>
      <c r="CP166" s="2" t="s">
        <v>565</v>
      </c>
      <c r="CQ166" s="2" t="s">
        <v>565</v>
      </c>
    </row>
    <row r="167" spans="1:95" s="2" customFormat="1" ht="15" x14ac:dyDescent="0.2">
      <c r="A167" s="18" t="s">
        <v>1264</v>
      </c>
      <c r="B167" s="15" t="s">
        <v>1265</v>
      </c>
      <c r="C167" s="2" t="s">
        <v>1266</v>
      </c>
      <c r="D167" s="15" t="s">
        <v>1267</v>
      </c>
      <c r="E167" s="2">
        <v>89</v>
      </c>
      <c r="F167" s="2">
        <v>20.399999999999999</v>
      </c>
      <c r="G167" s="2">
        <v>5.05</v>
      </c>
      <c r="H167" s="2">
        <v>1</v>
      </c>
      <c r="I167" s="2" t="s">
        <v>1268</v>
      </c>
      <c r="K167" s="2">
        <v>56</v>
      </c>
      <c r="L167" s="2">
        <v>75</v>
      </c>
      <c r="M167" s="11">
        <v>14</v>
      </c>
      <c r="O167" s="2" t="s">
        <v>1269</v>
      </c>
      <c r="P167" s="16" t="s">
        <v>1270</v>
      </c>
      <c r="Q167" s="17"/>
      <c r="R167" s="2">
        <v>19</v>
      </c>
      <c r="S167" s="2">
        <v>14</v>
      </c>
      <c r="T167" s="11" t="s">
        <v>1271</v>
      </c>
      <c r="U167" s="2" t="s">
        <v>1272</v>
      </c>
      <c r="V167" s="2">
        <v>1.6833333333333</v>
      </c>
      <c r="W167" s="2">
        <v>1.6330932256983699</v>
      </c>
      <c r="AW167" s="2" t="s">
        <v>565</v>
      </c>
      <c r="AX167" s="2" t="s">
        <v>565</v>
      </c>
      <c r="AY167" s="2" t="s">
        <v>565</v>
      </c>
      <c r="AZ167" s="2" t="s">
        <v>565</v>
      </c>
      <c r="BA167" s="2" t="s">
        <v>565</v>
      </c>
      <c r="BB167" s="2" t="s">
        <v>565</v>
      </c>
      <c r="BC167" s="2" t="s">
        <v>565</v>
      </c>
      <c r="BD167" s="2" t="s">
        <v>565</v>
      </c>
      <c r="BE167" s="2" t="s">
        <v>565</v>
      </c>
      <c r="BG167" s="2" t="s">
        <v>579</v>
      </c>
      <c r="BH167" s="2" t="s">
        <v>148</v>
      </c>
      <c r="BI167" s="2" t="s">
        <v>635</v>
      </c>
      <c r="BJ167" s="2" t="s">
        <v>14</v>
      </c>
      <c r="BK167" s="2" t="s">
        <v>368</v>
      </c>
      <c r="BL167" s="2" t="s">
        <v>635</v>
      </c>
      <c r="BM167" s="2" t="s">
        <v>566</v>
      </c>
      <c r="BN167" s="2" t="s">
        <v>564</v>
      </c>
      <c r="BO167" s="2" t="s">
        <v>578</v>
      </c>
      <c r="BP167" s="2" t="s">
        <v>564</v>
      </c>
      <c r="BQ167" s="2" t="s">
        <v>368</v>
      </c>
      <c r="BR167" s="2" t="s">
        <v>148</v>
      </c>
      <c r="BS167" s="2" t="s">
        <v>635</v>
      </c>
      <c r="BT167" s="2" t="s">
        <v>565</v>
      </c>
      <c r="BU167" s="2" t="s">
        <v>565</v>
      </c>
      <c r="BV167" s="2" t="s">
        <v>565</v>
      </c>
      <c r="BW167" s="2" t="s">
        <v>565</v>
      </c>
      <c r="BX167" s="2" t="s">
        <v>565</v>
      </c>
      <c r="BY167" s="2" t="s">
        <v>565</v>
      </c>
      <c r="BZ167" s="2" t="s">
        <v>565</v>
      </c>
      <c r="CA167" s="2" t="s">
        <v>565</v>
      </c>
      <c r="CB167" s="2" t="s">
        <v>565</v>
      </c>
      <c r="CC167" s="2" t="s">
        <v>565</v>
      </c>
      <c r="CD167" s="2" t="s">
        <v>565</v>
      </c>
      <c r="CE167" s="2" t="s">
        <v>565</v>
      </c>
      <c r="CF167" s="2" t="s">
        <v>565</v>
      </c>
      <c r="CG167" s="2" t="s">
        <v>565</v>
      </c>
      <c r="CH167" s="2" t="s">
        <v>565</v>
      </c>
      <c r="CI167" s="2" t="s">
        <v>565</v>
      </c>
      <c r="CJ167" s="2" t="s">
        <v>565</v>
      </c>
      <c r="CK167" s="2" t="s">
        <v>565</v>
      </c>
      <c r="CL167" s="2" t="s">
        <v>565</v>
      </c>
      <c r="CM167" s="2" t="s">
        <v>565</v>
      </c>
      <c r="CN167" s="2" t="s">
        <v>565</v>
      </c>
      <c r="CO167" s="2" t="s">
        <v>565</v>
      </c>
      <c r="CP167" s="2" t="s">
        <v>565</v>
      </c>
      <c r="CQ167" s="2" t="s">
        <v>565</v>
      </c>
    </row>
    <row r="168" spans="1:95" s="2" customFormat="1" thickBot="1" x14ac:dyDescent="0.25">
      <c r="A168" s="18" t="s">
        <v>537</v>
      </c>
      <c r="B168" s="15" t="s">
        <v>538</v>
      </c>
      <c r="C168" s="2" t="s">
        <v>539</v>
      </c>
      <c r="D168" s="15"/>
      <c r="E168" s="2">
        <v>802</v>
      </c>
      <c r="F168" s="2">
        <v>3.37</v>
      </c>
      <c r="G168" s="2">
        <v>0</v>
      </c>
      <c r="H168" s="2">
        <v>0</v>
      </c>
      <c r="M168" s="11"/>
      <c r="O168" s="2" t="s">
        <v>1273</v>
      </c>
      <c r="P168" s="16" t="s">
        <v>1274</v>
      </c>
      <c r="Q168" s="5"/>
      <c r="T168" s="11"/>
      <c r="U168" s="2" t="s">
        <v>565</v>
      </c>
      <c r="AW168" s="2" t="s">
        <v>565</v>
      </c>
      <c r="AX168" s="2" t="s">
        <v>565</v>
      </c>
      <c r="AY168" s="2" t="s">
        <v>565</v>
      </c>
      <c r="AZ168" s="2" t="s">
        <v>565</v>
      </c>
      <c r="BA168" s="2" t="s">
        <v>565</v>
      </c>
      <c r="BB168" s="2" t="s">
        <v>565</v>
      </c>
      <c r="BC168" s="2" t="s">
        <v>565</v>
      </c>
      <c r="BD168" s="2" t="s">
        <v>565</v>
      </c>
      <c r="BE168" s="2" t="s">
        <v>565</v>
      </c>
      <c r="BG168" s="2" t="s">
        <v>565</v>
      </c>
      <c r="BH168" s="2" t="s">
        <v>565</v>
      </c>
      <c r="BI168" s="2" t="s">
        <v>565</v>
      </c>
      <c r="BJ168" s="2" t="s">
        <v>565</v>
      </c>
      <c r="BK168" s="2" t="s">
        <v>565</v>
      </c>
      <c r="BL168" s="2" t="s">
        <v>565</v>
      </c>
      <c r="BM168" s="2" t="s">
        <v>565</v>
      </c>
      <c r="BN168" s="2" t="s">
        <v>565</v>
      </c>
      <c r="BO168" s="2" t="s">
        <v>565</v>
      </c>
      <c r="BP168" s="2" t="s">
        <v>565</v>
      </c>
      <c r="BQ168" s="2" t="s">
        <v>565</v>
      </c>
      <c r="BR168" s="2" t="s">
        <v>565</v>
      </c>
      <c r="BS168" s="2" t="s">
        <v>565</v>
      </c>
      <c r="BT168" s="2" t="s">
        <v>565</v>
      </c>
      <c r="BU168" s="2" t="s">
        <v>565</v>
      </c>
      <c r="BV168" s="2" t="s">
        <v>565</v>
      </c>
      <c r="BW168" s="2" t="s">
        <v>565</v>
      </c>
      <c r="BX168" s="2" t="s">
        <v>565</v>
      </c>
      <c r="BY168" s="2" t="s">
        <v>565</v>
      </c>
      <c r="BZ168" s="2" t="s">
        <v>565</v>
      </c>
      <c r="CA168" s="2" t="s">
        <v>565</v>
      </c>
      <c r="CB168" s="2" t="s">
        <v>565</v>
      </c>
      <c r="CC168" s="2" t="s">
        <v>565</v>
      </c>
      <c r="CD168" s="2" t="s">
        <v>565</v>
      </c>
      <c r="CE168" s="2" t="s">
        <v>565</v>
      </c>
      <c r="CF168" s="2" t="s">
        <v>565</v>
      </c>
      <c r="CG168" s="2" t="s">
        <v>565</v>
      </c>
      <c r="CH168" s="2" t="s">
        <v>565</v>
      </c>
      <c r="CI168" s="2" t="s">
        <v>565</v>
      </c>
      <c r="CJ168" s="2" t="s">
        <v>565</v>
      </c>
      <c r="CK168" s="2" t="s">
        <v>565</v>
      </c>
      <c r="CL168" s="2" t="s">
        <v>565</v>
      </c>
      <c r="CM168" s="2" t="s">
        <v>565</v>
      </c>
      <c r="CN168" s="2" t="s">
        <v>565</v>
      </c>
      <c r="CO168" s="2" t="s">
        <v>565</v>
      </c>
      <c r="CP168" s="2" t="s">
        <v>565</v>
      </c>
      <c r="CQ168" s="2" t="s">
        <v>565</v>
      </c>
    </row>
    <row r="169" spans="1:95" s="2" customFormat="1" ht="48" x14ac:dyDescent="0.2">
      <c r="A169" s="21" t="s">
        <v>1275</v>
      </c>
      <c r="B169" s="15" t="s">
        <v>1276</v>
      </c>
      <c r="C169" s="2" t="s">
        <v>1277</v>
      </c>
      <c r="D169" s="15" t="s">
        <v>1278</v>
      </c>
      <c r="E169" s="2">
        <v>328</v>
      </c>
      <c r="F169" s="2">
        <v>22.64</v>
      </c>
      <c r="G169" s="2">
        <v>0</v>
      </c>
      <c r="H169" s="2">
        <v>1</v>
      </c>
      <c r="I169" s="2" t="s">
        <v>1279</v>
      </c>
      <c r="K169" s="2">
        <v>297</v>
      </c>
      <c r="L169" s="2">
        <v>319</v>
      </c>
      <c r="M169" s="11">
        <v>9</v>
      </c>
      <c r="O169" s="2" t="s">
        <v>1280</v>
      </c>
      <c r="P169" s="16" t="s">
        <v>1281</v>
      </c>
      <c r="Q169" s="17"/>
      <c r="R169" s="2">
        <v>22</v>
      </c>
      <c r="S169" s="2">
        <v>9</v>
      </c>
      <c r="T169" s="11" t="s">
        <v>1282</v>
      </c>
      <c r="U169" s="2" t="s">
        <v>1283</v>
      </c>
      <c r="V169" s="24">
        <v>1.7476190476190001</v>
      </c>
      <c r="W169" s="2">
        <v>2.1502330735520401</v>
      </c>
      <c r="AW169" s="2" t="s">
        <v>565</v>
      </c>
      <c r="AX169" s="2" t="s">
        <v>565</v>
      </c>
      <c r="AY169" s="2" t="s">
        <v>565</v>
      </c>
      <c r="AZ169" s="2" t="s">
        <v>565</v>
      </c>
      <c r="BA169" s="2" t="s">
        <v>565</v>
      </c>
      <c r="BB169" s="2" t="s">
        <v>565</v>
      </c>
      <c r="BC169" s="2" t="s">
        <v>565</v>
      </c>
      <c r="BD169" s="2" t="s">
        <v>565</v>
      </c>
      <c r="BE169" s="2" t="s">
        <v>565</v>
      </c>
      <c r="BG169" s="2" t="s">
        <v>577</v>
      </c>
      <c r="BH169" s="2" t="s">
        <v>563</v>
      </c>
      <c r="BI169" s="2" t="s">
        <v>578</v>
      </c>
      <c r="BJ169" s="2" t="s">
        <v>635</v>
      </c>
      <c r="BK169" s="2" t="s">
        <v>564</v>
      </c>
      <c r="BL169" s="2" t="s">
        <v>12</v>
      </c>
      <c r="BM169" s="2" t="s">
        <v>459</v>
      </c>
      <c r="BN169" s="2" t="s">
        <v>564</v>
      </c>
      <c r="BO169" s="2" t="s">
        <v>565</v>
      </c>
      <c r="BP169" s="2" t="s">
        <v>565</v>
      </c>
      <c r="BQ169" s="2" t="s">
        <v>565</v>
      </c>
      <c r="BR169" s="2" t="s">
        <v>565</v>
      </c>
      <c r="BS169" s="2" t="s">
        <v>565</v>
      </c>
      <c r="BT169" s="2" t="s">
        <v>565</v>
      </c>
      <c r="BU169" s="2" t="s">
        <v>565</v>
      </c>
      <c r="BV169" s="2" t="s">
        <v>565</v>
      </c>
      <c r="BW169" s="2" t="s">
        <v>565</v>
      </c>
      <c r="BX169" s="2" t="s">
        <v>565</v>
      </c>
      <c r="BY169" s="2" t="s">
        <v>565</v>
      </c>
      <c r="BZ169" s="2" t="s">
        <v>565</v>
      </c>
      <c r="CA169" s="2" t="s">
        <v>565</v>
      </c>
      <c r="CB169" s="2" t="s">
        <v>565</v>
      </c>
      <c r="CC169" s="2" t="s">
        <v>565</v>
      </c>
      <c r="CD169" s="2" t="s">
        <v>565</v>
      </c>
      <c r="CE169" s="2" t="s">
        <v>565</v>
      </c>
      <c r="CF169" s="2" t="s">
        <v>565</v>
      </c>
      <c r="CG169" s="2" t="s">
        <v>565</v>
      </c>
      <c r="CH169" s="2" t="s">
        <v>565</v>
      </c>
      <c r="CI169" s="2" t="s">
        <v>565</v>
      </c>
      <c r="CJ169" s="2" t="s">
        <v>565</v>
      </c>
      <c r="CK169" s="2" t="s">
        <v>565</v>
      </c>
      <c r="CL169" s="2" t="s">
        <v>565</v>
      </c>
      <c r="CM169" s="2" t="s">
        <v>565</v>
      </c>
      <c r="CN169" s="2" t="s">
        <v>565</v>
      </c>
      <c r="CO169" s="2" t="s">
        <v>565</v>
      </c>
      <c r="CP169" s="2" t="s">
        <v>565</v>
      </c>
      <c r="CQ169" s="2" t="s">
        <v>565</v>
      </c>
    </row>
    <row r="170" spans="1:95" s="2" customFormat="1" ht="15" x14ac:dyDescent="0.2">
      <c r="A170" s="18" t="s">
        <v>1284</v>
      </c>
      <c r="B170" s="15" t="s">
        <v>180</v>
      </c>
      <c r="C170" s="2" t="s">
        <v>1285</v>
      </c>
      <c r="D170" s="15" t="s">
        <v>1286</v>
      </c>
      <c r="E170" s="2">
        <v>219</v>
      </c>
      <c r="F170" s="2">
        <v>21.28</v>
      </c>
      <c r="G170" s="2">
        <v>0</v>
      </c>
      <c r="H170" s="2">
        <v>1</v>
      </c>
      <c r="I170" s="2" t="s">
        <v>1287</v>
      </c>
      <c r="K170" s="2">
        <v>195</v>
      </c>
      <c r="L170" s="2">
        <v>217</v>
      </c>
      <c r="M170" s="11">
        <v>2</v>
      </c>
      <c r="O170" s="2" t="s">
        <v>1288</v>
      </c>
      <c r="P170" s="16" t="s">
        <v>1289</v>
      </c>
      <c r="Q170" s="17"/>
      <c r="R170" s="2">
        <v>22</v>
      </c>
      <c r="S170" s="2">
        <v>2</v>
      </c>
      <c r="T170" s="11" t="s">
        <v>1290</v>
      </c>
      <c r="U170" s="2" t="s">
        <v>117</v>
      </c>
      <c r="V170" s="2">
        <v>0.92727272727273002</v>
      </c>
      <c r="W170" s="2">
        <v>-8.99999999999999E-2</v>
      </c>
      <c r="AW170" s="2" t="s">
        <v>565</v>
      </c>
      <c r="AX170" s="2" t="s">
        <v>565</v>
      </c>
      <c r="AY170" s="2" t="s">
        <v>565</v>
      </c>
      <c r="AZ170" s="2" t="s">
        <v>565</v>
      </c>
      <c r="BA170" s="2" t="s">
        <v>565</v>
      </c>
      <c r="BB170" s="2" t="s">
        <v>565</v>
      </c>
      <c r="BC170" s="2" t="s">
        <v>565</v>
      </c>
      <c r="BD170" s="2" t="s">
        <v>565</v>
      </c>
      <c r="BE170" s="2" t="s">
        <v>565</v>
      </c>
      <c r="BG170" s="2" t="s">
        <v>578</v>
      </c>
      <c r="BH170" s="2" t="s">
        <v>10</v>
      </c>
      <c r="BI170" s="2" t="s">
        <v>565</v>
      </c>
      <c r="BJ170" s="2" t="s">
        <v>565</v>
      </c>
      <c r="BK170" s="2" t="s">
        <v>565</v>
      </c>
      <c r="BL170" s="2" t="s">
        <v>565</v>
      </c>
      <c r="BM170" s="2" t="s">
        <v>565</v>
      </c>
      <c r="BN170" s="2" t="s">
        <v>565</v>
      </c>
      <c r="BO170" s="2" t="s">
        <v>565</v>
      </c>
      <c r="BP170" s="2" t="s">
        <v>565</v>
      </c>
      <c r="BQ170" s="2" t="s">
        <v>565</v>
      </c>
      <c r="BR170" s="2" t="s">
        <v>565</v>
      </c>
      <c r="BS170" s="2" t="s">
        <v>565</v>
      </c>
      <c r="BT170" s="2" t="s">
        <v>565</v>
      </c>
      <c r="BU170" s="2" t="s">
        <v>565</v>
      </c>
      <c r="BV170" s="2" t="s">
        <v>565</v>
      </c>
      <c r="BW170" s="2" t="s">
        <v>565</v>
      </c>
      <c r="BX170" s="2" t="s">
        <v>565</v>
      </c>
      <c r="BY170" s="2" t="s">
        <v>565</v>
      </c>
      <c r="BZ170" s="2" t="s">
        <v>565</v>
      </c>
      <c r="CA170" s="2" t="s">
        <v>565</v>
      </c>
      <c r="CB170" s="2" t="s">
        <v>565</v>
      </c>
      <c r="CC170" s="2" t="s">
        <v>565</v>
      </c>
      <c r="CD170" s="2" t="s">
        <v>565</v>
      </c>
      <c r="CE170" s="2" t="s">
        <v>565</v>
      </c>
      <c r="CF170" s="2" t="s">
        <v>565</v>
      </c>
      <c r="CG170" s="2" t="s">
        <v>565</v>
      </c>
      <c r="CH170" s="2" t="s">
        <v>565</v>
      </c>
      <c r="CI170" s="2" t="s">
        <v>565</v>
      </c>
      <c r="CJ170" s="2" t="s">
        <v>565</v>
      </c>
      <c r="CK170" s="2" t="s">
        <v>565</v>
      </c>
      <c r="CL170" s="2" t="s">
        <v>565</v>
      </c>
      <c r="CM170" s="2" t="s">
        <v>565</v>
      </c>
      <c r="CN170" s="2" t="s">
        <v>565</v>
      </c>
      <c r="CO170" s="2" t="s">
        <v>565</v>
      </c>
      <c r="CP170" s="2" t="s">
        <v>565</v>
      </c>
      <c r="CQ170" s="2" t="s">
        <v>565</v>
      </c>
    </row>
    <row r="171" spans="1:95" s="2" customFormat="1" ht="15" x14ac:dyDescent="0.2">
      <c r="A171" s="18" t="s">
        <v>1291</v>
      </c>
      <c r="B171" s="15" t="s">
        <v>1292</v>
      </c>
      <c r="C171" s="2" t="s">
        <v>1293</v>
      </c>
      <c r="D171" s="2" t="s">
        <v>1294</v>
      </c>
      <c r="E171" s="2">
        <v>41</v>
      </c>
      <c r="F171" s="2">
        <v>21.3</v>
      </c>
      <c r="G171" s="2">
        <v>21.3</v>
      </c>
      <c r="H171" s="2">
        <v>1</v>
      </c>
      <c r="I171" s="2" t="s">
        <v>525</v>
      </c>
      <c r="K171" s="2">
        <v>7</v>
      </c>
      <c r="L171" s="2">
        <v>29</v>
      </c>
      <c r="M171" s="11">
        <v>12</v>
      </c>
      <c r="O171" s="2" t="s">
        <v>1295</v>
      </c>
      <c r="P171" s="16" t="s">
        <v>1296</v>
      </c>
      <c r="Q171" s="17"/>
      <c r="R171" s="2">
        <v>22</v>
      </c>
      <c r="S171" s="2">
        <v>12</v>
      </c>
      <c r="T171" s="11" t="s">
        <v>1297</v>
      </c>
      <c r="U171" s="2" t="s">
        <v>1298</v>
      </c>
      <c r="V171" s="2">
        <v>1.9045454545455001</v>
      </c>
      <c r="W171" s="2">
        <v>0.91248559286728304</v>
      </c>
      <c r="AW171" s="2" t="s">
        <v>565</v>
      </c>
      <c r="AX171" s="2" t="s">
        <v>565</v>
      </c>
      <c r="AY171" s="2" t="s">
        <v>565</v>
      </c>
      <c r="AZ171" s="2" t="s">
        <v>565</v>
      </c>
      <c r="BA171" s="2" t="s">
        <v>565</v>
      </c>
      <c r="BB171" s="2" t="s">
        <v>565</v>
      </c>
      <c r="BC171" s="2" t="s">
        <v>565</v>
      </c>
      <c r="BD171" s="2" t="s">
        <v>565</v>
      </c>
      <c r="BE171" s="2" t="s">
        <v>565</v>
      </c>
      <c r="BG171" s="2" t="s">
        <v>12</v>
      </c>
      <c r="BH171" s="2" t="s">
        <v>566</v>
      </c>
      <c r="BI171" s="2" t="s">
        <v>562</v>
      </c>
      <c r="BJ171" s="2" t="s">
        <v>545</v>
      </c>
      <c r="BK171" s="2" t="s">
        <v>564</v>
      </c>
      <c r="BL171" s="2" t="s">
        <v>562</v>
      </c>
      <c r="BM171" s="2" t="s">
        <v>562</v>
      </c>
      <c r="BN171" s="2" t="s">
        <v>11</v>
      </c>
      <c r="BO171" s="2" t="s">
        <v>564</v>
      </c>
      <c r="BP171" s="2" t="s">
        <v>11</v>
      </c>
      <c r="BQ171" s="2" t="s">
        <v>576</v>
      </c>
      <c r="BR171" s="2" t="s">
        <v>565</v>
      </c>
      <c r="BS171" s="2" t="s">
        <v>565</v>
      </c>
      <c r="BT171" s="2" t="s">
        <v>565</v>
      </c>
      <c r="BU171" s="2" t="s">
        <v>565</v>
      </c>
      <c r="BV171" s="2" t="s">
        <v>565</v>
      </c>
      <c r="BW171" s="2" t="s">
        <v>565</v>
      </c>
      <c r="BX171" s="2" t="s">
        <v>565</v>
      </c>
      <c r="BY171" s="2" t="s">
        <v>565</v>
      </c>
      <c r="BZ171" s="2" t="s">
        <v>565</v>
      </c>
      <c r="CA171" s="2" t="s">
        <v>565</v>
      </c>
      <c r="CB171" s="2" t="s">
        <v>565</v>
      </c>
      <c r="CC171" s="2" t="s">
        <v>565</v>
      </c>
      <c r="CD171" s="2" t="s">
        <v>565</v>
      </c>
      <c r="CE171" s="2" t="s">
        <v>565</v>
      </c>
      <c r="CF171" s="2" t="s">
        <v>565</v>
      </c>
      <c r="CG171" s="2" t="s">
        <v>565</v>
      </c>
      <c r="CH171" s="2" t="s">
        <v>565</v>
      </c>
      <c r="CI171" s="2" t="s">
        <v>565</v>
      </c>
      <c r="CJ171" s="2" t="s">
        <v>565</v>
      </c>
      <c r="CK171" s="2" t="s">
        <v>565</v>
      </c>
      <c r="CL171" s="2" t="s">
        <v>565</v>
      </c>
      <c r="CM171" s="2" t="s">
        <v>565</v>
      </c>
      <c r="CN171" s="2" t="s">
        <v>565</v>
      </c>
      <c r="CO171" s="2" t="s">
        <v>565</v>
      </c>
      <c r="CP171" s="2" t="s">
        <v>565</v>
      </c>
      <c r="CQ171" s="2" t="s">
        <v>565</v>
      </c>
    </row>
    <row r="172" spans="1:95" s="2" customFormat="1" ht="15" x14ac:dyDescent="0.2">
      <c r="A172" s="18" t="s">
        <v>294</v>
      </c>
      <c r="B172" s="15" t="s">
        <v>1299</v>
      </c>
      <c r="C172" s="2" t="s">
        <v>296</v>
      </c>
      <c r="D172" s="2" t="s">
        <v>1300</v>
      </c>
      <c r="E172" s="2">
        <v>215</v>
      </c>
      <c r="F172" s="2">
        <v>21.62</v>
      </c>
      <c r="G172" s="2">
        <v>0</v>
      </c>
      <c r="H172" s="2">
        <v>1</v>
      </c>
      <c r="I172" s="2" t="s">
        <v>1301</v>
      </c>
      <c r="K172" s="2">
        <v>188</v>
      </c>
      <c r="L172" s="2">
        <v>210</v>
      </c>
      <c r="M172" s="11">
        <v>5</v>
      </c>
      <c r="O172" s="2" t="s">
        <v>1302</v>
      </c>
      <c r="P172" s="16" t="s">
        <v>1303</v>
      </c>
      <c r="Q172" s="17"/>
      <c r="R172" s="2">
        <v>22</v>
      </c>
      <c r="S172" s="2">
        <v>5</v>
      </c>
      <c r="T172" s="11" t="s">
        <v>951</v>
      </c>
      <c r="U172" s="2" t="s">
        <v>1304</v>
      </c>
      <c r="V172" s="2">
        <v>2.1590909090908998</v>
      </c>
      <c r="W172" s="2">
        <v>1.90840761481919</v>
      </c>
      <c r="AW172" s="2" t="s">
        <v>565</v>
      </c>
      <c r="AX172" s="2" t="s">
        <v>565</v>
      </c>
      <c r="AY172" s="2" t="s">
        <v>565</v>
      </c>
      <c r="AZ172" s="2" t="s">
        <v>565</v>
      </c>
      <c r="BA172" s="2" t="s">
        <v>565</v>
      </c>
      <c r="BB172" s="2" t="s">
        <v>565</v>
      </c>
      <c r="BC172" s="2" t="s">
        <v>565</v>
      </c>
      <c r="BD172" s="2" t="s">
        <v>565</v>
      </c>
      <c r="BE172" s="2" t="s">
        <v>565</v>
      </c>
      <c r="BG172" s="2" t="s">
        <v>564</v>
      </c>
      <c r="BH172" s="2" t="s">
        <v>563</v>
      </c>
      <c r="BI172" s="2" t="s">
        <v>12</v>
      </c>
      <c r="BJ172" s="2" t="s">
        <v>368</v>
      </c>
      <c r="BK172" s="2" t="s">
        <v>565</v>
      </c>
      <c r="BL172" s="2" t="s">
        <v>565</v>
      </c>
      <c r="BM172" s="2" t="s">
        <v>565</v>
      </c>
      <c r="BN172" s="2" t="s">
        <v>565</v>
      </c>
      <c r="BO172" s="2" t="s">
        <v>565</v>
      </c>
      <c r="BP172" s="2" t="s">
        <v>565</v>
      </c>
      <c r="BQ172" s="2" t="s">
        <v>565</v>
      </c>
      <c r="BR172" s="2" t="s">
        <v>565</v>
      </c>
      <c r="BS172" s="2" t="s">
        <v>565</v>
      </c>
      <c r="BT172" s="2" t="s">
        <v>565</v>
      </c>
      <c r="BU172" s="2" t="s">
        <v>565</v>
      </c>
      <c r="BV172" s="2" t="s">
        <v>565</v>
      </c>
      <c r="BW172" s="2" t="s">
        <v>565</v>
      </c>
      <c r="BX172" s="2" t="s">
        <v>565</v>
      </c>
      <c r="BY172" s="2" t="s">
        <v>565</v>
      </c>
      <c r="BZ172" s="2" t="s">
        <v>565</v>
      </c>
      <c r="CA172" s="2" t="s">
        <v>565</v>
      </c>
      <c r="CB172" s="2" t="s">
        <v>565</v>
      </c>
      <c r="CC172" s="2" t="s">
        <v>565</v>
      </c>
      <c r="CD172" s="2" t="s">
        <v>565</v>
      </c>
      <c r="CE172" s="2" t="s">
        <v>565</v>
      </c>
      <c r="CF172" s="2" t="s">
        <v>565</v>
      </c>
      <c r="CG172" s="2" t="s">
        <v>565</v>
      </c>
      <c r="CH172" s="2" t="s">
        <v>565</v>
      </c>
      <c r="CI172" s="2" t="s">
        <v>565</v>
      </c>
      <c r="CJ172" s="2" t="s">
        <v>565</v>
      </c>
      <c r="CK172" s="2" t="s">
        <v>565</v>
      </c>
      <c r="CL172" s="2" t="s">
        <v>565</v>
      </c>
      <c r="CM172" s="2" t="s">
        <v>565</v>
      </c>
      <c r="CN172" s="2" t="s">
        <v>565</v>
      </c>
      <c r="CO172" s="2" t="s">
        <v>565</v>
      </c>
      <c r="CP172" s="2" t="s">
        <v>565</v>
      </c>
      <c r="CQ172" s="2" t="s">
        <v>565</v>
      </c>
    </row>
    <row r="173" spans="1:95" s="2" customFormat="1" ht="15" x14ac:dyDescent="0.2">
      <c r="A173" s="18" t="s">
        <v>1305</v>
      </c>
      <c r="B173" s="15" t="s">
        <v>1306</v>
      </c>
      <c r="C173" s="2" t="s">
        <v>554</v>
      </c>
      <c r="D173" s="15" t="s">
        <v>1307</v>
      </c>
      <c r="E173" s="2">
        <v>80</v>
      </c>
      <c r="F173" s="2">
        <v>21.37</v>
      </c>
      <c r="G173" s="2">
        <v>12.63</v>
      </c>
      <c r="H173" s="2">
        <v>1</v>
      </c>
      <c r="I173" s="2" t="s">
        <v>1308</v>
      </c>
      <c r="K173" s="2">
        <v>47</v>
      </c>
      <c r="L173" s="2">
        <v>69</v>
      </c>
      <c r="M173" s="11">
        <v>11</v>
      </c>
      <c r="O173" s="2" t="s">
        <v>1309</v>
      </c>
      <c r="P173" s="16" t="s">
        <v>1310</v>
      </c>
      <c r="Q173" s="17"/>
      <c r="R173" s="2">
        <v>22</v>
      </c>
      <c r="S173" s="2">
        <v>11</v>
      </c>
      <c r="T173" s="11" t="s">
        <v>1311</v>
      </c>
      <c r="U173" s="2" t="s">
        <v>1312</v>
      </c>
      <c r="V173" s="2">
        <v>2.1428571428571002</v>
      </c>
      <c r="W173" s="2">
        <v>3.8745894142258699</v>
      </c>
      <c r="AW173" s="2" t="s">
        <v>565</v>
      </c>
      <c r="AX173" s="2" t="s">
        <v>565</v>
      </c>
      <c r="AY173" s="2" t="s">
        <v>565</v>
      </c>
      <c r="AZ173" s="2" t="s">
        <v>565</v>
      </c>
      <c r="BA173" s="2" t="s">
        <v>565</v>
      </c>
      <c r="BB173" s="2" t="s">
        <v>565</v>
      </c>
      <c r="BC173" s="2" t="s">
        <v>565</v>
      </c>
      <c r="BD173" s="2" t="s">
        <v>565</v>
      </c>
      <c r="BE173" s="2" t="s">
        <v>565</v>
      </c>
      <c r="BG173" s="2" t="s">
        <v>368</v>
      </c>
      <c r="BH173" s="2" t="s">
        <v>368</v>
      </c>
      <c r="BI173" s="2" t="s">
        <v>564</v>
      </c>
      <c r="BJ173" s="2" t="s">
        <v>561</v>
      </c>
      <c r="BK173" s="2" t="s">
        <v>9</v>
      </c>
      <c r="BL173" s="2" t="s">
        <v>368</v>
      </c>
      <c r="BM173" s="2" t="s">
        <v>563</v>
      </c>
      <c r="BN173" s="2" t="s">
        <v>563</v>
      </c>
      <c r="BO173" s="2" t="s">
        <v>13</v>
      </c>
      <c r="BP173" s="2" t="s">
        <v>562</v>
      </c>
      <c r="BQ173" s="2" t="s">
        <v>565</v>
      </c>
      <c r="BR173" s="2" t="s">
        <v>565</v>
      </c>
      <c r="BS173" s="2" t="s">
        <v>565</v>
      </c>
      <c r="BT173" s="2" t="s">
        <v>565</v>
      </c>
      <c r="BU173" s="2" t="s">
        <v>565</v>
      </c>
      <c r="BV173" s="2" t="s">
        <v>565</v>
      </c>
      <c r="BW173" s="2" t="s">
        <v>565</v>
      </c>
      <c r="BX173" s="2" t="s">
        <v>565</v>
      </c>
      <c r="BY173" s="2" t="s">
        <v>565</v>
      </c>
      <c r="BZ173" s="2" t="s">
        <v>565</v>
      </c>
      <c r="CA173" s="2" t="s">
        <v>565</v>
      </c>
      <c r="CB173" s="2" t="s">
        <v>565</v>
      </c>
      <c r="CC173" s="2" t="s">
        <v>565</v>
      </c>
      <c r="CD173" s="2" t="s">
        <v>565</v>
      </c>
      <c r="CE173" s="2" t="s">
        <v>565</v>
      </c>
      <c r="CF173" s="2" t="s">
        <v>565</v>
      </c>
      <c r="CG173" s="2" t="s">
        <v>565</v>
      </c>
      <c r="CH173" s="2" t="s">
        <v>565</v>
      </c>
      <c r="CI173" s="2" t="s">
        <v>565</v>
      </c>
      <c r="CJ173" s="2" t="s">
        <v>565</v>
      </c>
      <c r="CK173" s="2" t="s">
        <v>565</v>
      </c>
      <c r="CL173" s="2" t="s">
        <v>565</v>
      </c>
      <c r="CM173" s="2" t="s">
        <v>565</v>
      </c>
      <c r="CN173" s="2" t="s">
        <v>565</v>
      </c>
      <c r="CO173" s="2" t="s">
        <v>565</v>
      </c>
      <c r="CP173" s="2" t="s">
        <v>565</v>
      </c>
      <c r="CQ173" s="2" t="s">
        <v>565</v>
      </c>
    </row>
    <row r="174" spans="1:95" s="2" customFormat="1" ht="15" x14ac:dyDescent="0.2">
      <c r="A174" s="18" t="s">
        <v>1313</v>
      </c>
      <c r="B174" s="15" t="s">
        <v>1314</v>
      </c>
      <c r="C174" s="2" t="s">
        <v>1315</v>
      </c>
      <c r="D174" s="15"/>
      <c r="E174" s="2">
        <v>526</v>
      </c>
      <c r="F174" s="2">
        <v>14.1</v>
      </c>
      <c r="G174" s="2">
        <v>0</v>
      </c>
      <c r="H174" s="2">
        <v>0</v>
      </c>
      <c r="M174" s="11"/>
      <c r="O174" s="2" t="s">
        <v>1316</v>
      </c>
      <c r="P174" s="16" t="s">
        <v>1317</v>
      </c>
      <c r="Q174" s="17"/>
      <c r="T174" s="11"/>
      <c r="U174" s="2" t="s">
        <v>565</v>
      </c>
      <c r="AW174" s="2" t="s">
        <v>565</v>
      </c>
      <c r="AX174" s="2" t="s">
        <v>565</v>
      </c>
      <c r="AY174" s="2" t="s">
        <v>565</v>
      </c>
      <c r="AZ174" s="2" t="s">
        <v>565</v>
      </c>
      <c r="BA174" s="2" t="s">
        <v>565</v>
      </c>
      <c r="BB174" s="2" t="s">
        <v>565</v>
      </c>
      <c r="BC174" s="2" t="s">
        <v>565</v>
      </c>
      <c r="BD174" s="2" t="s">
        <v>565</v>
      </c>
      <c r="BE174" s="2" t="s">
        <v>565</v>
      </c>
      <c r="BG174" s="2" t="s">
        <v>565</v>
      </c>
      <c r="BH174" s="2" t="s">
        <v>565</v>
      </c>
      <c r="BI174" s="2" t="s">
        <v>565</v>
      </c>
      <c r="BJ174" s="2" t="s">
        <v>565</v>
      </c>
      <c r="BK174" s="2" t="s">
        <v>565</v>
      </c>
      <c r="BL174" s="2" t="s">
        <v>565</v>
      </c>
      <c r="BM174" s="2" t="s">
        <v>565</v>
      </c>
      <c r="BN174" s="2" t="s">
        <v>565</v>
      </c>
      <c r="BO174" s="2" t="s">
        <v>565</v>
      </c>
      <c r="BP174" s="2" t="s">
        <v>565</v>
      </c>
      <c r="BQ174" s="2" t="s">
        <v>565</v>
      </c>
      <c r="BR174" s="2" t="s">
        <v>565</v>
      </c>
      <c r="BS174" s="2" t="s">
        <v>565</v>
      </c>
      <c r="BT174" s="2" t="s">
        <v>565</v>
      </c>
      <c r="BU174" s="2" t="s">
        <v>565</v>
      </c>
      <c r="BV174" s="2" t="s">
        <v>565</v>
      </c>
      <c r="BW174" s="2" t="s">
        <v>565</v>
      </c>
      <c r="BX174" s="2" t="s">
        <v>565</v>
      </c>
      <c r="BY174" s="2" t="s">
        <v>565</v>
      </c>
      <c r="BZ174" s="2" t="s">
        <v>565</v>
      </c>
      <c r="CA174" s="2" t="s">
        <v>565</v>
      </c>
      <c r="CB174" s="2" t="s">
        <v>565</v>
      </c>
      <c r="CC174" s="2" t="s">
        <v>565</v>
      </c>
      <c r="CD174" s="2" t="s">
        <v>565</v>
      </c>
      <c r="CE174" s="2" t="s">
        <v>565</v>
      </c>
      <c r="CF174" s="2" t="s">
        <v>565</v>
      </c>
      <c r="CG174" s="2" t="s">
        <v>565</v>
      </c>
      <c r="CH174" s="2" t="s">
        <v>565</v>
      </c>
      <c r="CI174" s="2" t="s">
        <v>565</v>
      </c>
      <c r="CJ174" s="2" t="s">
        <v>565</v>
      </c>
      <c r="CK174" s="2" t="s">
        <v>565</v>
      </c>
      <c r="CL174" s="2" t="s">
        <v>565</v>
      </c>
      <c r="CM174" s="2" t="s">
        <v>565</v>
      </c>
      <c r="CN174" s="2" t="s">
        <v>565</v>
      </c>
      <c r="CO174" s="2" t="s">
        <v>565</v>
      </c>
      <c r="CP174" s="2" t="s">
        <v>565</v>
      </c>
      <c r="CQ174" s="2" t="s">
        <v>565</v>
      </c>
    </row>
    <row r="175" spans="1:95" s="2" customFormat="1" ht="15" x14ac:dyDescent="0.2">
      <c r="A175" s="2" t="s">
        <v>1023</v>
      </c>
      <c r="B175" s="2" t="s">
        <v>1024</v>
      </c>
      <c r="C175" s="2" t="s">
        <v>1318</v>
      </c>
      <c r="D175" s="2" t="s">
        <v>1319</v>
      </c>
      <c r="E175" s="2">
        <v>298</v>
      </c>
      <c r="F175" s="2">
        <v>22.67</v>
      </c>
      <c r="G175" s="2">
        <v>0</v>
      </c>
      <c r="H175" s="2">
        <v>1</v>
      </c>
      <c r="I175" s="2" t="s">
        <v>1320</v>
      </c>
      <c r="K175" s="2">
        <v>275</v>
      </c>
      <c r="L175" s="2">
        <v>297</v>
      </c>
      <c r="M175" s="11">
        <v>1</v>
      </c>
      <c r="O175" s="2" t="s">
        <v>1321</v>
      </c>
      <c r="P175" s="16" t="s">
        <v>1322</v>
      </c>
      <c r="Q175" s="5"/>
      <c r="R175" s="2">
        <v>22</v>
      </c>
      <c r="S175" s="2">
        <v>1</v>
      </c>
      <c r="T175" s="11" t="s">
        <v>1030</v>
      </c>
      <c r="U175" s="24" t="s">
        <v>578</v>
      </c>
      <c r="V175" s="2">
        <v>1.9909090909091001</v>
      </c>
      <c r="W175" s="2">
        <v>-8.99999999999999E-2</v>
      </c>
      <c r="AW175" s="2" t="s">
        <v>565</v>
      </c>
      <c r="AX175" s="2" t="s">
        <v>565</v>
      </c>
      <c r="AY175" s="2" t="s">
        <v>565</v>
      </c>
      <c r="AZ175" s="2" t="s">
        <v>565</v>
      </c>
      <c r="BA175" s="2" t="s">
        <v>565</v>
      </c>
      <c r="BB175" s="2" t="s">
        <v>565</v>
      </c>
      <c r="BC175" s="2" t="s">
        <v>565</v>
      </c>
      <c r="BD175" s="2" t="s">
        <v>565</v>
      </c>
      <c r="BE175" s="2" t="s">
        <v>565</v>
      </c>
      <c r="BG175" s="2" t="s">
        <v>578</v>
      </c>
      <c r="BH175" s="2" t="s">
        <v>565</v>
      </c>
      <c r="BI175" s="2" t="s">
        <v>565</v>
      </c>
      <c r="BJ175" s="2" t="s">
        <v>565</v>
      </c>
      <c r="BK175" s="2" t="s">
        <v>565</v>
      </c>
      <c r="BL175" s="2" t="s">
        <v>565</v>
      </c>
      <c r="BM175" s="2" t="s">
        <v>565</v>
      </c>
      <c r="BN175" s="2" t="s">
        <v>565</v>
      </c>
      <c r="BO175" s="2" t="s">
        <v>565</v>
      </c>
      <c r="BP175" s="2" t="s">
        <v>565</v>
      </c>
      <c r="BQ175" s="2" t="s">
        <v>565</v>
      </c>
      <c r="BR175" s="2" t="s">
        <v>565</v>
      </c>
      <c r="BS175" s="2" t="s">
        <v>565</v>
      </c>
      <c r="BT175" s="2" t="s">
        <v>565</v>
      </c>
      <c r="BU175" s="2" t="s">
        <v>565</v>
      </c>
      <c r="BV175" s="2" t="s">
        <v>565</v>
      </c>
      <c r="BW175" s="2" t="s">
        <v>565</v>
      </c>
      <c r="BX175" s="2" t="s">
        <v>565</v>
      </c>
      <c r="BY175" s="2" t="s">
        <v>565</v>
      </c>
      <c r="BZ175" s="2" t="s">
        <v>565</v>
      </c>
      <c r="CA175" s="2" t="s">
        <v>565</v>
      </c>
      <c r="CB175" s="2" t="s">
        <v>565</v>
      </c>
      <c r="CC175" s="2" t="s">
        <v>565</v>
      </c>
      <c r="CD175" s="2" t="s">
        <v>565</v>
      </c>
      <c r="CE175" s="2" t="s">
        <v>565</v>
      </c>
      <c r="CF175" s="2" t="s">
        <v>565</v>
      </c>
      <c r="CG175" s="2" t="s">
        <v>565</v>
      </c>
      <c r="CH175" s="2" t="s">
        <v>565</v>
      </c>
      <c r="CI175" s="2" t="s">
        <v>565</v>
      </c>
      <c r="CJ175" s="2" t="s">
        <v>565</v>
      </c>
      <c r="CK175" s="2" t="s">
        <v>565</v>
      </c>
      <c r="CL175" s="2" t="s">
        <v>565</v>
      </c>
      <c r="CM175" s="2" t="s">
        <v>565</v>
      </c>
      <c r="CN175" s="2" t="s">
        <v>565</v>
      </c>
      <c r="CO175" s="2" t="s">
        <v>565</v>
      </c>
      <c r="CP175" s="2" t="s">
        <v>565</v>
      </c>
      <c r="CQ175" s="2" t="s">
        <v>565</v>
      </c>
    </row>
    <row r="176" spans="1:95" s="2" customFormat="1" ht="15" x14ac:dyDescent="0.2">
      <c r="A176" s="2" t="s">
        <v>1323</v>
      </c>
      <c r="B176" s="15" t="s">
        <v>1324</v>
      </c>
      <c r="C176" s="2" t="s">
        <v>1325</v>
      </c>
      <c r="E176" s="2">
        <v>233</v>
      </c>
      <c r="F176" s="2">
        <v>2.93</v>
      </c>
      <c r="G176" s="2">
        <v>0</v>
      </c>
      <c r="H176" s="2">
        <v>0</v>
      </c>
      <c r="M176" s="11"/>
      <c r="O176" s="2" t="s">
        <v>1326</v>
      </c>
      <c r="P176" s="16" t="s">
        <v>1327</v>
      </c>
      <c r="Q176" s="17"/>
      <c r="T176" s="11"/>
      <c r="U176" s="2" t="s">
        <v>565</v>
      </c>
      <c r="AW176" s="2" t="s">
        <v>565</v>
      </c>
      <c r="AX176" s="2" t="s">
        <v>565</v>
      </c>
      <c r="AY176" s="2" t="s">
        <v>565</v>
      </c>
      <c r="AZ176" s="2" t="s">
        <v>565</v>
      </c>
      <c r="BA176" s="2" t="s">
        <v>565</v>
      </c>
      <c r="BB176" s="2" t="s">
        <v>565</v>
      </c>
      <c r="BC176" s="2" t="s">
        <v>565</v>
      </c>
      <c r="BD176" s="2" t="s">
        <v>565</v>
      </c>
      <c r="BE176" s="2" t="s">
        <v>565</v>
      </c>
      <c r="BG176" s="2" t="s">
        <v>565</v>
      </c>
      <c r="BH176" s="2" t="s">
        <v>565</v>
      </c>
      <c r="BI176" s="2" t="s">
        <v>565</v>
      </c>
      <c r="BJ176" s="2" t="s">
        <v>565</v>
      </c>
      <c r="BK176" s="2" t="s">
        <v>565</v>
      </c>
      <c r="BL176" s="2" t="s">
        <v>565</v>
      </c>
      <c r="BM176" s="2" t="s">
        <v>565</v>
      </c>
      <c r="BN176" s="2" t="s">
        <v>565</v>
      </c>
      <c r="BO176" s="2" t="s">
        <v>565</v>
      </c>
      <c r="BP176" s="2" t="s">
        <v>565</v>
      </c>
      <c r="BQ176" s="2" t="s">
        <v>565</v>
      </c>
      <c r="BR176" s="2" t="s">
        <v>565</v>
      </c>
      <c r="BS176" s="2" t="s">
        <v>565</v>
      </c>
      <c r="BT176" s="2" t="s">
        <v>565</v>
      </c>
      <c r="BU176" s="2" t="s">
        <v>565</v>
      </c>
      <c r="BV176" s="2" t="s">
        <v>565</v>
      </c>
      <c r="BW176" s="2" t="s">
        <v>565</v>
      </c>
      <c r="BX176" s="2" t="s">
        <v>565</v>
      </c>
      <c r="BY176" s="2" t="s">
        <v>565</v>
      </c>
      <c r="BZ176" s="2" t="s">
        <v>565</v>
      </c>
      <c r="CA176" s="2" t="s">
        <v>565</v>
      </c>
      <c r="CB176" s="2" t="s">
        <v>565</v>
      </c>
      <c r="CC176" s="2" t="s">
        <v>565</v>
      </c>
      <c r="CD176" s="2" t="s">
        <v>565</v>
      </c>
      <c r="CE176" s="2" t="s">
        <v>565</v>
      </c>
      <c r="CF176" s="2" t="s">
        <v>565</v>
      </c>
      <c r="CG176" s="2" t="s">
        <v>565</v>
      </c>
      <c r="CH176" s="2" t="s">
        <v>565</v>
      </c>
      <c r="CI176" s="2" t="s">
        <v>565</v>
      </c>
      <c r="CJ176" s="2" t="s">
        <v>565</v>
      </c>
      <c r="CK176" s="2" t="s">
        <v>565</v>
      </c>
      <c r="CL176" s="2" t="s">
        <v>565</v>
      </c>
      <c r="CM176" s="2" t="s">
        <v>565</v>
      </c>
      <c r="CN176" s="2" t="s">
        <v>565</v>
      </c>
      <c r="CO176" s="2" t="s">
        <v>565</v>
      </c>
      <c r="CP176" s="2" t="s">
        <v>565</v>
      </c>
      <c r="CQ176" s="2" t="s">
        <v>565</v>
      </c>
    </row>
    <row r="177" spans="1:95" s="2" customFormat="1" ht="15" x14ac:dyDescent="0.2">
      <c r="A177" s="18" t="s">
        <v>294</v>
      </c>
      <c r="B177" s="15" t="s">
        <v>294</v>
      </c>
      <c r="C177" s="2" t="s">
        <v>685</v>
      </c>
      <c r="D177" s="15" t="s">
        <v>1328</v>
      </c>
      <c r="E177" s="2">
        <v>217</v>
      </c>
      <c r="F177" s="2">
        <v>22.5</v>
      </c>
      <c r="G177" s="2">
        <v>0</v>
      </c>
      <c r="H177" s="2">
        <v>1</v>
      </c>
      <c r="I177" s="2" t="s">
        <v>1329</v>
      </c>
      <c r="K177" s="2">
        <v>181</v>
      </c>
      <c r="L177" s="2">
        <v>200</v>
      </c>
      <c r="M177" s="11">
        <v>17</v>
      </c>
      <c r="O177" s="2" t="s">
        <v>1330</v>
      </c>
      <c r="P177" s="16" t="s">
        <v>1331</v>
      </c>
      <c r="Q177" s="17"/>
      <c r="R177" s="2">
        <v>22</v>
      </c>
      <c r="S177" s="2">
        <v>17</v>
      </c>
      <c r="T177" s="11" t="s">
        <v>1332</v>
      </c>
      <c r="U177" s="2" t="s">
        <v>1333</v>
      </c>
      <c r="V177" s="2">
        <v>2.3047619047619001</v>
      </c>
      <c r="W177" s="2">
        <v>3.1143510772481999</v>
      </c>
      <c r="AW177" s="2" t="s">
        <v>565</v>
      </c>
      <c r="AX177" s="2" t="s">
        <v>565</v>
      </c>
      <c r="AY177" s="2" t="s">
        <v>565</v>
      </c>
      <c r="AZ177" s="2" t="s">
        <v>565</v>
      </c>
      <c r="BA177" s="2" t="s">
        <v>565</v>
      </c>
      <c r="BB177" s="2" t="s">
        <v>565</v>
      </c>
      <c r="BC177" s="2" t="s">
        <v>565</v>
      </c>
      <c r="BD177" s="2" t="s">
        <v>565</v>
      </c>
      <c r="BE177" s="2" t="s">
        <v>565</v>
      </c>
      <c r="BG177" s="2" t="s">
        <v>368</v>
      </c>
      <c r="BH177" s="2" t="s">
        <v>635</v>
      </c>
      <c r="BI177" s="2" t="s">
        <v>562</v>
      </c>
      <c r="BJ177" s="2" t="s">
        <v>562</v>
      </c>
      <c r="BK177" s="2" t="s">
        <v>564</v>
      </c>
      <c r="BL177" s="2" t="s">
        <v>579</v>
      </c>
      <c r="BM177" s="2" t="s">
        <v>9</v>
      </c>
      <c r="BN177" s="2" t="s">
        <v>368</v>
      </c>
      <c r="BO177" s="2" t="s">
        <v>148</v>
      </c>
      <c r="BP177" s="2" t="s">
        <v>148</v>
      </c>
      <c r="BQ177" s="2" t="s">
        <v>10</v>
      </c>
      <c r="BR177" s="2" t="s">
        <v>577</v>
      </c>
      <c r="BS177" s="2" t="s">
        <v>10</v>
      </c>
      <c r="BT177" s="2" t="s">
        <v>368</v>
      </c>
      <c r="BU177" s="2" t="s">
        <v>148</v>
      </c>
      <c r="BV177" s="2" t="s">
        <v>9</v>
      </c>
      <c r="BW177" s="2" t="s">
        <v>565</v>
      </c>
      <c r="BX177" s="2" t="s">
        <v>565</v>
      </c>
      <c r="BY177" s="2" t="s">
        <v>565</v>
      </c>
      <c r="BZ177" s="2" t="s">
        <v>565</v>
      </c>
      <c r="CA177" s="2" t="s">
        <v>565</v>
      </c>
      <c r="CB177" s="2" t="s">
        <v>565</v>
      </c>
      <c r="CC177" s="2" t="s">
        <v>565</v>
      </c>
      <c r="CD177" s="2" t="s">
        <v>565</v>
      </c>
      <c r="CE177" s="2" t="s">
        <v>565</v>
      </c>
      <c r="CF177" s="2" t="s">
        <v>565</v>
      </c>
      <c r="CG177" s="2" t="s">
        <v>565</v>
      </c>
      <c r="CH177" s="2" t="s">
        <v>565</v>
      </c>
      <c r="CI177" s="2" t="s">
        <v>565</v>
      </c>
      <c r="CJ177" s="2" t="s">
        <v>565</v>
      </c>
      <c r="CK177" s="2" t="s">
        <v>565</v>
      </c>
      <c r="CL177" s="2" t="s">
        <v>565</v>
      </c>
      <c r="CM177" s="2" t="s">
        <v>565</v>
      </c>
      <c r="CN177" s="2" t="s">
        <v>565</v>
      </c>
      <c r="CO177" s="2" t="s">
        <v>565</v>
      </c>
      <c r="CP177" s="2" t="s">
        <v>565</v>
      </c>
      <c r="CQ177" s="2" t="s">
        <v>565</v>
      </c>
    </row>
    <row r="178" spans="1:95" s="2" customFormat="1" ht="15" x14ac:dyDescent="0.2">
      <c r="A178" s="18" t="s">
        <v>1334</v>
      </c>
      <c r="B178" s="15" t="s">
        <v>1335</v>
      </c>
      <c r="C178" s="2" t="s">
        <v>1336</v>
      </c>
      <c r="D178" s="2" t="s">
        <v>1337</v>
      </c>
      <c r="E178" s="2">
        <v>199</v>
      </c>
      <c r="F178" s="2">
        <v>22.5</v>
      </c>
      <c r="G178" s="2">
        <v>0</v>
      </c>
      <c r="H178" s="2">
        <v>1</v>
      </c>
      <c r="I178" s="2" t="s">
        <v>1338</v>
      </c>
      <c r="K178" s="2">
        <v>173</v>
      </c>
      <c r="L178" s="2">
        <v>195</v>
      </c>
      <c r="M178" s="11">
        <v>4</v>
      </c>
      <c r="O178" s="2" t="s">
        <v>1339</v>
      </c>
      <c r="P178" s="16" t="s">
        <v>1340</v>
      </c>
      <c r="Q178" s="17"/>
      <c r="R178" s="2">
        <v>22</v>
      </c>
      <c r="S178" s="2">
        <v>4</v>
      </c>
      <c r="T178" s="11" t="s">
        <v>1341</v>
      </c>
      <c r="U178" s="2" t="s">
        <v>1342</v>
      </c>
      <c r="V178" s="2">
        <v>1.9142857142856999</v>
      </c>
      <c r="W178" s="2">
        <v>-8.99999999999999E-2</v>
      </c>
      <c r="AW178" s="2" t="s">
        <v>565</v>
      </c>
      <c r="AX178" s="2" t="s">
        <v>565</v>
      </c>
      <c r="AY178" s="2" t="s">
        <v>565</v>
      </c>
      <c r="AZ178" s="2" t="s">
        <v>565</v>
      </c>
      <c r="BA178" s="2" t="s">
        <v>565</v>
      </c>
      <c r="BB178" s="2" t="s">
        <v>565</v>
      </c>
      <c r="BC178" s="2" t="s">
        <v>565</v>
      </c>
      <c r="BD178" s="2" t="s">
        <v>565</v>
      </c>
      <c r="BE178" s="2" t="s">
        <v>565</v>
      </c>
      <c r="BG178" s="2" t="s">
        <v>9</v>
      </c>
      <c r="BH178" s="2" t="s">
        <v>545</v>
      </c>
      <c r="BI178" s="2" t="s">
        <v>578</v>
      </c>
      <c r="BJ178" s="2" t="s">
        <v>565</v>
      </c>
      <c r="BK178" s="2" t="s">
        <v>565</v>
      </c>
      <c r="BL178" s="2" t="s">
        <v>565</v>
      </c>
      <c r="BM178" s="2" t="s">
        <v>565</v>
      </c>
      <c r="BN178" s="2" t="s">
        <v>565</v>
      </c>
      <c r="BO178" s="2" t="s">
        <v>565</v>
      </c>
      <c r="BP178" s="2" t="s">
        <v>565</v>
      </c>
      <c r="BQ178" s="2" t="s">
        <v>565</v>
      </c>
      <c r="BR178" s="2" t="s">
        <v>565</v>
      </c>
      <c r="BS178" s="2" t="s">
        <v>565</v>
      </c>
      <c r="BT178" s="2" t="s">
        <v>565</v>
      </c>
      <c r="BU178" s="2" t="s">
        <v>565</v>
      </c>
      <c r="BV178" s="2" t="s">
        <v>565</v>
      </c>
      <c r="BW178" s="2" t="s">
        <v>565</v>
      </c>
      <c r="BX178" s="2" t="s">
        <v>565</v>
      </c>
      <c r="BY178" s="2" t="s">
        <v>565</v>
      </c>
      <c r="BZ178" s="2" t="s">
        <v>565</v>
      </c>
      <c r="CA178" s="2" t="s">
        <v>565</v>
      </c>
      <c r="CB178" s="2" t="s">
        <v>565</v>
      </c>
      <c r="CC178" s="2" t="s">
        <v>565</v>
      </c>
      <c r="CD178" s="2" t="s">
        <v>565</v>
      </c>
      <c r="CE178" s="2" t="s">
        <v>565</v>
      </c>
      <c r="CF178" s="2" t="s">
        <v>565</v>
      </c>
      <c r="CG178" s="2" t="s">
        <v>565</v>
      </c>
      <c r="CH178" s="2" t="s">
        <v>565</v>
      </c>
      <c r="CI178" s="2" t="s">
        <v>565</v>
      </c>
      <c r="CJ178" s="2" t="s">
        <v>565</v>
      </c>
      <c r="CK178" s="2" t="s">
        <v>565</v>
      </c>
      <c r="CL178" s="2" t="s">
        <v>565</v>
      </c>
      <c r="CM178" s="2" t="s">
        <v>565</v>
      </c>
      <c r="CN178" s="2" t="s">
        <v>565</v>
      </c>
      <c r="CO178" s="2" t="s">
        <v>565</v>
      </c>
      <c r="CP178" s="2" t="s">
        <v>565</v>
      </c>
      <c r="CQ178" s="2" t="s">
        <v>565</v>
      </c>
    </row>
    <row r="179" spans="1:95" s="2" customFormat="1" ht="15" x14ac:dyDescent="0.2">
      <c r="A179" s="18" t="s">
        <v>1343</v>
      </c>
      <c r="B179" s="15" t="s">
        <v>1344</v>
      </c>
      <c r="C179" s="2" t="s">
        <v>1345</v>
      </c>
      <c r="D179" s="15" t="s">
        <v>1346</v>
      </c>
      <c r="E179" s="2">
        <v>76</v>
      </c>
      <c r="F179" s="2">
        <v>21.54</v>
      </c>
      <c r="G179" s="2">
        <v>19.100000000000001</v>
      </c>
      <c r="H179" s="2">
        <v>1</v>
      </c>
      <c r="I179" s="2" t="s">
        <v>1347</v>
      </c>
      <c r="K179" s="2">
        <v>40</v>
      </c>
      <c r="L179" s="2">
        <v>62</v>
      </c>
      <c r="M179" s="11">
        <v>14</v>
      </c>
      <c r="O179" s="2" t="s">
        <v>1348</v>
      </c>
      <c r="P179" s="16" t="s">
        <v>1349</v>
      </c>
      <c r="Q179" s="17"/>
      <c r="R179" s="2">
        <v>22</v>
      </c>
      <c r="S179" s="2">
        <v>14</v>
      </c>
      <c r="T179" s="11" t="s">
        <v>1350</v>
      </c>
      <c r="U179" s="2" t="s">
        <v>1351</v>
      </c>
      <c r="V179" s="2">
        <v>1.6714285714285999</v>
      </c>
      <c r="W179" s="2">
        <v>1.1526628726068</v>
      </c>
      <c r="AW179" s="2" t="s">
        <v>565</v>
      </c>
      <c r="AX179" s="2" t="s">
        <v>565</v>
      </c>
      <c r="AY179" s="2" t="s">
        <v>565</v>
      </c>
      <c r="AZ179" s="2" t="s">
        <v>565</v>
      </c>
      <c r="BA179" s="2" t="s">
        <v>565</v>
      </c>
      <c r="BB179" s="2" t="s">
        <v>565</v>
      </c>
      <c r="BC179" s="2" t="s">
        <v>565</v>
      </c>
      <c r="BD179" s="2" t="s">
        <v>565</v>
      </c>
      <c r="BE179" s="2" t="s">
        <v>565</v>
      </c>
      <c r="BG179" s="2" t="s">
        <v>635</v>
      </c>
      <c r="BH179" s="2" t="s">
        <v>14</v>
      </c>
      <c r="BI179" s="2" t="s">
        <v>579</v>
      </c>
      <c r="BJ179" s="2" t="s">
        <v>148</v>
      </c>
      <c r="BK179" s="2" t="s">
        <v>564</v>
      </c>
      <c r="BL179" s="2" t="s">
        <v>579</v>
      </c>
      <c r="BM179" s="2" t="s">
        <v>564</v>
      </c>
      <c r="BN179" s="2" t="s">
        <v>13</v>
      </c>
      <c r="BO179" s="2" t="s">
        <v>368</v>
      </c>
      <c r="BP179" s="2" t="s">
        <v>562</v>
      </c>
      <c r="BQ179" s="2" t="s">
        <v>545</v>
      </c>
      <c r="BR179" s="2" t="s">
        <v>545</v>
      </c>
      <c r="BS179" s="2" t="s">
        <v>563</v>
      </c>
      <c r="BT179" s="2" t="s">
        <v>565</v>
      </c>
      <c r="BU179" s="2" t="s">
        <v>565</v>
      </c>
      <c r="BV179" s="2" t="s">
        <v>565</v>
      </c>
      <c r="BW179" s="2" t="s">
        <v>565</v>
      </c>
      <c r="BX179" s="2" t="s">
        <v>565</v>
      </c>
      <c r="BY179" s="2" t="s">
        <v>565</v>
      </c>
      <c r="BZ179" s="2" t="s">
        <v>565</v>
      </c>
      <c r="CA179" s="2" t="s">
        <v>565</v>
      </c>
      <c r="CB179" s="2" t="s">
        <v>565</v>
      </c>
      <c r="CC179" s="2" t="s">
        <v>565</v>
      </c>
      <c r="CD179" s="2" t="s">
        <v>565</v>
      </c>
      <c r="CE179" s="2" t="s">
        <v>565</v>
      </c>
      <c r="CF179" s="2" t="s">
        <v>565</v>
      </c>
      <c r="CG179" s="2" t="s">
        <v>565</v>
      </c>
      <c r="CH179" s="2" t="s">
        <v>565</v>
      </c>
      <c r="CI179" s="2" t="s">
        <v>565</v>
      </c>
      <c r="CJ179" s="2" t="s">
        <v>565</v>
      </c>
      <c r="CK179" s="2" t="s">
        <v>565</v>
      </c>
      <c r="CL179" s="2" t="s">
        <v>565</v>
      </c>
      <c r="CM179" s="2" t="s">
        <v>565</v>
      </c>
      <c r="CN179" s="2" t="s">
        <v>565</v>
      </c>
      <c r="CO179" s="2" t="s">
        <v>565</v>
      </c>
      <c r="CP179" s="2" t="s">
        <v>565</v>
      </c>
      <c r="CQ179" s="2" t="s">
        <v>565</v>
      </c>
    </row>
    <row r="180" spans="1:95" s="2" customFormat="1" ht="15" x14ac:dyDescent="0.2">
      <c r="A180" s="2" t="s">
        <v>1352</v>
      </c>
      <c r="B180" s="15" t="s">
        <v>1353</v>
      </c>
      <c r="C180" s="2" t="s">
        <v>1354</v>
      </c>
      <c r="D180" s="15" t="s">
        <v>1355</v>
      </c>
      <c r="E180" s="2">
        <v>244</v>
      </c>
      <c r="F180" s="2">
        <v>20.54</v>
      </c>
      <c r="G180" s="2">
        <v>0</v>
      </c>
      <c r="H180" s="2">
        <v>1</v>
      </c>
      <c r="I180" s="2" t="s">
        <v>1356</v>
      </c>
      <c r="K180" s="2">
        <v>217</v>
      </c>
      <c r="L180" s="2">
        <v>239</v>
      </c>
      <c r="M180" s="11">
        <v>5</v>
      </c>
      <c r="O180" s="2" t="s">
        <v>1357</v>
      </c>
      <c r="P180" s="16" t="s">
        <v>1358</v>
      </c>
      <c r="Q180" s="17"/>
      <c r="R180" s="2">
        <v>19</v>
      </c>
      <c r="S180" s="2">
        <v>5</v>
      </c>
      <c r="T180" s="11" t="s">
        <v>1359</v>
      </c>
      <c r="U180" s="2" t="s">
        <v>1360</v>
      </c>
      <c r="V180" s="2">
        <v>1.1473684210526001</v>
      </c>
      <c r="W180" s="2">
        <v>0.90841761471919802</v>
      </c>
      <c r="AW180" s="2" t="s">
        <v>565</v>
      </c>
      <c r="AX180" s="2" t="s">
        <v>565</v>
      </c>
      <c r="AY180" s="2" t="s">
        <v>565</v>
      </c>
      <c r="AZ180" s="2" t="s">
        <v>565</v>
      </c>
      <c r="BA180" s="2" t="s">
        <v>565</v>
      </c>
      <c r="BB180" s="2" t="s">
        <v>565</v>
      </c>
      <c r="BC180" s="2" t="s">
        <v>565</v>
      </c>
      <c r="BD180" s="2" t="s">
        <v>565</v>
      </c>
      <c r="BE180" s="2" t="s">
        <v>565</v>
      </c>
      <c r="BG180" s="2" t="s">
        <v>580</v>
      </c>
      <c r="BH180" s="2" t="s">
        <v>368</v>
      </c>
      <c r="BI180" s="2" t="s">
        <v>10</v>
      </c>
      <c r="BJ180" s="2" t="s">
        <v>13</v>
      </c>
      <c r="BK180" s="2" t="s">
        <v>565</v>
      </c>
      <c r="BL180" s="2" t="s">
        <v>565</v>
      </c>
      <c r="BM180" s="2" t="s">
        <v>565</v>
      </c>
      <c r="BN180" s="2" t="s">
        <v>565</v>
      </c>
      <c r="BO180" s="2" t="s">
        <v>565</v>
      </c>
      <c r="BP180" s="2" t="s">
        <v>565</v>
      </c>
      <c r="BQ180" s="2" t="s">
        <v>565</v>
      </c>
      <c r="BR180" s="2" t="s">
        <v>565</v>
      </c>
      <c r="BS180" s="2" t="s">
        <v>565</v>
      </c>
      <c r="BT180" s="2" t="s">
        <v>565</v>
      </c>
      <c r="BU180" s="2" t="s">
        <v>565</v>
      </c>
      <c r="BV180" s="2" t="s">
        <v>565</v>
      </c>
      <c r="BW180" s="2" t="s">
        <v>565</v>
      </c>
      <c r="BX180" s="2" t="s">
        <v>565</v>
      </c>
      <c r="BY180" s="2" t="s">
        <v>565</v>
      </c>
      <c r="BZ180" s="2" t="s">
        <v>565</v>
      </c>
      <c r="CA180" s="2" t="s">
        <v>565</v>
      </c>
      <c r="CB180" s="2" t="s">
        <v>565</v>
      </c>
      <c r="CC180" s="2" t="s">
        <v>565</v>
      </c>
      <c r="CD180" s="2" t="s">
        <v>565</v>
      </c>
      <c r="CE180" s="2" t="s">
        <v>565</v>
      </c>
      <c r="CF180" s="2" t="s">
        <v>565</v>
      </c>
      <c r="CG180" s="2" t="s">
        <v>565</v>
      </c>
      <c r="CH180" s="2" t="s">
        <v>565</v>
      </c>
      <c r="CI180" s="2" t="s">
        <v>565</v>
      </c>
      <c r="CJ180" s="2" t="s">
        <v>565</v>
      </c>
      <c r="CK180" s="2" t="s">
        <v>565</v>
      </c>
      <c r="CL180" s="2" t="s">
        <v>565</v>
      </c>
      <c r="CM180" s="2" t="s">
        <v>565</v>
      </c>
      <c r="CN180" s="2" t="s">
        <v>565</v>
      </c>
      <c r="CO180" s="2" t="s">
        <v>565</v>
      </c>
      <c r="CP180" s="2" t="s">
        <v>565</v>
      </c>
      <c r="CQ180" s="2" t="s">
        <v>565</v>
      </c>
    </row>
    <row r="181" spans="1:95" s="2" customFormat="1" thickBot="1" x14ac:dyDescent="0.25">
      <c r="A181" s="2" t="s">
        <v>1361</v>
      </c>
      <c r="B181" s="2" t="s">
        <v>1362</v>
      </c>
      <c r="C181" s="2" t="s">
        <v>1363</v>
      </c>
      <c r="D181" s="15" t="s">
        <v>1364</v>
      </c>
      <c r="E181" s="2">
        <v>200</v>
      </c>
      <c r="F181" s="2">
        <v>21.55</v>
      </c>
      <c r="G181" s="2">
        <v>0</v>
      </c>
      <c r="H181" s="2">
        <v>1</v>
      </c>
      <c r="I181" s="2" t="s">
        <v>1365</v>
      </c>
      <c r="K181" s="2">
        <v>176</v>
      </c>
      <c r="L181" s="2">
        <v>198</v>
      </c>
      <c r="M181" s="11">
        <v>2</v>
      </c>
      <c r="O181" s="2" t="s">
        <v>1366</v>
      </c>
      <c r="P181" s="16" t="s">
        <v>1367</v>
      </c>
      <c r="Q181" s="17"/>
      <c r="R181" s="2">
        <v>22</v>
      </c>
      <c r="S181" s="2">
        <v>2</v>
      </c>
      <c r="T181" s="11" t="s">
        <v>1368</v>
      </c>
      <c r="U181" s="2" t="s">
        <v>1369</v>
      </c>
      <c r="V181" s="2">
        <v>2.1619047619048</v>
      </c>
      <c r="W181" s="2">
        <v>1.90840761481919</v>
      </c>
      <c r="AW181" s="2" t="s">
        <v>565</v>
      </c>
      <c r="AX181" s="2" t="s">
        <v>565</v>
      </c>
      <c r="AY181" s="2" t="s">
        <v>565</v>
      </c>
      <c r="AZ181" s="2" t="s">
        <v>565</v>
      </c>
      <c r="BA181" s="2" t="s">
        <v>565</v>
      </c>
      <c r="BB181" s="2" t="s">
        <v>565</v>
      </c>
      <c r="BC181" s="2" t="s">
        <v>565</v>
      </c>
      <c r="BD181" s="2" t="s">
        <v>565</v>
      </c>
      <c r="BE181" s="2" t="s">
        <v>565</v>
      </c>
      <c r="BG181" s="2" t="s">
        <v>564</v>
      </c>
      <c r="BH181" s="2" t="s">
        <v>368</v>
      </c>
      <c r="BI181" s="2" t="s">
        <v>565</v>
      </c>
      <c r="BJ181" s="2" t="s">
        <v>565</v>
      </c>
      <c r="BK181" s="2" t="s">
        <v>565</v>
      </c>
      <c r="BL181" s="2" t="s">
        <v>565</v>
      </c>
      <c r="BM181" s="2" t="s">
        <v>565</v>
      </c>
      <c r="BN181" s="2" t="s">
        <v>565</v>
      </c>
      <c r="BO181" s="2" t="s">
        <v>565</v>
      </c>
      <c r="BP181" s="2" t="s">
        <v>565</v>
      </c>
      <c r="BQ181" s="2" t="s">
        <v>565</v>
      </c>
      <c r="BR181" s="2" t="s">
        <v>565</v>
      </c>
      <c r="BS181" s="2" t="s">
        <v>565</v>
      </c>
      <c r="BT181" s="2" t="s">
        <v>565</v>
      </c>
      <c r="BU181" s="2" t="s">
        <v>565</v>
      </c>
      <c r="BV181" s="2" t="s">
        <v>565</v>
      </c>
      <c r="BW181" s="2" t="s">
        <v>565</v>
      </c>
      <c r="BX181" s="2" t="s">
        <v>565</v>
      </c>
      <c r="BY181" s="2" t="s">
        <v>565</v>
      </c>
      <c r="BZ181" s="2" t="s">
        <v>565</v>
      </c>
      <c r="CA181" s="2" t="s">
        <v>565</v>
      </c>
      <c r="CB181" s="2" t="s">
        <v>565</v>
      </c>
      <c r="CC181" s="2" t="s">
        <v>565</v>
      </c>
      <c r="CD181" s="2" t="s">
        <v>565</v>
      </c>
      <c r="CE181" s="2" t="s">
        <v>565</v>
      </c>
      <c r="CF181" s="2" t="s">
        <v>565</v>
      </c>
      <c r="CG181" s="2" t="s">
        <v>565</v>
      </c>
      <c r="CH181" s="2" t="s">
        <v>565</v>
      </c>
      <c r="CI181" s="2" t="s">
        <v>565</v>
      </c>
      <c r="CJ181" s="2" t="s">
        <v>565</v>
      </c>
      <c r="CK181" s="2" t="s">
        <v>565</v>
      </c>
      <c r="CL181" s="2" t="s">
        <v>565</v>
      </c>
      <c r="CM181" s="2" t="s">
        <v>565</v>
      </c>
      <c r="CN181" s="2" t="s">
        <v>565</v>
      </c>
      <c r="CO181" s="2" t="s">
        <v>565</v>
      </c>
      <c r="CP181" s="2" t="s">
        <v>565</v>
      </c>
      <c r="CQ181" s="2" t="s">
        <v>565</v>
      </c>
    </row>
    <row r="182" spans="1:95" s="2" customFormat="1" ht="32" x14ac:dyDescent="0.2">
      <c r="A182" s="21" t="s">
        <v>1370</v>
      </c>
      <c r="B182" s="15" t="s">
        <v>1371</v>
      </c>
      <c r="C182" s="2" t="s">
        <v>1372</v>
      </c>
      <c r="D182" s="2" t="s">
        <v>1373</v>
      </c>
      <c r="E182" s="2">
        <v>302</v>
      </c>
      <c r="F182" s="2">
        <v>20.8</v>
      </c>
      <c r="G182" s="2">
        <v>0</v>
      </c>
      <c r="H182" s="2">
        <v>1</v>
      </c>
      <c r="I182" s="2" t="s">
        <v>1374</v>
      </c>
      <c r="K182" s="2">
        <v>281</v>
      </c>
      <c r="L182" s="2">
        <v>300</v>
      </c>
      <c r="M182" s="11">
        <v>2</v>
      </c>
      <c r="O182" s="2" t="s">
        <v>1375</v>
      </c>
      <c r="P182" s="16" t="s">
        <v>1376</v>
      </c>
      <c r="Q182" s="17"/>
      <c r="R182" s="2">
        <v>19</v>
      </c>
      <c r="S182" s="2">
        <v>2</v>
      </c>
      <c r="T182" s="11" t="s">
        <v>1377</v>
      </c>
      <c r="U182" s="2" t="s">
        <v>1378</v>
      </c>
      <c r="V182" s="2">
        <v>1.7578947368421001</v>
      </c>
      <c r="W182" s="2">
        <v>-8.99999999999999E-2</v>
      </c>
      <c r="AW182" s="2" t="s">
        <v>565</v>
      </c>
      <c r="AX182" s="2" t="s">
        <v>565</v>
      </c>
      <c r="AY182" s="2" t="s">
        <v>565</v>
      </c>
      <c r="AZ182" s="2" t="s">
        <v>565</v>
      </c>
      <c r="BA182" s="2" t="s">
        <v>565</v>
      </c>
      <c r="BB182" s="2" t="s">
        <v>565</v>
      </c>
      <c r="BC182" s="2" t="s">
        <v>565</v>
      </c>
      <c r="BD182" s="2" t="s">
        <v>565</v>
      </c>
      <c r="BE182" s="2" t="s">
        <v>565</v>
      </c>
      <c r="BG182" s="2" t="s">
        <v>10</v>
      </c>
      <c r="BH182" s="2" t="s">
        <v>13</v>
      </c>
      <c r="BI182" s="2" t="s">
        <v>565</v>
      </c>
      <c r="BJ182" s="2" t="s">
        <v>565</v>
      </c>
      <c r="BK182" s="2" t="s">
        <v>565</v>
      </c>
      <c r="BL182" s="2" t="s">
        <v>565</v>
      </c>
      <c r="BM182" s="2" t="s">
        <v>565</v>
      </c>
      <c r="BN182" s="2" t="s">
        <v>565</v>
      </c>
      <c r="BO182" s="2" t="s">
        <v>565</v>
      </c>
      <c r="BP182" s="2" t="s">
        <v>565</v>
      </c>
      <c r="BQ182" s="2" t="s">
        <v>565</v>
      </c>
      <c r="BR182" s="2" t="s">
        <v>565</v>
      </c>
      <c r="BS182" s="2" t="s">
        <v>565</v>
      </c>
      <c r="BT182" s="2" t="s">
        <v>565</v>
      </c>
      <c r="BU182" s="2" t="s">
        <v>565</v>
      </c>
      <c r="BV182" s="2" t="s">
        <v>565</v>
      </c>
      <c r="BW182" s="2" t="s">
        <v>565</v>
      </c>
      <c r="BX182" s="2" t="s">
        <v>565</v>
      </c>
      <c r="BY182" s="2" t="s">
        <v>565</v>
      </c>
      <c r="BZ182" s="2" t="s">
        <v>565</v>
      </c>
      <c r="CA182" s="2" t="s">
        <v>565</v>
      </c>
      <c r="CB182" s="2" t="s">
        <v>565</v>
      </c>
      <c r="CC182" s="2" t="s">
        <v>565</v>
      </c>
      <c r="CD182" s="2" t="s">
        <v>565</v>
      </c>
      <c r="CE182" s="2" t="s">
        <v>565</v>
      </c>
      <c r="CF182" s="2" t="s">
        <v>565</v>
      </c>
      <c r="CG182" s="2" t="s">
        <v>565</v>
      </c>
      <c r="CH182" s="2" t="s">
        <v>565</v>
      </c>
      <c r="CI182" s="2" t="s">
        <v>565</v>
      </c>
      <c r="CJ182" s="2" t="s">
        <v>565</v>
      </c>
      <c r="CK182" s="2" t="s">
        <v>565</v>
      </c>
      <c r="CL182" s="2" t="s">
        <v>565</v>
      </c>
      <c r="CM182" s="2" t="s">
        <v>565</v>
      </c>
      <c r="CN182" s="2" t="s">
        <v>565</v>
      </c>
      <c r="CO182" s="2" t="s">
        <v>565</v>
      </c>
      <c r="CP182" s="2" t="s">
        <v>565</v>
      </c>
      <c r="CQ182" s="2" t="s">
        <v>565</v>
      </c>
    </row>
    <row r="183" spans="1:95" s="2" customFormat="1" ht="15" x14ac:dyDescent="0.2">
      <c r="A183" s="2" t="s">
        <v>294</v>
      </c>
      <c r="B183" s="2" t="s">
        <v>294</v>
      </c>
      <c r="C183" s="2" t="s">
        <v>296</v>
      </c>
      <c r="D183" s="15" t="s">
        <v>1379</v>
      </c>
      <c r="E183" s="2">
        <v>128</v>
      </c>
      <c r="F183" s="2">
        <v>20.92</v>
      </c>
      <c r="G183" s="2">
        <v>0.15</v>
      </c>
      <c r="H183" s="2">
        <v>1</v>
      </c>
      <c r="I183" s="2" t="s">
        <v>1380</v>
      </c>
      <c r="K183" s="2">
        <v>92</v>
      </c>
      <c r="L183" s="2">
        <v>109</v>
      </c>
      <c r="M183" s="11">
        <v>19</v>
      </c>
      <c r="O183" s="2" t="s">
        <v>1381</v>
      </c>
      <c r="P183" s="16" t="s">
        <v>1382</v>
      </c>
      <c r="Q183" s="5"/>
      <c r="R183" s="2">
        <v>22</v>
      </c>
      <c r="S183" s="2">
        <v>19</v>
      </c>
      <c r="T183" s="11" t="s">
        <v>1383</v>
      </c>
      <c r="U183" s="2" t="s">
        <v>1384</v>
      </c>
      <c r="V183" s="2">
        <v>0.50909090909091004</v>
      </c>
      <c r="W183" s="2">
        <v>0.910837413873966</v>
      </c>
      <c r="AW183" s="2" t="s">
        <v>565</v>
      </c>
      <c r="AX183" s="2" t="s">
        <v>565</v>
      </c>
      <c r="AY183" s="2" t="s">
        <v>565</v>
      </c>
      <c r="AZ183" s="2" t="s">
        <v>565</v>
      </c>
      <c r="BA183" s="2" t="s">
        <v>565</v>
      </c>
      <c r="BB183" s="2" t="s">
        <v>565</v>
      </c>
      <c r="BC183" s="2" t="s">
        <v>565</v>
      </c>
      <c r="BD183" s="2" t="s">
        <v>565</v>
      </c>
      <c r="BE183" s="2" t="s">
        <v>565</v>
      </c>
      <c r="BG183" s="2" t="s">
        <v>566</v>
      </c>
      <c r="BH183" s="2" t="s">
        <v>563</v>
      </c>
      <c r="BI183" s="2" t="s">
        <v>576</v>
      </c>
      <c r="BJ183" s="2" t="s">
        <v>579</v>
      </c>
      <c r="BK183" s="2" t="s">
        <v>10</v>
      </c>
      <c r="BL183" s="2" t="s">
        <v>10</v>
      </c>
      <c r="BM183" s="2" t="s">
        <v>14</v>
      </c>
      <c r="BN183" s="2" t="s">
        <v>562</v>
      </c>
      <c r="BO183" s="2" t="s">
        <v>576</v>
      </c>
      <c r="BP183" s="2" t="s">
        <v>580</v>
      </c>
      <c r="BQ183" s="2" t="s">
        <v>576</v>
      </c>
      <c r="BR183" s="2" t="s">
        <v>564</v>
      </c>
      <c r="BS183" s="2" t="s">
        <v>368</v>
      </c>
      <c r="BT183" s="2" t="s">
        <v>148</v>
      </c>
      <c r="BU183" s="2" t="s">
        <v>14</v>
      </c>
      <c r="BV183" s="2" t="s">
        <v>9</v>
      </c>
      <c r="BW183" s="2" t="s">
        <v>577</v>
      </c>
      <c r="BX183" s="2" t="s">
        <v>459</v>
      </c>
      <c r="BY183" s="2" t="s">
        <v>565</v>
      </c>
      <c r="BZ183" s="2" t="s">
        <v>565</v>
      </c>
      <c r="CA183" s="2" t="s">
        <v>565</v>
      </c>
      <c r="CB183" s="2" t="s">
        <v>565</v>
      </c>
      <c r="CC183" s="2" t="s">
        <v>565</v>
      </c>
      <c r="CD183" s="2" t="s">
        <v>565</v>
      </c>
      <c r="CE183" s="2" t="s">
        <v>565</v>
      </c>
      <c r="CF183" s="2" t="s">
        <v>565</v>
      </c>
      <c r="CG183" s="2" t="s">
        <v>565</v>
      </c>
      <c r="CH183" s="2" t="s">
        <v>565</v>
      </c>
      <c r="CI183" s="2" t="s">
        <v>565</v>
      </c>
      <c r="CJ183" s="2" t="s">
        <v>565</v>
      </c>
      <c r="CK183" s="2" t="s">
        <v>565</v>
      </c>
      <c r="CL183" s="2" t="s">
        <v>565</v>
      </c>
      <c r="CM183" s="2" t="s">
        <v>565</v>
      </c>
      <c r="CN183" s="2" t="s">
        <v>565</v>
      </c>
      <c r="CO183" s="2" t="s">
        <v>565</v>
      </c>
      <c r="CP183" s="2" t="s">
        <v>565</v>
      </c>
      <c r="CQ183" s="2" t="s">
        <v>565</v>
      </c>
    </row>
    <row r="184" spans="1:95" s="2" customFormat="1" ht="15" x14ac:dyDescent="0.2">
      <c r="A184" s="18" t="s">
        <v>1385</v>
      </c>
      <c r="B184" s="15" t="s">
        <v>1386</v>
      </c>
      <c r="C184" s="2" t="s">
        <v>1387</v>
      </c>
      <c r="D184" s="2" t="s">
        <v>1388</v>
      </c>
      <c r="E184" s="2">
        <v>346</v>
      </c>
      <c r="F184" s="2">
        <v>17.82</v>
      </c>
      <c r="G184" s="2">
        <v>0</v>
      </c>
      <c r="H184" s="2">
        <v>1</v>
      </c>
      <c r="I184" s="2" t="s">
        <v>1389</v>
      </c>
      <c r="K184" s="2">
        <v>328</v>
      </c>
      <c r="L184" s="2">
        <v>345</v>
      </c>
      <c r="M184" s="11">
        <v>1</v>
      </c>
      <c r="O184" s="2" t="s">
        <v>1390</v>
      </c>
      <c r="P184" s="16" t="s">
        <v>1391</v>
      </c>
      <c r="Q184" s="17"/>
      <c r="R184" s="2">
        <v>19</v>
      </c>
      <c r="S184" s="2">
        <v>1</v>
      </c>
      <c r="T184" s="11" t="s">
        <v>1392</v>
      </c>
      <c r="U184" s="2" t="s">
        <v>148</v>
      </c>
      <c r="V184" s="2">
        <v>0.93157894736841995</v>
      </c>
      <c r="W184" s="2">
        <v>-9.0999000999000906E-2</v>
      </c>
      <c r="AW184" s="2" t="s">
        <v>565</v>
      </c>
      <c r="AX184" s="2" t="s">
        <v>565</v>
      </c>
      <c r="AY184" s="2" t="s">
        <v>565</v>
      </c>
      <c r="AZ184" s="2" t="s">
        <v>565</v>
      </c>
      <c r="BA184" s="2" t="s">
        <v>565</v>
      </c>
      <c r="BB184" s="2" t="s">
        <v>565</v>
      </c>
      <c r="BC184" s="2" t="s">
        <v>565</v>
      </c>
      <c r="BD184" s="2" t="s">
        <v>565</v>
      </c>
      <c r="BE184" s="2" t="s">
        <v>565</v>
      </c>
      <c r="BG184" s="2" t="s">
        <v>148</v>
      </c>
      <c r="BH184" s="2" t="s">
        <v>565</v>
      </c>
      <c r="BI184" s="2" t="s">
        <v>565</v>
      </c>
      <c r="BJ184" s="2" t="s">
        <v>565</v>
      </c>
      <c r="BK184" s="2" t="s">
        <v>565</v>
      </c>
      <c r="BL184" s="2" t="s">
        <v>565</v>
      </c>
      <c r="BM184" s="2" t="s">
        <v>565</v>
      </c>
      <c r="BN184" s="2" t="s">
        <v>565</v>
      </c>
      <c r="BO184" s="2" t="s">
        <v>565</v>
      </c>
      <c r="BP184" s="2" t="s">
        <v>565</v>
      </c>
      <c r="BQ184" s="2" t="s">
        <v>565</v>
      </c>
      <c r="BR184" s="2" t="s">
        <v>565</v>
      </c>
      <c r="BS184" s="2" t="s">
        <v>565</v>
      </c>
      <c r="BT184" s="2" t="s">
        <v>565</v>
      </c>
      <c r="BU184" s="2" t="s">
        <v>565</v>
      </c>
      <c r="BV184" s="2" t="s">
        <v>565</v>
      </c>
      <c r="BW184" s="2" t="s">
        <v>565</v>
      </c>
      <c r="BX184" s="2" t="s">
        <v>565</v>
      </c>
      <c r="BY184" s="2" t="s">
        <v>565</v>
      </c>
      <c r="BZ184" s="2" t="s">
        <v>565</v>
      </c>
      <c r="CA184" s="2" t="s">
        <v>565</v>
      </c>
      <c r="CB184" s="2" t="s">
        <v>565</v>
      </c>
      <c r="CC184" s="2" t="s">
        <v>565</v>
      </c>
      <c r="CD184" s="2" t="s">
        <v>565</v>
      </c>
      <c r="CE184" s="2" t="s">
        <v>565</v>
      </c>
      <c r="CF184" s="2" t="s">
        <v>565</v>
      </c>
      <c r="CG184" s="2" t="s">
        <v>565</v>
      </c>
      <c r="CH184" s="2" t="s">
        <v>565</v>
      </c>
      <c r="CI184" s="2" t="s">
        <v>565</v>
      </c>
      <c r="CJ184" s="2" t="s">
        <v>565</v>
      </c>
      <c r="CK184" s="2" t="s">
        <v>565</v>
      </c>
      <c r="CL184" s="2" t="s">
        <v>565</v>
      </c>
      <c r="CM184" s="2" t="s">
        <v>565</v>
      </c>
      <c r="CN184" s="2" t="s">
        <v>565</v>
      </c>
      <c r="CO184" s="2" t="s">
        <v>565</v>
      </c>
      <c r="CP184" s="2" t="s">
        <v>565</v>
      </c>
      <c r="CQ184" s="2" t="s">
        <v>565</v>
      </c>
    </row>
    <row r="185" spans="1:95" s="2" customFormat="1" ht="15" x14ac:dyDescent="0.2">
      <c r="A185" s="18" t="s">
        <v>1393</v>
      </c>
      <c r="B185" s="15" t="s">
        <v>1394</v>
      </c>
      <c r="C185" s="2" t="s">
        <v>1395</v>
      </c>
      <c r="D185" s="15" t="s">
        <v>1396</v>
      </c>
      <c r="E185" s="2">
        <v>660</v>
      </c>
      <c r="F185" s="2">
        <v>19.5</v>
      </c>
      <c r="G185" s="2">
        <v>0</v>
      </c>
      <c r="H185" s="2">
        <v>1</v>
      </c>
      <c r="I185" s="2" t="s">
        <v>1397</v>
      </c>
      <c r="K185" s="2">
        <v>635</v>
      </c>
      <c r="L185" s="2">
        <v>657</v>
      </c>
      <c r="M185" s="11">
        <v>3</v>
      </c>
      <c r="O185" s="2" t="s">
        <v>1398</v>
      </c>
      <c r="P185" s="16" t="s">
        <v>1399</v>
      </c>
      <c r="Q185" s="17"/>
      <c r="R185" s="2">
        <v>19</v>
      </c>
      <c r="S185" s="2">
        <v>3</v>
      </c>
      <c r="T185" s="11" t="s">
        <v>1400</v>
      </c>
      <c r="U185" s="2" t="s">
        <v>1401</v>
      </c>
      <c r="V185" s="2">
        <v>0.16315789473684</v>
      </c>
      <c r="W185" s="2">
        <v>1.90998000019999</v>
      </c>
      <c r="AW185" s="2" t="s">
        <v>565</v>
      </c>
      <c r="AX185" s="2" t="s">
        <v>565</v>
      </c>
      <c r="AY185" s="2" t="s">
        <v>565</v>
      </c>
      <c r="AZ185" s="2" t="s">
        <v>565</v>
      </c>
      <c r="BA185" s="2" t="s">
        <v>565</v>
      </c>
      <c r="BB185" s="2" t="s">
        <v>565</v>
      </c>
      <c r="BC185" s="2" t="s">
        <v>565</v>
      </c>
      <c r="BD185" s="2" t="s">
        <v>565</v>
      </c>
      <c r="BE185" s="2" t="s">
        <v>565</v>
      </c>
      <c r="BG185" s="2" t="s">
        <v>564</v>
      </c>
      <c r="BH185" s="2" t="s">
        <v>576</v>
      </c>
      <c r="BI185" s="2" t="s">
        <v>565</v>
      </c>
      <c r="BJ185" s="2" t="s">
        <v>565</v>
      </c>
      <c r="BK185" s="2" t="s">
        <v>565</v>
      </c>
      <c r="BL185" s="2" t="s">
        <v>565</v>
      </c>
      <c r="BM185" s="2" t="s">
        <v>565</v>
      </c>
      <c r="BN185" s="2" t="s">
        <v>565</v>
      </c>
      <c r="BO185" s="2" t="s">
        <v>565</v>
      </c>
      <c r="BP185" s="2" t="s">
        <v>565</v>
      </c>
      <c r="BQ185" s="2" t="s">
        <v>565</v>
      </c>
      <c r="BR185" s="2" t="s">
        <v>565</v>
      </c>
      <c r="BS185" s="2" t="s">
        <v>565</v>
      </c>
      <c r="BT185" s="2" t="s">
        <v>565</v>
      </c>
      <c r="BU185" s="2" t="s">
        <v>565</v>
      </c>
      <c r="BV185" s="2" t="s">
        <v>565</v>
      </c>
      <c r="BW185" s="2" t="s">
        <v>565</v>
      </c>
      <c r="BX185" s="2" t="s">
        <v>565</v>
      </c>
      <c r="BY185" s="2" t="s">
        <v>565</v>
      </c>
      <c r="BZ185" s="2" t="s">
        <v>565</v>
      </c>
      <c r="CA185" s="2" t="s">
        <v>565</v>
      </c>
      <c r="CB185" s="2" t="s">
        <v>565</v>
      </c>
      <c r="CC185" s="2" t="s">
        <v>565</v>
      </c>
      <c r="CD185" s="2" t="s">
        <v>565</v>
      </c>
      <c r="CE185" s="2" t="s">
        <v>565</v>
      </c>
      <c r="CF185" s="2" t="s">
        <v>565</v>
      </c>
      <c r="CG185" s="2" t="s">
        <v>565</v>
      </c>
      <c r="CH185" s="2" t="s">
        <v>565</v>
      </c>
      <c r="CI185" s="2" t="s">
        <v>565</v>
      </c>
      <c r="CJ185" s="2" t="s">
        <v>565</v>
      </c>
      <c r="CK185" s="2" t="s">
        <v>565</v>
      </c>
      <c r="CL185" s="2" t="s">
        <v>565</v>
      </c>
      <c r="CM185" s="2" t="s">
        <v>565</v>
      </c>
      <c r="CN185" s="2" t="s">
        <v>565</v>
      </c>
      <c r="CO185" s="2" t="s">
        <v>565</v>
      </c>
      <c r="CP185" s="2" t="s">
        <v>565</v>
      </c>
      <c r="CQ185" s="2" t="s">
        <v>565</v>
      </c>
    </row>
    <row r="186" spans="1:95" s="2" customFormat="1" ht="15" x14ac:dyDescent="0.2">
      <c r="A186" s="18" t="s">
        <v>1402</v>
      </c>
      <c r="B186" s="15" t="s">
        <v>1403</v>
      </c>
      <c r="C186" s="2" t="s">
        <v>1404</v>
      </c>
      <c r="D186" s="15" t="s">
        <v>1405</v>
      </c>
      <c r="E186" s="2">
        <v>226</v>
      </c>
      <c r="F186" s="2">
        <v>22.1</v>
      </c>
      <c r="G186" s="2">
        <v>0</v>
      </c>
      <c r="H186" s="2">
        <v>1</v>
      </c>
      <c r="I186" s="2" t="s">
        <v>1406</v>
      </c>
      <c r="K186" s="2">
        <v>185</v>
      </c>
      <c r="L186" s="2">
        <v>207</v>
      </c>
      <c r="M186" s="11">
        <v>19</v>
      </c>
      <c r="O186" s="2" t="s">
        <v>1407</v>
      </c>
      <c r="P186" s="16" t="s">
        <v>1408</v>
      </c>
      <c r="Q186" s="17"/>
      <c r="R186" s="2">
        <v>22</v>
      </c>
      <c r="S186" s="2">
        <v>19</v>
      </c>
      <c r="T186" s="11" t="s">
        <v>1409</v>
      </c>
      <c r="U186" s="2" t="s">
        <v>1410</v>
      </c>
      <c r="V186" s="2">
        <v>1.2136363636364</v>
      </c>
      <c r="W186" s="2">
        <v>-0.120729223644232</v>
      </c>
      <c r="AW186" s="2" t="s">
        <v>565</v>
      </c>
      <c r="AX186" s="2" t="s">
        <v>565</v>
      </c>
      <c r="AY186" s="2" t="s">
        <v>565</v>
      </c>
      <c r="AZ186" s="2" t="s">
        <v>565</v>
      </c>
      <c r="BA186" s="2" t="s">
        <v>565</v>
      </c>
      <c r="BB186" s="2" t="s">
        <v>565</v>
      </c>
      <c r="BC186" s="2" t="s">
        <v>565</v>
      </c>
      <c r="BD186" s="2" t="s">
        <v>565</v>
      </c>
      <c r="BE186" s="2" t="s">
        <v>565</v>
      </c>
      <c r="BG186" s="2" t="s">
        <v>576</v>
      </c>
      <c r="BH186" s="2" t="s">
        <v>368</v>
      </c>
      <c r="BI186" s="2" t="s">
        <v>10</v>
      </c>
      <c r="BJ186" s="2" t="s">
        <v>148</v>
      </c>
      <c r="BK186" s="2" t="s">
        <v>561</v>
      </c>
      <c r="BL186" s="2" t="s">
        <v>578</v>
      </c>
      <c r="BM186" s="2" t="s">
        <v>545</v>
      </c>
      <c r="BN186" s="2" t="s">
        <v>10</v>
      </c>
      <c r="BO186" s="2" t="s">
        <v>576</v>
      </c>
      <c r="BP186" s="2" t="s">
        <v>563</v>
      </c>
      <c r="BQ186" s="2" t="s">
        <v>576</v>
      </c>
      <c r="BR186" s="2" t="s">
        <v>576</v>
      </c>
      <c r="BS186" s="2" t="s">
        <v>562</v>
      </c>
      <c r="BT186" s="2" t="s">
        <v>576</v>
      </c>
      <c r="BU186" s="2" t="s">
        <v>579</v>
      </c>
      <c r="BV186" s="2" t="s">
        <v>14</v>
      </c>
      <c r="BW186" s="2" t="s">
        <v>10</v>
      </c>
      <c r="BX186" s="2" t="s">
        <v>12</v>
      </c>
      <c r="BY186" s="2" t="s">
        <v>565</v>
      </c>
      <c r="BZ186" s="2" t="s">
        <v>565</v>
      </c>
      <c r="CA186" s="2" t="s">
        <v>565</v>
      </c>
      <c r="CB186" s="2" t="s">
        <v>565</v>
      </c>
      <c r="CC186" s="2" t="s">
        <v>565</v>
      </c>
      <c r="CD186" s="2" t="s">
        <v>565</v>
      </c>
      <c r="CE186" s="2" t="s">
        <v>565</v>
      </c>
      <c r="CF186" s="2" t="s">
        <v>565</v>
      </c>
      <c r="CG186" s="2" t="s">
        <v>565</v>
      </c>
      <c r="CH186" s="2" t="s">
        <v>565</v>
      </c>
      <c r="CI186" s="2" t="s">
        <v>565</v>
      </c>
      <c r="CJ186" s="2" t="s">
        <v>565</v>
      </c>
      <c r="CK186" s="2" t="s">
        <v>565</v>
      </c>
      <c r="CL186" s="2" t="s">
        <v>565</v>
      </c>
      <c r="CM186" s="2" t="s">
        <v>565</v>
      </c>
      <c r="CN186" s="2" t="s">
        <v>565</v>
      </c>
      <c r="CO186" s="2" t="s">
        <v>565</v>
      </c>
      <c r="CP186" s="2" t="s">
        <v>565</v>
      </c>
      <c r="CQ186" s="2" t="s">
        <v>565</v>
      </c>
    </row>
    <row r="187" spans="1:95" s="2" customFormat="1" ht="15" x14ac:dyDescent="0.2">
      <c r="A187" s="18" t="s">
        <v>1411</v>
      </c>
      <c r="B187" s="15" t="s">
        <v>1412</v>
      </c>
      <c r="C187" s="2" t="s">
        <v>1413</v>
      </c>
      <c r="D187" s="15" t="s">
        <v>1414</v>
      </c>
      <c r="E187" s="2">
        <v>115</v>
      </c>
      <c r="F187" s="2">
        <v>22.1</v>
      </c>
      <c r="G187" s="2">
        <v>0</v>
      </c>
      <c r="H187" s="2">
        <v>1</v>
      </c>
      <c r="I187" s="2" t="s">
        <v>1415</v>
      </c>
      <c r="K187" s="2">
        <v>86</v>
      </c>
      <c r="L187" s="2">
        <v>108</v>
      </c>
      <c r="M187" s="11">
        <v>7</v>
      </c>
      <c r="O187" s="2" t="s">
        <v>1416</v>
      </c>
      <c r="P187" s="16" t="s">
        <v>1417</v>
      </c>
      <c r="Q187" s="17"/>
      <c r="R187" s="2">
        <v>22</v>
      </c>
      <c r="S187" s="2">
        <v>7</v>
      </c>
      <c r="T187" s="11" t="s">
        <v>1418</v>
      </c>
      <c r="U187" s="2" t="s">
        <v>1419</v>
      </c>
      <c r="V187" s="2">
        <v>1.3090909090909</v>
      </c>
      <c r="W187" s="2">
        <v>2.87260141212787</v>
      </c>
      <c r="AW187" s="2" t="s">
        <v>565</v>
      </c>
      <c r="AX187" s="2" t="s">
        <v>565</v>
      </c>
      <c r="AY187" s="2" t="s">
        <v>565</v>
      </c>
      <c r="AZ187" s="2" t="s">
        <v>565</v>
      </c>
      <c r="BA187" s="2" t="s">
        <v>565</v>
      </c>
      <c r="BB187" s="2" t="s">
        <v>565</v>
      </c>
      <c r="BC187" s="2" t="s">
        <v>565</v>
      </c>
      <c r="BD187" s="2" t="s">
        <v>565</v>
      </c>
      <c r="BE187" s="2" t="s">
        <v>565</v>
      </c>
      <c r="BG187" s="2" t="s">
        <v>13</v>
      </c>
      <c r="BH187" s="2" t="s">
        <v>13</v>
      </c>
      <c r="BI187" s="2" t="s">
        <v>545</v>
      </c>
      <c r="BJ187" s="2" t="s">
        <v>368</v>
      </c>
      <c r="BK187" s="2" t="s">
        <v>368</v>
      </c>
      <c r="BL187" s="2" t="s">
        <v>368</v>
      </c>
      <c r="BM187" s="2" t="s">
        <v>565</v>
      </c>
      <c r="BN187" s="2" t="s">
        <v>565</v>
      </c>
      <c r="BO187" s="2" t="s">
        <v>565</v>
      </c>
      <c r="BP187" s="2" t="s">
        <v>565</v>
      </c>
      <c r="BQ187" s="2" t="s">
        <v>565</v>
      </c>
      <c r="BR187" s="2" t="s">
        <v>565</v>
      </c>
      <c r="BS187" s="2" t="s">
        <v>565</v>
      </c>
      <c r="BT187" s="2" t="s">
        <v>565</v>
      </c>
      <c r="BU187" s="2" t="s">
        <v>565</v>
      </c>
      <c r="BV187" s="2" t="s">
        <v>565</v>
      </c>
      <c r="BW187" s="2" t="s">
        <v>565</v>
      </c>
      <c r="BX187" s="2" t="s">
        <v>565</v>
      </c>
      <c r="BY187" s="2" t="s">
        <v>565</v>
      </c>
      <c r="BZ187" s="2" t="s">
        <v>565</v>
      </c>
      <c r="CA187" s="2" t="s">
        <v>565</v>
      </c>
      <c r="CB187" s="2" t="s">
        <v>565</v>
      </c>
      <c r="CC187" s="2" t="s">
        <v>565</v>
      </c>
      <c r="CD187" s="2" t="s">
        <v>565</v>
      </c>
      <c r="CE187" s="2" t="s">
        <v>565</v>
      </c>
      <c r="CF187" s="2" t="s">
        <v>565</v>
      </c>
      <c r="CG187" s="2" t="s">
        <v>565</v>
      </c>
      <c r="CH187" s="2" t="s">
        <v>565</v>
      </c>
      <c r="CI187" s="2" t="s">
        <v>565</v>
      </c>
      <c r="CJ187" s="2" t="s">
        <v>565</v>
      </c>
      <c r="CK187" s="2" t="s">
        <v>565</v>
      </c>
      <c r="CL187" s="2" t="s">
        <v>565</v>
      </c>
      <c r="CM187" s="2" t="s">
        <v>565</v>
      </c>
      <c r="CN187" s="2" t="s">
        <v>565</v>
      </c>
      <c r="CO187" s="2" t="s">
        <v>565</v>
      </c>
      <c r="CP187" s="2" t="s">
        <v>565</v>
      </c>
      <c r="CQ187" s="2" t="s">
        <v>565</v>
      </c>
    </row>
    <row r="188" spans="1:95" s="2" customFormat="1" ht="15" x14ac:dyDescent="0.2">
      <c r="A188" s="18" t="s">
        <v>1420</v>
      </c>
      <c r="B188" s="15" t="s">
        <v>1421</v>
      </c>
      <c r="C188" s="2" t="s">
        <v>1422</v>
      </c>
      <c r="D188" s="15" t="s">
        <v>1423</v>
      </c>
      <c r="E188" s="2">
        <v>201</v>
      </c>
      <c r="F188" s="2">
        <v>22.64</v>
      </c>
      <c r="G188" s="2">
        <v>0</v>
      </c>
      <c r="H188" s="2">
        <v>1</v>
      </c>
      <c r="I188" s="2" t="s">
        <v>1338</v>
      </c>
      <c r="K188" s="2">
        <v>173</v>
      </c>
      <c r="L188" s="2">
        <v>195</v>
      </c>
      <c r="M188" s="11">
        <v>6</v>
      </c>
      <c r="O188" s="2" t="s">
        <v>1424</v>
      </c>
      <c r="P188" s="16" t="s">
        <v>1425</v>
      </c>
      <c r="Q188" s="17"/>
      <c r="R188" s="2">
        <v>22</v>
      </c>
      <c r="S188" s="2">
        <v>6</v>
      </c>
      <c r="T188" s="11" t="s">
        <v>1426</v>
      </c>
      <c r="U188" s="2" t="s">
        <v>1427</v>
      </c>
      <c r="V188" s="2">
        <v>2.4857142857143</v>
      </c>
      <c r="W188" s="2">
        <v>0.15025307335204199</v>
      </c>
      <c r="AW188" s="2" t="s">
        <v>565</v>
      </c>
      <c r="AX188" s="2" t="s">
        <v>565</v>
      </c>
      <c r="AY188" s="2" t="s">
        <v>565</v>
      </c>
      <c r="AZ188" s="2" t="s">
        <v>565</v>
      </c>
      <c r="BA188" s="2" t="s">
        <v>565</v>
      </c>
      <c r="BB188" s="2" t="s">
        <v>565</v>
      </c>
      <c r="BC188" s="2" t="s">
        <v>565</v>
      </c>
      <c r="BD188" s="2" t="s">
        <v>565</v>
      </c>
      <c r="BE188" s="2" t="s">
        <v>565</v>
      </c>
      <c r="BG188" s="2" t="s">
        <v>545</v>
      </c>
      <c r="BH188" s="2" t="s">
        <v>563</v>
      </c>
      <c r="BI188" s="2" t="s">
        <v>459</v>
      </c>
      <c r="BJ188" s="2" t="s">
        <v>635</v>
      </c>
      <c r="BK188" s="2" t="s">
        <v>576</v>
      </c>
      <c r="BL188" s="2" t="s">
        <v>565</v>
      </c>
      <c r="BM188" s="2" t="s">
        <v>565</v>
      </c>
      <c r="BN188" s="2" t="s">
        <v>565</v>
      </c>
      <c r="BO188" s="2" t="s">
        <v>565</v>
      </c>
      <c r="BP188" s="2" t="s">
        <v>565</v>
      </c>
      <c r="BQ188" s="2" t="s">
        <v>565</v>
      </c>
      <c r="BR188" s="2" t="s">
        <v>565</v>
      </c>
      <c r="BS188" s="2" t="s">
        <v>565</v>
      </c>
      <c r="BT188" s="2" t="s">
        <v>565</v>
      </c>
      <c r="BU188" s="2" t="s">
        <v>565</v>
      </c>
      <c r="BV188" s="2" t="s">
        <v>565</v>
      </c>
      <c r="BW188" s="2" t="s">
        <v>565</v>
      </c>
      <c r="BX188" s="2" t="s">
        <v>565</v>
      </c>
      <c r="BY188" s="2" t="s">
        <v>565</v>
      </c>
      <c r="BZ188" s="2" t="s">
        <v>565</v>
      </c>
      <c r="CA188" s="2" t="s">
        <v>565</v>
      </c>
      <c r="CB188" s="2" t="s">
        <v>565</v>
      </c>
      <c r="CC188" s="2" t="s">
        <v>565</v>
      </c>
      <c r="CD188" s="2" t="s">
        <v>565</v>
      </c>
      <c r="CE188" s="2" t="s">
        <v>565</v>
      </c>
      <c r="CF188" s="2" t="s">
        <v>565</v>
      </c>
      <c r="CG188" s="2" t="s">
        <v>565</v>
      </c>
      <c r="CH188" s="2" t="s">
        <v>565</v>
      </c>
      <c r="CI188" s="2" t="s">
        <v>565</v>
      </c>
      <c r="CJ188" s="2" t="s">
        <v>565</v>
      </c>
      <c r="CK188" s="2" t="s">
        <v>565</v>
      </c>
      <c r="CL188" s="2" t="s">
        <v>565</v>
      </c>
      <c r="CM188" s="2" t="s">
        <v>565</v>
      </c>
      <c r="CN188" s="2" t="s">
        <v>565</v>
      </c>
      <c r="CO188" s="2" t="s">
        <v>565</v>
      </c>
      <c r="CP188" s="2" t="s">
        <v>565</v>
      </c>
      <c r="CQ188" s="2" t="s">
        <v>565</v>
      </c>
    </row>
    <row r="189" spans="1:95" s="2" customFormat="1" ht="15" x14ac:dyDescent="0.2">
      <c r="A189" s="18" t="s">
        <v>1428</v>
      </c>
      <c r="B189" s="15" t="s">
        <v>1429</v>
      </c>
      <c r="C189" s="2" t="s">
        <v>1430</v>
      </c>
      <c r="D189" s="15"/>
      <c r="E189" s="2">
        <v>418</v>
      </c>
      <c r="F189" s="2">
        <v>17.5</v>
      </c>
      <c r="G189" s="2">
        <v>0</v>
      </c>
      <c r="H189" s="2">
        <v>0</v>
      </c>
      <c r="M189" s="11"/>
      <c r="O189" s="2" t="s">
        <v>1431</v>
      </c>
      <c r="P189" s="16" t="s">
        <v>1432</v>
      </c>
      <c r="Q189" s="17"/>
      <c r="T189" s="11"/>
      <c r="U189" s="2" t="s">
        <v>565</v>
      </c>
      <c r="AW189" s="2" t="s">
        <v>565</v>
      </c>
      <c r="AX189" s="2" t="s">
        <v>565</v>
      </c>
      <c r="AY189" s="2" t="s">
        <v>565</v>
      </c>
      <c r="AZ189" s="2" t="s">
        <v>565</v>
      </c>
      <c r="BA189" s="2" t="s">
        <v>565</v>
      </c>
      <c r="BB189" s="2" t="s">
        <v>565</v>
      </c>
      <c r="BC189" s="2" t="s">
        <v>565</v>
      </c>
      <c r="BD189" s="2" t="s">
        <v>565</v>
      </c>
      <c r="BE189" s="2" t="s">
        <v>565</v>
      </c>
      <c r="BG189" s="2" t="s">
        <v>565</v>
      </c>
      <c r="BH189" s="2" t="s">
        <v>565</v>
      </c>
      <c r="BI189" s="2" t="s">
        <v>565</v>
      </c>
      <c r="BJ189" s="2" t="s">
        <v>565</v>
      </c>
      <c r="BK189" s="2" t="s">
        <v>565</v>
      </c>
      <c r="BL189" s="2" t="s">
        <v>565</v>
      </c>
      <c r="BM189" s="2" t="s">
        <v>565</v>
      </c>
      <c r="BN189" s="2" t="s">
        <v>565</v>
      </c>
      <c r="BO189" s="2" t="s">
        <v>565</v>
      </c>
      <c r="BP189" s="2" t="s">
        <v>565</v>
      </c>
      <c r="BQ189" s="2" t="s">
        <v>565</v>
      </c>
      <c r="BR189" s="2" t="s">
        <v>565</v>
      </c>
      <c r="BS189" s="2" t="s">
        <v>565</v>
      </c>
      <c r="BT189" s="2" t="s">
        <v>565</v>
      </c>
      <c r="BU189" s="2" t="s">
        <v>565</v>
      </c>
      <c r="BV189" s="2" t="s">
        <v>565</v>
      </c>
      <c r="BW189" s="2" t="s">
        <v>565</v>
      </c>
      <c r="BX189" s="2" t="s">
        <v>565</v>
      </c>
      <c r="BY189" s="2" t="s">
        <v>565</v>
      </c>
      <c r="BZ189" s="2" t="s">
        <v>565</v>
      </c>
      <c r="CA189" s="2" t="s">
        <v>565</v>
      </c>
      <c r="CB189" s="2" t="s">
        <v>565</v>
      </c>
      <c r="CC189" s="2" t="s">
        <v>565</v>
      </c>
      <c r="CD189" s="2" t="s">
        <v>565</v>
      </c>
      <c r="CE189" s="2" t="s">
        <v>565</v>
      </c>
      <c r="CF189" s="2" t="s">
        <v>565</v>
      </c>
      <c r="CG189" s="2" t="s">
        <v>565</v>
      </c>
      <c r="CH189" s="2" t="s">
        <v>565</v>
      </c>
      <c r="CI189" s="2" t="s">
        <v>565</v>
      </c>
      <c r="CJ189" s="2" t="s">
        <v>565</v>
      </c>
      <c r="CK189" s="2" t="s">
        <v>565</v>
      </c>
      <c r="CL189" s="2" t="s">
        <v>565</v>
      </c>
      <c r="CM189" s="2" t="s">
        <v>565</v>
      </c>
      <c r="CN189" s="2" t="s">
        <v>565</v>
      </c>
      <c r="CO189" s="2" t="s">
        <v>565</v>
      </c>
      <c r="CP189" s="2" t="s">
        <v>565</v>
      </c>
      <c r="CQ189" s="2" t="s">
        <v>565</v>
      </c>
    </row>
    <row r="190" spans="1:95" s="2" customFormat="1" ht="15" x14ac:dyDescent="0.2">
      <c r="A190" s="18" t="s">
        <v>1433</v>
      </c>
      <c r="B190" s="15" t="s">
        <v>1434</v>
      </c>
      <c r="C190" s="2" t="s">
        <v>1045</v>
      </c>
      <c r="D190" s="15" t="s">
        <v>1435</v>
      </c>
      <c r="E190" s="2">
        <v>310</v>
      </c>
      <c r="F190" s="2">
        <v>20.5</v>
      </c>
      <c r="G190" s="2">
        <v>0</v>
      </c>
      <c r="H190" s="2">
        <v>1</v>
      </c>
      <c r="I190" s="2" t="s">
        <v>1436</v>
      </c>
      <c r="K190" s="2">
        <v>287</v>
      </c>
      <c r="L190" s="2">
        <v>309</v>
      </c>
      <c r="M190" s="11">
        <v>1</v>
      </c>
      <c r="O190" s="2" t="s">
        <v>1437</v>
      </c>
      <c r="P190" s="16" t="s">
        <v>1438</v>
      </c>
      <c r="Q190" s="17"/>
      <c r="R190" s="2">
        <v>19</v>
      </c>
      <c r="S190" s="2">
        <v>1</v>
      </c>
      <c r="T190" s="11" t="s">
        <v>1439</v>
      </c>
      <c r="U190" s="2" t="s">
        <v>12</v>
      </c>
      <c r="V190" s="2">
        <v>1.3166666666667</v>
      </c>
      <c r="W190" s="2">
        <v>-8.99999999999999E-2</v>
      </c>
      <c r="AW190" s="2" t="s">
        <v>565</v>
      </c>
      <c r="AX190" s="2" t="s">
        <v>565</v>
      </c>
      <c r="AY190" s="2" t="s">
        <v>565</v>
      </c>
      <c r="AZ190" s="2" t="s">
        <v>565</v>
      </c>
      <c r="BA190" s="2" t="s">
        <v>565</v>
      </c>
      <c r="BB190" s="2" t="s">
        <v>565</v>
      </c>
      <c r="BC190" s="2" t="s">
        <v>565</v>
      </c>
      <c r="BD190" s="2" t="s">
        <v>565</v>
      </c>
      <c r="BE190" s="2" t="s">
        <v>565</v>
      </c>
      <c r="BG190" s="2" t="s">
        <v>12</v>
      </c>
      <c r="BH190" s="2" t="s">
        <v>565</v>
      </c>
      <c r="BI190" s="2" t="s">
        <v>565</v>
      </c>
      <c r="BJ190" s="2" t="s">
        <v>565</v>
      </c>
      <c r="BK190" s="2" t="s">
        <v>565</v>
      </c>
      <c r="BL190" s="2" t="s">
        <v>565</v>
      </c>
      <c r="BM190" s="2" t="s">
        <v>565</v>
      </c>
      <c r="BN190" s="2" t="s">
        <v>565</v>
      </c>
      <c r="BO190" s="2" t="s">
        <v>565</v>
      </c>
      <c r="BP190" s="2" t="s">
        <v>565</v>
      </c>
      <c r="BQ190" s="2" t="s">
        <v>565</v>
      </c>
      <c r="BR190" s="2" t="s">
        <v>565</v>
      </c>
      <c r="BS190" s="2" t="s">
        <v>565</v>
      </c>
      <c r="BT190" s="2" t="s">
        <v>565</v>
      </c>
      <c r="BU190" s="2" t="s">
        <v>565</v>
      </c>
      <c r="BV190" s="2" t="s">
        <v>565</v>
      </c>
      <c r="BW190" s="2" t="s">
        <v>565</v>
      </c>
      <c r="BX190" s="2" t="s">
        <v>565</v>
      </c>
      <c r="BY190" s="2" t="s">
        <v>565</v>
      </c>
      <c r="BZ190" s="2" t="s">
        <v>565</v>
      </c>
      <c r="CA190" s="2" t="s">
        <v>565</v>
      </c>
      <c r="CB190" s="2" t="s">
        <v>565</v>
      </c>
      <c r="CC190" s="2" t="s">
        <v>565</v>
      </c>
      <c r="CD190" s="2" t="s">
        <v>565</v>
      </c>
      <c r="CE190" s="2" t="s">
        <v>565</v>
      </c>
      <c r="CF190" s="2" t="s">
        <v>565</v>
      </c>
      <c r="CG190" s="2" t="s">
        <v>565</v>
      </c>
      <c r="CH190" s="2" t="s">
        <v>565</v>
      </c>
      <c r="CI190" s="2" t="s">
        <v>565</v>
      </c>
      <c r="CJ190" s="2" t="s">
        <v>565</v>
      </c>
      <c r="CK190" s="2" t="s">
        <v>565</v>
      </c>
      <c r="CL190" s="2" t="s">
        <v>565</v>
      </c>
      <c r="CM190" s="2" t="s">
        <v>565</v>
      </c>
      <c r="CN190" s="2" t="s">
        <v>565</v>
      </c>
      <c r="CO190" s="2" t="s">
        <v>565</v>
      </c>
      <c r="CP190" s="2" t="s">
        <v>565</v>
      </c>
      <c r="CQ190" s="2" t="s">
        <v>565</v>
      </c>
    </row>
    <row r="191" spans="1:95" s="2" customFormat="1" thickBot="1" x14ac:dyDescent="0.25">
      <c r="A191" s="18" t="s">
        <v>1138</v>
      </c>
      <c r="B191" s="15" t="s">
        <v>361</v>
      </c>
      <c r="C191" s="2" t="s">
        <v>362</v>
      </c>
      <c r="D191" s="15" t="s">
        <v>1440</v>
      </c>
      <c r="E191" s="2">
        <v>253</v>
      </c>
      <c r="F191" s="2">
        <v>22.1</v>
      </c>
      <c r="G191" s="2">
        <v>0</v>
      </c>
      <c r="H191" s="2">
        <v>1</v>
      </c>
      <c r="I191" s="2" t="s">
        <v>662</v>
      </c>
      <c r="K191" s="2">
        <v>230</v>
      </c>
      <c r="L191" s="2">
        <v>252</v>
      </c>
      <c r="M191" s="11">
        <v>1</v>
      </c>
      <c r="O191" s="2" t="s">
        <v>1441</v>
      </c>
      <c r="P191" s="16" t="s">
        <v>1442</v>
      </c>
      <c r="Q191" s="17"/>
      <c r="R191" s="2">
        <v>19</v>
      </c>
      <c r="S191" s="2">
        <v>1</v>
      </c>
      <c r="T191" s="11" t="s">
        <v>1443</v>
      </c>
      <c r="U191" s="2" t="s">
        <v>368</v>
      </c>
      <c r="V191" s="2">
        <v>1.2888888888889001</v>
      </c>
      <c r="W191" s="2">
        <v>0.90841761471919802</v>
      </c>
      <c r="AW191" s="2" t="s">
        <v>565</v>
      </c>
      <c r="AX191" s="2" t="s">
        <v>565</v>
      </c>
      <c r="AY191" s="2" t="s">
        <v>565</v>
      </c>
      <c r="AZ191" s="2" t="s">
        <v>565</v>
      </c>
      <c r="BA191" s="2" t="s">
        <v>565</v>
      </c>
      <c r="BB191" s="2" t="s">
        <v>565</v>
      </c>
      <c r="BC191" s="2" t="s">
        <v>565</v>
      </c>
      <c r="BD191" s="2" t="s">
        <v>565</v>
      </c>
      <c r="BE191" s="2" t="s">
        <v>565</v>
      </c>
      <c r="BG191" s="2" t="s">
        <v>368</v>
      </c>
      <c r="BH191" s="2" t="s">
        <v>565</v>
      </c>
      <c r="BI191" s="2" t="s">
        <v>565</v>
      </c>
      <c r="BJ191" s="2" t="s">
        <v>565</v>
      </c>
      <c r="BK191" s="2" t="s">
        <v>565</v>
      </c>
      <c r="BL191" s="2" t="s">
        <v>565</v>
      </c>
      <c r="BM191" s="2" t="s">
        <v>565</v>
      </c>
      <c r="BN191" s="2" t="s">
        <v>565</v>
      </c>
      <c r="BO191" s="2" t="s">
        <v>565</v>
      </c>
      <c r="BP191" s="2" t="s">
        <v>565</v>
      </c>
      <c r="BQ191" s="2" t="s">
        <v>565</v>
      </c>
      <c r="BR191" s="2" t="s">
        <v>565</v>
      </c>
      <c r="BS191" s="2" t="s">
        <v>565</v>
      </c>
      <c r="BT191" s="2" t="s">
        <v>565</v>
      </c>
      <c r="BU191" s="2" t="s">
        <v>565</v>
      </c>
      <c r="BV191" s="2" t="s">
        <v>565</v>
      </c>
      <c r="BW191" s="2" t="s">
        <v>565</v>
      </c>
      <c r="BX191" s="2" t="s">
        <v>565</v>
      </c>
      <c r="BY191" s="2" t="s">
        <v>565</v>
      </c>
      <c r="BZ191" s="2" t="s">
        <v>565</v>
      </c>
      <c r="CA191" s="2" t="s">
        <v>565</v>
      </c>
      <c r="CB191" s="2" t="s">
        <v>565</v>
      </c>
      <c r="CC191" s="2" t="s">
        <v>565</v>
      </c>
      <c r="CD191" s="2" t="s">
        <v>565</v>
      </c>
      <c r="CE191" s="2" t="s">
        <v>565</v>
      </c>
      <c r="CF191" s="2" t="s">
        <v>565</v>
      </c>
      <c r="CG191" s="2" t="s">
        <v>565</v>
      </c>
      <c r="CH191" s="2" t="s">
        <v>565</v>
      </c>
      <c r="CI191" s="2" t="s">
        <v>565</v>
      </c>
      <c r="CJ191" s="2" t="s">
        <v>565</v>
      </c>
      <c r="CK191" s="2" t="s">
        <v>565</v>
      </c>
      <c r="CL191" s="2" t="s">
        <v>565</v>
      </c>
      <c r="CM191" s="2" t="s">
        <v>565</v>
      </c>
      <c r="CN191" s="2" t="s">
        <v>565</v>
      </c>
      <c r="CO191" s="2" t="s">
        <v>565</v>
      </c>
      <c r="CP191" s="2" t="s">
        <v>565</v>
      </c>
      <c r="CQ191" s="2" t="s">
        <v>565</v>
      </c>
    </row>
    <row r="192" spans="1:95" s="2" customFormat="1" ht="17" thickBot="1" x14ac:dyDescent="0.25">
      <c r="A192" s="21" t="s">
        <v>294</v>
      </c>
      <c r="B192" s="15" t="s">
        <v>294</v>
      </c>
      <c r="C192" s="2" t="s">
        <v>296</v>
      </c>
      <c r="D192" s="15"/>
      <c r="E192" s="2">
        <v>67</v>
      </c>
      <c r="F192" s="2">
        <v>18.690000000000001</v>
      </c>
      <c r="G192" s="2">
        <v>18.399999999999999</v>
      </c>
      <c r="H192" s="2">
        <v>1</v>
      </c>
      <c r="M192" s="11"/>
      <c r="O192" s="2" t="s">
        <v>1444</v>
      </c>
      <c r="P192" s="16" t="s">
        <v>1445</v>
      </c>
      <c r="Q192" s="17"/>
      <c r="T192" s="11"/>
      <c r="U192" s="2" t="s">
        <v>565</v>
      </c>
      <c r="AW192" s="2" t="s">
        <v>565</v>
      </c>
      <c r="AX192" s="2" t="s">
        <v>565</v>
      </c>
      <c r="AY192" s="2" t="s">
        <v>565</v>
      </c>
      <c r="AZ192" s="2" t="s">
        <v>565</v>
      </c>
      <c r="BA192" s="2" t="s">
        <v>565</v>
      </c>
      <c r="BB192" s="2" t="s">
        <v>565</v>
      </c>
      <c r="BC192" s="2" t="s">
        <v>565</v>
      </c>
      <c r="BD192" s="2" t="s">
        <v>565</v>
      </c>
      <c r="BE192" s="2" t="s">
        <v>565</v>
      </c>
      <c r="BG192" s="2" t="s">
        <v>565</v>
      </c>
      <c r="BH192" s="2" t="s">
        <v>565</v>
      </c>
      <c r="BI192" s="2" t="s">
        <v>565</v>
      </c>
      <c r="BJ192" s="2" t="s">
        <v>565</v>
      </c>
      <c r="BK192" s="2" t="s">
        <v>565</v>
      </c>
      <c r="BL192" s="2" t="s">
        <v>565</v>
      </c>
      <c r="BM192" s="2" t="s">
        <v>565</v>
      </c>
      <c r="BN192" s="2" t="s">
        <v>565</v>
      </c>
      <c r="BO192" s="2" t="s">
        <v>565</v>
      </c>
      <c r="BP192" s="2" t="s">
        <v>565</v>
      </c>
      <c r="BQ192" s="2" t="s">
        <v>565</v>
      </c>
      <c r="BR192" s="2" t="s">
        <v>565</v>
      </c>
      <c r="BS192" s="2" t="s">
        <v>565</v>
      </c>
      <c r="BT192" s="2" t="s">
        <v>565</v>
      </c>
      <c r="BU192" s="2" t="s">
        <v>565</v>
      </c>
      <c r="BV192" s="2" t="s">
        <v>565</v>
      </c>
      <c r="BW192" s="2" t="s">
        <v>565</v>
      </c>
      <c r="BX192" s="2" t="s">
        <v>565</v>
      </c>
      <c r="BY192" s="2" t="s">
        <v>565</v>
      </c>
      <c r="BZ192" s="2" t="s">
        <v>565</v>
      </c>
      <c r="CA192" s="2" t="s">
        <v>565</v>
      </c>
      <c r="CB192" s="2" t="s">
        <v>565</v>
      </c>
      <c r="CC192" s="2" t="s">
        <v>565</v>
      </c>
      <c r="CD192" s="2" t="s">
        <v>565</v>
      </c>
      <c r="CE192" s="2" t="s">
        <v>565</v>
      </c>
      <c r="CF192" s="2" t="s">
        <v>565</v>
      </c>
      <c r="CG192" s="2" t="s">
        <v>565</v>
      </c>
      <c r="CH192" s="2" t="s">
        <v>565</v>
      </c>
      <c r="CI192" s="2" t="s">
        <v>565</v>
      </c>
      <c r="CJ192" s="2" t="s">
        <v>565</v>
      </c>
      <c r="CK192" s="2" t="s">
        <v>565</v>
      </c>
      <c r="CL192" s="2" t="s">
        <v>565</v>
      </c>
      <c r="CM192" s="2" t="s">
        <v>565</v>
      </c>
      <c r="CN192" s="2" t="s">
        <v>565</v>
      </c>
      <c r="CO192" s="2" t="s">
        <v>565</v>
      </c>
      <c r="CP192" s="2" t="s">
        <v>565</v>
      </c>
      <c r="CQ192" s="2" t="s">
        <v>565</v>
      </c>
    </row>
    <row r="193" spans="1:95" s="2" customFormat="1" ht="32" x14ac:dyDescent="0.2">
      <c r="A193" s="21" t="s">
        <v>1446</v>
      </c>
      <c r="B193" s="15" t="s">
        <v>1447</v>
      </c>
      <c r="C193" s="2" t="s">
        <v>1448</v>
      </c>
      <c r="D193" s="15" t="s">
        <v>1449</v>
      </c>
      <c r="E193" s="2">
        <v>250</v>
      </c>
      <c r="F193" s="2">
        <v>25.87</v>
      </c>
      <c r="G193" s="2">
        <v>6.9</v>
      </c>
      <c r="H193" s="2">
        <v>1</v>
      </c>
      <c r="I193" s="2" t="s">
        <v>1251</v>
      </c>
      <c r="K193" s="2">
        <v>220</v>
      </c>
      <c r="L193" s="2">
        <v>242</v>
      </c>
      <c r="M193" s="11">
        <v>8</v>
      </c>
      <c r="O193" s="2" t="s">
        <v>1450</v>
      </c>
      <c r="P193" s="16" t="s">
        <v>1451</v>
      </c>
      <c r="Q193" s="17"/>
      <c r="R193" s="2">
        <v>30</v>
      </c>
      <c r="S193" s="2">
        <v>8</v>
      </c>
      <c r="T193" s="11" t="s">
        <v>1452</v>
      </c>
      <c r="U193" s="2" t="s">
        <v>1453</v>
      </c>
      <c r="V193" s="2">
        <v>0.21379310344828001</v>
      </c>
      <c r="W193" s="2">
        <v>3.1164248728587198</v>
      </c>
      <c r="AW193" s="2" t="s">
        <v>565</v>
      </c>
      <c r="AX193" s="2" t="s">
        <v>565</v>
      </c>
      <c r="AY193" s="2" t="s">
        <v>565</v>
      </c>
      <c r="AZ193" s="2" t="s">
        <v>565</v>
      </c>
      <c r="BA193" s="2" t="s">
        <v>565</v>
      </c>
      <c r="BB193" s="2" t="s">
        <v>565</v>
      </c>
      <c r="BC193" s="2" t="s">
        <v>565</v>
      </c>
      <c r="BD193" s="2" t="s">
        <v>565</v>
      </c>
      <c r="BE193" s="2" t="s">
        <v>565</v>
      </c>
      <c r="BG193" s="2" t="s">
        <v>368</v>
      </c>
      <c r="BH193" s="2" t="s">
        <v>564</v>
      </c>
      <c r="BI193" s="2" t="s">
        <v>635</v>
      </c>
      <c r="BJ193" s="2" t="s">
        <v>561</v>
      </c>
      <c r="BK193" s="2" t="s">
        <v>563</v>
      </c>
      <c r="BL193" s="2" t="s">
        <v>577</v>
      </c>
      <c r="BM193" s="2" t="s">
        <v>10</v>
      </c>
      <c r="BN193" s="2" t="s">
        <v>565</v>
      </c>
      <c r="BO193" s="2" t="s">
        <v>565</v>
      </c>
      <c r="BP193" s="2" t="s">
        <v>565</v>
      </c>
      <c r="BQ193" s="2" t="s">
        <v>565</v>
      </c>
      <c r="BR193" s="2" t="s">
        <v>565</v>
      </c>
      <c r="BS193" s="2" t="s">
        <v>565</v>
      </c>
      <c r="BT193" s="2" t="s">
        <v>565</v>
      </c>
      <c r="BU193" s="2" t="s">
        <v>565</v>
      </c>
      <c r="BV193" s="2" t="s">
        <v>565</v>
      </c>
      <c r="BW193" s="2" t="s">
        <v>565</v>
      </c>
      <c r="BX193" s="2" t="s">
        <v>565</v>
      </c>
      <c r="BY193" s="2" t="s">
        <v>565</v>
      </c>
      <c r="BZ193" s="2" t="s">
        <v>565</v>
      </c>
      <c r="CA193" s="2" t="s">
        <v>565</v>
      </c>
      <c r="CB193" s="2" t="s">
        <v>565</v>
      </c>
      <c r="CC193" s="2" t="s">
        <v>565</v>
      </c>
      <c r="CD193" s="2" t="s">
        <v>565</v>
      </c>
      <c r="CE193" s="2" t="s">
        <v>565</v>
      </c>
      <c r="CF193" s="2" t="s">
        <v>565</v>
      </c>
      <c r="CG193" s="2" t="s">
        <v>565</v>
      </c>
      <c r="CH193" s="2" t="s">
        <v>565</v>
      </c>
      <c r="CI193" s="2" t="s">
        <v>565</v>
      </c>
      <c r="CJ193" s="2" t="s">
        <v>565</v>
      </c>
      <c r="CK193" s="2" t="s">
        <v>565</v>
      </c>
      <c r="CL193" s="2" t="s">
        <v>565</v>
      </c>
      <c r="CM193" s="2" t="s">
        <v>565</v>
      </c>
      <c r="CN193" s="2" t="s">
        <v>565</v>
      </c>
      <c r="CO193" s="2" t="s">
        <v>565</v>
      </c>
      <c r="CP193" s="2" t="s">
        <v>565</v>
      </c>
      <c r="CQ193" s="2" t="s">
        <v>565</v>
      </c>
    </row>
    <row r="194" spans="1:95" s="2" customFormat="1" ht="15" x14ac:dyDescent="0.2">
      <c r="A194" s="18" t="s">
        <v>1454</v>
      </c>
      <c r="B194" s="15" t="s">
        <v>1455</v>
      </c>
      <c r="C194" s="2" t="s">
        <v>1456</v>
      </c>
      <c r="D194" s="15" t="s">
        <v>1457</v>
      </c>
      <c r="E194" s="2">
        <v>60</v>
      </c>
      <c r="F194" s="2">
        <v>19.5</v>
      </c>
      <c r="G194" s="2">
        <v>19.5</v>
      </c>
      <c r="H194" s="2">
        <v>1</v>
      </c>
      <c r="I194" s="2" t="s">
        <v>1458</v>
      </c>
      <c r="K194" s="2">
        <v>42</v>
      </c>
      <c r="L194" s="2">
        <v>59</v>
      </c>
      <c r="M194" s="11">
        <v>1</v>
      </c>
      <c r="O194" s="2" t="s">
        <v>1459</v>
      </c>
      <c r="P194" s="16" t="s">
        <v>1460</v>
      </c>
      <c r="Q194" s="17"/>
      <c r="R194" s="2">
        <v>19</v>
      </c>
      <c r="S194" s="2">
        <v>1</v>
      </c>
      <c r="T194" s="11" t="s">
        <v>1461</v>
      </c>
      <c r="U194" s="2" t="s">
        <v>564</v>
      </c>
      <c r="V194" s="2">
        <v>1.4210526315789</v>
      </c>
      <c r="W194" s="2">
        <v>0.90999000009999897</v>
      </c>
      <c r="AW194" s="2" t="s">
        <v>565</v>
      </c>
      <c r="AX194" s="2" t="s">
        <v>565</v>
      </c>
      <c r="AY194" s="2" t="s">
        <v>565</v>
      </c>
      <c r="AZ194" s="2" t="s">
        <v>565</v>
      </c>
      <c r="BA194" s="2" t="s">
        <v>565</v>
      </c>
      <c r="BB194" s="2" t="s">
        <v>565</v>
      </c>
      <c r="BC194" s="2" t="s">
        <v>565</v>
      </c>
      <c r="BD194" s="2" t="s">
        <v>565</v>
      </c>
      <c r="BE194" s="2" t="s">
        <v>565</v>
      </c>
      <c r="BG194" s="2" t="s">
        <v>564</v>
      </c>
      <c r="BH194" s="2" t="s">
        <v>565</v>
      </c>
      <c r="BI194" s="2" t="s">
        <v>565</v>
      </c>
      <c r="BJ194" s="2" t="s">
        <v>565</v>
      </c>
      <c r="BK194" s="2" t="s">
        <v>565</v>
      </c>
      <c r="BL194" s="2" t="s">
        <v>565</v>
      </c>
      <c r="BM194" s="2" t="s">
        <v>565</v>
      </c>
      <c r="BN194" s="2" t="s">
        <v>565</v>
      </c>
      <c r="BO194" s="2" t="s">
        <v>565</v>
      </c>
      <c r="BP194" s="2" t="s">
        <v>565</v>
      </c>
      <c r="BQ194" s="2" t="s">
        <v>565</v>
      </c>
      <c r="BR194" s="2" t="s">
        <v>565</v>
      </c>
      <c r="BS194" s="2" t="s">
        <v>565</v>
      </c>
      <c r="BT194" s="2" t="s">
        <v>565</v>
      </c>
      <c r="BU194" s="2" t="s">
        <v>565</v>
      </c>
      <c r="BV194" s="2" t="s">
        <v>565</v>
      </c>
      <c r="BW194" s="2" t="s">
        <v>565</v>
      </c>
      <c r="BX194" s="2" t="s">
        <v>565</v>
      </c>
      <c r="BY194" s="2" t="s">
        <v>565</v>
      </c>
      <c r="BZ194" s="2" t="s">
        <v>565</v>
      </c>
      <c r="CA194" s="2" t="s">
        <v>565</v>
      </c>
      <c r="CB194" s="2" t="s">
        <v>565</v>
      </c>
      <c r="CC194" s="2" t="s">
        <v>565</v>
      </c>
      <c r="CD194" s="2" t="s">
        <v>565</v>
      </c>
      <c r="CE194" s="2" t="s">
        <v>565</v>
      </c>
      <c r="CF194" s="2" t="s">
        <v>565</v>
      </c>
      <c r="CG194" s="2" t="s">
        <v>565</v>
      </c>
      <c r="CH194" s="2" t="s">
        <v>565</v>
      </c>
      <c r="CI194" s="2" t="s">
        <v>565</v>
      </c>
      <c r="CJ194" s="2" t="s">
        <v>565</v>
      </c>
      <c r="CK194" s="2" t="s">
        <v>565</v>
      </c>
      <c r="CL194" s="2" t="s">
        <v>565</v>
      </c>
      <c r="CM194" s="2" t="s">
        <v>565</v>
      </c>
      <c r="CN194" s="2" t="s">
        <v>565</v>
      </c>
      <c r="CO194" s="2" t="s">
        <v>565</v>
      </c>
      <c r="CP194" s="2" t="s">
        <v>565</v>
      </c>
      <c r="CQ194" s="2" t="s">
        <v>565</v>
      </c>
    </row>
    <row r="195" spans="1:95" s="2" customFormat="1" ht="15" x14ac:dyDescent="0.2">
      <c r="A195" s="18" t="s">
        <v>1462</v>
      </c>
      <c r="B195" s="15" t="s">
        <v>1463</v>
      </c>
      <c r="C195" s="2" t="s">
        <v>1464</v>
      </c>
      <c r="D195" s="15" t="s">
        <v>1465</v>
      </c>
      <c r="E195" s="2">
        <v>95</v>
      </c>
      <c r="F195" s="2">
        <v>22.93</v>
      </c>
      <c r="G195" s="2">
        <v>0</v>
      </c>
      <c r="H195" s="2">
        <v>1</v>
      </c>
      <c r="I195" s="2" t="s">
        <v>1466</v>
      </c>
      <c r="K195" s="2">
        <v>49</v>
      </c>
      <c r="L195" s="2">
        <v>71</v>
      </c>
      <c r="M195" s="11">
        <v>24</v>
      </c>
      <c r="O195" s="2" t="s">
        <v>1467</v>
      </c>
      <c r="P195" s="16" t="s">
        <v>1468</v>
      </c>
      <c r="Q195" s="17"/>
      <c r="R195" s="2">
        <v>22</v>
      </c>
      <c r="S195" s="2">
        <v>24</v>
      </c>
      <c r="T195" s="11" t="s">
        <v>1469</v>
      </c>
      <c r="U195" s="2" t="s">
        <v>1470</v>
      </c>
      <c r="V195" s="2">
        <v>1.8666666666667</v>
      </c>
      <c r="W195" s="2">
        <v>-0.36423959450930299</v>
      </c>
      <c r="AW195" s="2" t="s">
        <v>565</v>
      </c>
      <c r="AX195" s="2" t="s">
        <v>565</v>
      </c>
      <c r="AY195" s="2" t="s">
        <v>565</v>
      </c>
      <c r="AZ195" s="2" t="s">
        <v>565</v>
      </c>
      <c r="BA195" s="2" t="s">
        <v>565</v>
      </c>
      <c r="BB195" s="2" t="s">
        <v>565</v>
      </c>
      <c r="BC195" s="2" t="s">
        <v>565</v>
      </c>
      <c r="BD195" s="2" t="s">
        <v>565</v>
      </c>
      <c r="BE195" s="2" t="s">
        <v>565</v>
      </c>
      <c r="BG195" s="2" t="s">
        <v>635</v>
      </c>
      <c r="BH195" s="2" t="s">
        <v>13</v>
      </c>
      <c r="BI195" s="2" t="s">
        <v>13</v>
      </c>
      <c r="BJ195" s="2" t="s">
        <v>9</v>
      </c>
      <c r="BK195" s="2" t="s">
        <v>10</v>
      </c>
      <c r="BL195" s="2" t="s">
        <v>10</v>
      </c>
      <c r="BM195" s="2" t="s">
        <v>635</v>
      </c>
      <c r="BN195" s="2" t="s">
        <v>9</v>
      </c>
      <c r="BO195" s="2" t="s">
        <v>9</v>
      </c>
      <c r="BP195" s="2" t="s">
        <v>11</v>
      </c>
      <c r="BQ195" s="2" t="s">
        <v>10</v>
      </c>
      <c r="BR195" s="2" t="s">
        <v>10</v>
      </c>
      <c r="BS195" s="2" t="s">
        <v>563</v>
      </c>
      <c r="BT195" s="2" t="s">
        <v>545</v>
      </c>
      <c r="BU195" s="2" t="s">
        <v>577</v>
      </c>
      <c r="BV195" s="2" t="s">
        <v>579</v>
      </c>
      <c r="BW195" s="2" t="s">
        <v>576</v>
      </c>
      <c r="BX195" s="2" t="s">
        <v>579</v>
      </c>
      <c r="BY195" s="2" t="s">
        <v>564</v>
      </c>
      <c r="BZ195" s="2" t="s">
        <v>562</v>
      </c>
      <c r="CA195" s="2" t="s">
        <v>11</v>
      </c>
      <c r="CB195" s="2" t="s">
        <v>577</v>
      </c>
      <c r="CC195" s="2" t="s">
        <v>635</v>
      </c>
      <c r="CD195" s="2" t="s">
        <v>565</v>
      </c>
      <c r="CE195" s="2" t="s">
        <v>565</v>
      </c>
      <c r="CF195" s="2" t="s">
        <v>565</v>
      </c>
      <c r="CG195" s="2" t="s">
        <v>565</v>
      </c>
      <c r="CH195" s="2" t="s">
        <v>565</v>
      </c>
      <c r="CI195" s="2" t="s">
        <v>565</v>
      </c>
      <c r="CJ195" s="2" t="s">
        <v>565</v>
      </c>
      <c r="CK195" s="2" t="s">
        <v>565</v>
      </c>
      <c r="CL195" s="2" t="s">
        <v>565</v>
      </c>
      <c r="CM195" s="2" t="s">
        <v>565</v>
      </c>
      <c r="CN195" s="2" t="s">
        <v>565</v>
      </c>
      <c r="CO195" s="2" t="s">
        <v>565</v>
      </c>
      <c r="CP195" s="2" t="s">
        <v>565</v>
      </c>
      <c r="CQ195" s="2" t="s">
        <v>565</v>
      </c>
    </row>
    <row r="196" spans="1:95" s="2" customFormat="1" ht="15" x14ac:dyDescent="0.2">
      <c r="A196" s="18" t="s">
        <v>1471</v>
      </c>
      <c r="B196" s="15" t="s">
        <v>1472</v>
      </c>
      <c r="C196" s="2" t="s">
        <v>1473</v>
      </c>
      <c r="D196" s="15" t="s">
        <v>1474</v>
      </c>
      <c r="E196" s="2">
        <v>75</v>
      </c>
      <c r="F196" s="2">
        <v>21.97</v>
      </c>
      <c r="G196" s="2">
        <v>12.44</v>
      </c>
      <c r="H196" s="2">
        <v>1</v>
      </c>
      <c r="I196" s="2" t="s">
        <v>969</v>
      </c>
      <c r="K196" s="2">
        <v>48</v>
      </c>
      <c r="L196" s="2">
        <v>70</v>
      </c>
      <c r="M196" s="11">
        <v>5</v>
      </c>
      <c r="O196" s="2" t="s">
        <v>1475</v>
      </c>
      <c r="P196" s="16" t="s">
        <v>1476</v>
      </c>
      <c r="Q196" s="5"/>
      <c r="R196" s="2">
        <v>22</v>
      </c>
      <c r="S196" s="2">
        <v>5</v>
      </c>
      <c r="T196" s="11" t="s">
        <v>1477</v>
      </c>
      <c r="U196" s="2" t="s">
        <v>1478</v>
      </c>
      <c r="V196" s="2">
        <v>2.1571428571429001</v>
      </c>
      <c r="W196" s="2">
        <v>1.90740861382019</v>
      </c>
      <c r="AW196" s="2" t="s">
        <v>565</v>
      </c>
      <c r="AX196" s="2" t="s">
        <v>565</v>
      </c>
      <c r="AY196" s="2" t="s">
        <v>565</v>
      </c>
      <c r="AZ196" s="2" t="s">
        <v>565</v>
      </c>
      <c r="BA196" s="2" t="s">
        <v>565</v>
      </c>
      <c r="BB196" s="2" t="s">
        <v>565</v>
      </c>
      <c r="BC196" s="2" t="s">
        <v>565</v>
      </c>
      <c r="BD196" s="2" t="s">
        <v>565</v>
      </c>
      <c r="BE196" s="2" t="s">
        <v>565</v>
      </c>
      <c r="BG196" s="2" t="s">
        <v>368</v>
      </c>
      <c r="BH196" s="2" t="s">
        <v>148</v>
      </c>
      <c r="BI196" s="2" t="s">
        <v>564</v>
      </c>
      <c r="BJ196" s="2" t="s">
        <v>563</v>
      </c>
      <c r="BK196" s="2" t="s">
        <v>565</v>
      </c>
      <c r="BL196" s="2" t="s">
        <v>565</v>
      </c>
      <c r="BM196" s="2" t="s">
        <v>565</v>
      </c>
      <c r="BN196" s="2" t="s">
        <v>565</v>
      </c>
      <c r="BO196" s="2" t="s">
        <v>565</v>
      </c>
      <c r="BP196" s="2" t="s">
        <v>565</v>
      </c>
      <c r="BQ196" s="2" t="s">
        <v>565</v>
      </c>
      <c r="BR196" s="2" t="s">
        <v>565</v>
      </c>
      <c r="BS196" s="2" t="s">
        <v>565</v>
      </c>
      <c r="BT196" s="2" t="s">
        <v>565</v>
      </c>
      <c r="BU196" s="2" t="s">
        <v>565</v>
      </c>
      <c r="BV196" s="2" t="s">
        <v>565</v>
      </c>
      <c r="BW196" s="2" t="s">
        <v>565</v>
      </c>
      <c r="BX196" s="2" t="s">
        <v>565</v>
      </c>
      <c r="BY196" s="2" t="s">
        <v>565</v>
      </c>
      <c r="BZ196" s="2" t="s">
        <v>565</v>
      </c>
      <c r="CA196" s="2" t="s">
        <v>565</v>
      </c>
      <c r="CB196" s="2" t="s">
        <v>565</v>
      </c>
      <c r="CC196" s="2" t="s">
        <v>565</v>
      </c>
      <c r="CD196" s="2" t="s">
        <v>565</v>
      </c>
      <c r="CE196" s="2" t="s">
        <v>565</v>
      </c>
      <c r="CF196" s="2" t="s">
        <v>565</v>
      </c>
      <c r="CG196" s="2" t="s">
        <v>565</v>
      </c>
      <c r="CH196" s="2" t="s">
        <v>565</v>
      </c>
      <c r="CI196" s="2" t="s">
        <v>565</v>
      </c>
      <c r="CJ196" s="2" t="s">
        <v>565</v>
      </c>
      <c r="CK196" s="2" t="s">
        <v>565</v>
      </c>
      <c r="CL196" s="2" t="s">
        <v>565</v>
      </c>
      <c r="CM196" s="2" t="s">
        <v>565</v>
      </c>
      <c r="CN196" s="2" t="s">
        <v>565</v>
      </c>
      <c r="CO196" s="2" t="s">
        <v>565</v>
      </c>
      <c r="CP196" s="2" t="s">
        <v>565</v>
      </c>
      <c r="CQ196" s="2" t="s">
        <v>565</v>
      </c>
    </row>
    <row r="197" spans="1:95" s="2" customFormat="1" ht="15" x14ac:dyDescent="0.2">
      <c r="A197" s="18" t="s">
        <v>1479</v>
      </c>
      <c r="B197" s="15" t="s">
        <v>1480</v>
      </c>
      <c r="C197" s="2" t="s">
        <v>1481</v>
      </c>
      <c r="D197" s="15" t="s">
        <v>1482</v>
      </c>
      <c r="E197" s="2">
        <v>206</v>
      </c>
      <c r="F197" s="2">
        <v>39.520000000000003</v>
      </c>
      <c r="G197" s="2">
        <v>6.42</v>
      </c>
      <c r="H197" s="2">
        <v>2</v>
      </c>
      <c r="I197" s="2" t="s">
        <v>1483</v>
      </c>
      <c r="K197" s="2">
        <v>52</v>
      </c>
      <c r="L197" s="2">
        <v>75</v>
      </c>
      <c r="M197" s="11">
        <v>131</v>
      </c>
      <c r="O197" s="2" t="s">
        <v>1484</v>
      </c>
      <c r="P197" s="16" t="s">
        <v>1485</v>
      </c>
      <c r="Q197" s="17"/>
      <c r="R197" s="2">
        <v>30</v>
      </c>
      <c r="S197" s="2">
        <v>131</v>
      </c>
      <c r="T197" s="11" t="s">
        <v>1486</v>
      </c>
      <c r="U197" s="2" t="s">
        <v>1487</v>
      </c>
      <c r="V197" s="2">
        <v>1.2172413793103001</v>
      </c>
      <c r="W197" s="2">
        <v>5.2030975372178201</v>
      </c>
      <c r="AW197" s="2" t="s">
        <v>565</v>
      </c>
      <c r="AX197" s="2" t="s">
        <v>565</v>
      </c>
      <c r="AY197" s="2" t="s">
        <v>565</v>
      </c>
      <c r="AZ197" s="2" t="s">
        <v>565</v>
      </c>
      <c r="BA197" s="2" t="s">
        <v>565</v>
      </c>
      <c r="BB197" s="2" t="s">
        <v>565</v>
      </c>
      <c r="BC197" s="2" t="s">
        <v>565</v>
      </c>
      <c r="BD197" s="2" t="s">
        <v>565</v>
      </c>
      <c r="BE197" s="2" t="s">
        <v>565</v>
      </c>
      <c r="BG197" s="2" t="s">
        <v>13</v>
      </c>
      <c r="BH197" s="2" t="s">
        <v>9</v>
      </c>
      <c r="BI197" s="2" t="s">
        <v>14</v>
      </c>
      <c r="BJ197" s="2" t="s">
        <v>564</v>
      </c>
      <c r="BK197" s="2" t="s">
        <v>566</v>
      </c>
      <c r="BL197" s="2" t="s">
        <v>459</v>
      </c>
      <c r="BM197" s="2" t="s">
        <v>13</v>
      </c>
      <c r="BN197" s="2" t="s">
        <v>9</v>
      </c>
      <c r="BO197" s="2" t="s">
        <v>545</v>
      </c>
      <c r="BP197" s="2" t="s">
        <v>148</v>
      </c>
      <c r="BQ197" s="2" t="s">
        <v>459</v>
      </c>
      <c r="BR197" s="2" t="s">
        <v>11</v>
      </c>
      <c r="BS197" s="2" t="s">
        <v>563</v>
      </c>
      <c r="BT197" s="2" t="s">
        <v>579</v>
      </c>
      <c r="BU197" s="2" t="s">
        <v>566</v>
      </c>
      <c r="BV197" s="2" t="s">
        <v>576</v>
      </c>
      <c r="BW197" s="2" t="s">
        <v>12</v>
      </c>
      <c r="BX197" s="2" t="s">
        <v>13</v>
      </c>
      <c r="BY197" s="2" t="s">
        <v>459</v>
      </c>
      <c r="BZ197" s="2" t="s">
        <v>9</v>
      </c>
      <c r="CA197" s="2" t="s">
        <v>368</v>
      </c>
      <c r="CB197" s="2" t="s">
        <v>545</v>
      </c>
      <c r="CC197" s="2" t="s">
        <v>562</v>
      </c>
      <c r="CD197" s="2" t="s">
        <v>368</v>
      </c>
      <c r="CE197" s="2" t="s">
        <v>148</v>
      </c>
      <c r="CF197" s="2" t="s">
        <v>578</v>
      </c>
      <c r="CG197" s="2" t="s">
        <v>368</v>
      </c>
      <c r="CH197" s="2" t="s">
        <v>10</v>
      </c>
      <c r="CI197" s="2" t="s">
        <v>566</v>
      </c>
      <c r="CJ197" s="2" t="s">
        <v>368</v>
      </c>
      <c r="CK197" s="2" t="s">
        <v>576</v>
      </c>
      <c r="CL197" s="2" t="s">
        <v>368</v>
      </c>
      <c r="CM197" s="2" t="s">
        <v>11</v>
      </c>
      <c r="CN197" s="2" t="s">
        <v>148</v>
      </c>
      <c r="CO197" s="2" t="s">
        <v>9</v>
      </c>
      <c r="CP197" s="2" t="s">
        <v>9</v>
      </c>
      <c r="CQ197" s="2" t="s">
        <v>9</v>
      </c>
    </row>
    <row r="198" spans="1:95" s="2" customFormat="1" ht="15" x14ac:dyDescent="0.2">
      <c r="A198" s="18" t="s">
        <v>1488</v>
      </c>
      <c r="B198" s="15" t="s">
        <v>1489</v>
      </c>
      <c r="C198" s="2" t="s">
        <v>1490</v>
      </c>
      <c r="D198" s="15" t="s">
        <v>1491</v>
      </c>
      <c r="E198" s="2">
        <v>260</v>
      </c>
      <c r="F198" s="2">
        <v>21.39</v>
      </c>
      <c r="G198" s="2">
        <v>0</v>
      </c>
      <c r="H198" s="2">
        <v>1</v>
      </c>
      <c r="I198" s="2" t="s">
        <v>1492</v>
      </c>
      <c r="K198" s="2">
        <v>233</v>
      </c>
      <c r="L198" s="2">
        <v>255</v>
      </c>
      <c r="M198" s="11">
        <v>5</v>
      </c>
      <c r="O198" s="2" t="s">
        <v>1493</v>
      </c>
      <c r="P198" s="16" t="s">
        <v>1494</v>
      </c>
      <c r="Q198" s="17"/>
      <c r="R198" s="2">
        <v>22</v>
      </c>
      <c r="S198" s="2">
        <v>5</v>
      </c>
      <c r="T198" s="11" t="s">
        <v>1495</v>
      </c>
      <c r="U198" s="2" t="s">
        <v>1496</v>
      </c>
      <c r="V198" s="2">
        <v>2.0523809523810002</v>
      </c>
      <c r="W198" s="2">
        <v>-8.7504407232715103E-2</v>
      </c>
      <c r="AW198" s="2" t="s">
        <v>565</v>
      </c>
      <c r="AX198" s="2" t="s">
        <v>565</v>
      </c>
      <c r="AY198" s="2" t="s">
        <v>565</v>
      </c>
      <c r="AZ198" s="2" t="s">
        <v>565</v>
      </c>
      <c r="BA198" s="2" t="s">
        <v>565</v>
      </c>
      <c r="BB198" s="2" t="s">
        <v>565</v>
      </c>
      <c r="BC198" s="2" t="s">
        <v>565</v>
      </c>
      <c r="BD198" s="2" t="s">
        <v>565</v>
      </c>
      <c r="BE198" s="2" t="s">
        <v>565</v>
      </c>
      <c r="BG198" s="2" t="s">
        <v>564</v>
      </c>
      <c r="BH198" s="2" t="s">
        <v>576</v>
      </c>
      <c r="BI198" s="2" t="s">
        <v>12</v>
      </c>
      <c r="BJ198" s="2" t="s">
        <v>579</v>
      </c>
      <c r="BK198" s="2" t="s">
        <v>565</v>
      </c>
      <c r="BL198" s="2" t="s">
        <v>565</v>
      </c>
      <c r="BM198" s="2" t="s">
        <v>565</v>
      </c>
      <c r="BN198" s="2" t="s">
        <v>565</v>
      </c>
      <c r="BO198" s="2" t="s">
        <v>565</v>
      </c>
      <c r="BP198" s="2" t="s">
        <v>565</v>
      </c>
      <c r="BQ198" s="2" t="s">
        <v>565</v>
      </c>
      <c r="BR198" s="2" t="s">
        <v>565</v>
      </c>
      <c r="BS198" s="2" t="s">
        <v>565</v>
      </c>
      <c r="BT198" s="2" t="s">
        <v>565</v>
      </c>
      <c r="BU198" s="2" t="s">
        <v>565</v>
      </c>
      <c r="BV198" s="2" t="s">
        <v>565</v>
      </c>
      <c r="BW198" s="2" t="s">
        <v>565</v>
      </c>
      <c r="BX198" s="2" t="s">
        <v>565</v>
      </c>
      <c r="BY198" s="2" t="s">
        <v>565</v>
      </c>
      <c r="BZ198" s="2" t="s">
        <v>565</v>
      </c>
      <c r="CA198" s="2" t="s">
        <v>565</v>
      </c>
      <c r="CB198" s="2" t="s">
        <v>565</v>
      </c>
      <c r="CC198" s="2" t="s">
        <v>565</v>
      </c>
      <c r="CD198" s="2" t="s">
        <v>565</v>
      </c>
      <c r="CE198" s="2" t="s">
        <v>565</v>
      </c>
      <c r="CF198" s="2" t="s">
        <v>565</v>
      </c>
      <c r="CG198" s="2" t="s">
        <v>565</v>
      </c>
      <c r="CH198" s="2" t="s">
        <v>565</v>
      </c>
      <c r="CI198" s="2" t="s">
        <v>565</v>
      </c>
      <c r="CJ198" s="2" t="s">
        <v>565</v>
      </c>
      <c r="CK198" s="2" t="s">
        <v>565</v>
      </c>
      <c r="CL198" s="2" t="s">
        <v>565</v>
      </c>
      <c r="CM198" s="2" t="s">
        <v>565</v>
      </c>
      <c r="CN198" s="2" t="s">
        <v>565</v>
      </c>
      <c r="CO198" s="2" t="s">
        <v>565</v>
      </c>
      <c r="CP198" s="2" t="s">
        <v>565</v>
      </c>
      <c r="CQ198" s="2" t="s">
        <v>565</v>
      </c>
    </row>
    <row r="199" spans="1:95" s="2" customFormat="1" ht="15" x14ac:dyDescent="0.2">
      <c r="A199" s="18" t="s">
        <v>1497</v>
      </c>
      <c r="B199" s="15" t="s">
        <v>1498</v>
      </c>
      <c r="C199" s="2" t="s">
        <v>1499</v>
      </c>
      <c r="D199" s="15"/>
      <c r="E199" s="2">
        <v>228</v>
      </c>
      <c r="F199" s="2">
        <v>14.5</v>
      </c>
      <c r="G199" s="2">
        <v>0</v>
      </c>
      <c r="H199" s="2">
        <v>0</v>
      </c>
      <c r="M199" s="11"/>
      <c r="O199" s="2" t="s">
        <v>1500</v>
      </c>
      <c r="P199" s="16" t="s">
        <v>1501</v>
      </c>
      <c r="Q199" s="17"/>
      <c r="T199" s="11"/>
      <c r="U199" s="2" t="s">
        <v>565</v>
      </c>
      <c r="AW199" s="2" t="s">
        <v>565</v>
      </c>
      <c r="AX199" s="2" t="s">
        <v>565</v>
      </c>
      <c r="AY199" s="2" t="s">
        <v>565</v>
      </c>
      <c r="AZ199" s="2" t="s">
        <v>565</v>
      </c>
      <c r="BA199" s="2" t="s">
        <v>565</v>
      </c>
      <c r="BB199" s="2" t="s">
        <v>565</v>
      </c>
      <c r="BC199" s="2" t="s">
        <v>565</v>
      </c>
      <c r="BD199" s="2" t="s">
        <v>565</v>
      </c>
      <c r="BE199" s="2" t="s">
        <v>565</v>
      </c>
      <c r="BG199" s="2" t="s">
        <v>565</v>
      </c>
      <c r="BH199" s="2" t="s">
        <v>565</v>
      </c>
      <c r="BI199" s="2" t="s">
        <v>565</v>
      </c>
      <c r="BJ199" s="2" t="s">
        <v>565</v>
      </c>
      <c r="BK199" s="2" t="s">
        <v>565</v>
      </c>
      <c r="BL199" s="2" t="s">
        <v>565</v>
      </c>
      <c r="BM199" s="2" t="s">
        <v>565</v>
      </c>
      <c r="BN199" s="2" t="s">
        <v>565</v>
      </c>
      <c r="BO199" s="2" t="s">
        <v>565</v>
      </c>
      <c r="BP199" s="2" t="s">
        <v>565</v>
      </c>
      <c r="BQ199" s="2" t="s">
        <v>565</v>
      </c>
      <c r="BR199" s="2" t="s">
        <v>565</v>
      </c>
      <c r="BS199" s="2" t="s">
        <v>565</v>
      </c>
      <c r="BT199" s="2" t="s">
        <v>565</v>
      </c>
      <c r="BU199" s="2" t="s">
        <v>565</v>
      </c>
      <c r="BV199" s="2" t="s">
        <v>565</v>
      </c>
      <c r="BW199" s="2" t="s">
        <v>565</v>
      </c>
      <c r="BX199" s="2" t="s">
        <v>565</v>
      </c>
      <c r="BY199" s="2" t="s">
        <v>565</v>
      </c>
      <c r="BZ199" s="2" t="s">
        <v>565</v>
      </c>
      <c r="CA199" s="2" t="s">
        <v>565</v>
      </c>
      <c r="CB199" s="2" t="s">
        <v>565</v>
      </c>
      <c r="CC199" s="2" t="s">
        <v>565</v>
      </c>
      <c r="CD199" s="2" t="s">
        <v>565</v>
      </c>
      <c r="CE199" s="2" t="s">
        <v>565</v>
      </c>
      <c r="CF199" s="2" t="s">
        <v>565</v>
      </c>
      <c r="CG199" s="2" t="s">
        <v>565</v>
      </c>
      <c r="CH199" s="2" t="s">
        <v>565</v>
      </c>
      <c r="CI199" s="2" t="s">
        <v>565</v>
      </c>
      <c r="CJ199" s="2" t="s">
        <v>565</v>
      </c>
      <c r="CK199" s="2" t="s">
        <v>565</v>
      </c>
      <c r="CL199" s="2" t="s">
        <v>565</v>
      </c>
      <c r="CM199" s="2" t="s">
        <v>565</v>
      </c>
      <c r="CN199" s="2" t="s">
        <v>565</v>
      </c>
      <c r="CO199" s="2" t="s">
        <v>565</v>
      </c>
      <c r="CP199" s="2" t="s">
        <v>565</v>
      </c>
      <c r="CQ199" s="2" t="s">
        <v>565</v>
      </c>
    </row>
    <row r="200" spans="1:95" s="2" customFormat="1" ht="15" x14ac:dyDescent="0.2">
      <c r="A200" s="18" t="s">
        <v>1502</v>
      </c>
      <c r="B200" s="15" t="s">
        <v>1503</v>
      </c>
      <c r="C200" s="2" t="s">
        <v>848</v>
      </c>
      <c r="D200" s="2" t="s">
        <v>1504</v>
      </c>
      <c r="E200" s="2">
        <v>683</v>
      </c>
      <c r="F200" s="2">
        <v>20.5</v>
      </c>
      <c r="G200" s="2">
        <v>0</v>
      </c>
      <c r="H200" s="2">
        <v>1</v>
      </c>
      <c r="I200" s="2" t="s">
        <v>1505</v>
      </c>
      <c r="K200" s="2">
        <v>660</v>
      </c>
      <c r="L200" s="2">
        <v>682</v>
      </c>
      <c r="M200" s="11">
        <v>1</v>
      </c>
      <c r="O200" s="2" t="s">
        <v>1506</v>
      </c>
      <c r="P200" s="16" t="s">
        <v>1507</v>
      </c>
      <c r="Q200" s="17"/>
      <c r="R200" s="2">
        <v>22</v>
      </c>
      <c r="S200" s="2">
        <v>1</v>
      </c>
      <c r="T200" s="11" t="s">
        <v>1508</v>
      </c>
      <c r="U200" s="2" t="s">
        <v>562</v>
      </c>
      <c r="V200" s="2">
        <v>0.67142857142857004</v>
      </c>
      <c r="W200" s="2">
        <v>-8.99999999999999E-2</v>
      </c>
      <c r="AW200" s="2" t="s">
        <v>565</v>
      </c>
      <c r="AX200" s="2" t="s">
        <v>565</v>
      </c>
      <c r="AY200" s="2" t="s">
        <v>565</v>
      </c>
      <c r="AZ200" s="2" t="s">
        <v>565</v>
      </c>
      <c r="BA200" s="2" t="s">
        <v>565</v>
      </c>
      <c r="BB200" s="2" t="s">
        <v>565</v>
      </c>
      <c r="BC200" s="2" t="s">
        <v>565</v>
      </c>
      <c r="BD200" s="2" t="s">
        <v>565</v>
      </c>
      <c r="BE200" s="2" t="s">
        <v>565</v>
      </c>
      <c r="BG200" s="2" t="s">
        <v>562</v>
      </c>
      <c r="BH200" s="2" t="s">
        <v>565</v>
      </c>
      <c r="BI200" s="2" t="s">
        <v>565</v>
      </c>
      <c r="BJ200" s="2" t="s">
        <v>565</v>
      </c>
      <c r="BK200" s="2" t="s">
        <v>565</v>
      </c>
      <c r="BL200" s="2" t="s">
        <v>565</v>
      </c>
      <c r="BM200" s="2" t="s">
        <v>565</v>
      </c>
      <c r="BN200" s="2" t="s">
        <v>565</v>
      </c>
      <c r="BO200" s="2" t="s">
        <v>565</v>
      </c>
      <c r="BP200" s="2" t="s">
        <v>565</v>
      </c>
      <c r="BQ200" s="2" t="s">
        <v>565</v>
      </c>
      <c r="BR200" s="2" t="s">
        <v>565</v>
      </c>
      <c r="BS200" s="2" t="s">
        <v>565</v>
      </c>
      <c r="BT200" s="2" t="s">
        <v>565</v>
      </c>
      <c r="BU200" s="2" t="s">
        <v>565</v>
      </c>
      <c r="BV200" s="2" t="s">
        <v>565</v>
      </c>
      <c r="BW200" s="2" t="s">
        <v>565</v>
      </c>
      <c r="BX200" s="2" t="s">
        <v>565</v>
      </c>
      <c r="BY200" s="2" t="s">
        <v>565</v>
      </c>
      <c r="BZ200" s="2" t="s">
        <v>565</v>
      </c>
      <c r="CA200" s="2" t="s">
        <v>565</v>
      </c>
      <c r="CB200" s="2" t="s">
        <v>565</v>
      </c>
      <c r="CC200" s="2" t="s">
        <v>565</v>
      </c>
      <c r="CD200" s="2" t="s">
        <v>565</v>
      </c>
      <c r="CE200" s="2" t="s">
        <v>565</v>
      </c>
      <c r="CF200" s="2" t="s">
        <v>565</v>
      </c>
      <c r="CG200" s="2" t="s">
        <v>565</v>
      </c>
      <c r="CH200" s="2" t="s">
        <v>565</v>
      </c>
      <c r="CI200" s="2" t="s">
        <v>565</v>
      </c>
      <c r="CJ200" s="2" t="s">
        <v>565</v>
      </c>
      <c r="CK200" s="2" t="s">
        <v>565</v>
      </c>
      <c r="CL200" s="2" t="s">
        <v>565</v>
      </c>
      <c r="CM200" s="2" t="s">
        <v>565</v>
      </c>
      <c r="CN200" s="2" t="s">
        <v>565</v>
      </c>
      <c r="CO200" s="2" t="s">
        <v>565</v>
      </c>
      <c r="CP200" s="2" t="s">
        <v>565</v>
      </c>
      <c r="CQ200" s="2" t="s">
        <v>565</v>
      </c>
    </row>
    <row r="201" spans="1:95" s="2" customFormat="1" ht="15" x14ac:dyDescent="0.2">
      <c r="A201" s="18" t="s">
        <v>1509</v>
      </c>
      <c r="B201" s="15" t="s">
        <v>1510</v>
      </c>
      <c r="C201" s="2" t="s">
        <v>1511</v>
      </c>
      <c r="D201" s="15" t="s">
        <v>1512</v>
      </c>
      <c r="E201" s="2">
        <v>203</v>
      </c>
      <c r="F201" s="2">
        <v>40.159999999999997</v>
      </c>
      <c r="G201" s="2">
        <v>0</v>
      </c>
      <c r="H201" s="2">
        <v>2</v>
      </c>
      <c r="I201" s="2" t="s">
        <v>1513</v>
      </c>
      <c r="K201" s="2">
        <v>77</v>
      </c>
      <c r="L201" s="2">
        <v>100</v>
      </c>
      <c r="M201" s="11">
        <v>103</v>
      </c>
      <c r="O201" s="2" t="s">
        <v>1514</v>
      </c>
      <c r="P201" s="16" t="s">
        <v>1515</v>
      </c>
      <c r="Q201" s="17"/>
      <c r="R201" s="2">
        <v>30</v>
      </c>
      <c r="S201" s="2">
        <v>103</v>
      </c>
      <c r="T201" s="11" t="s">
        <v>1516</v>
      </c>
      <c r="U201" s="2" t="s">
        <v>1517</v>
      </c>
      <c r="V201" s="2">
        <v>0.49333333333333002</v>
      </c>
      <c r="W201" s="2">
        <v>6.0584914030672996</v>
      </c>
      <c r="AW201" s="2" t="s">
        <v>565</v>
      </c>
      <c r="AX201" s="2" t="s">
        <v>565</v>
      </c>
      <c r="AY201" s="2" t="s">
        <v>565</v>
      </c>
      <c r="AZ201" s="2" t="s">
        <v>565</v>
      </c>
      <c r="BA201" s="2" t="s">
        <v>565</v>
      </c>
      <c r="BB201" s="2" t="s">
        <v>565</v>
      </c>
      <c r="BC201" s="2" t="s">
        <v>565</v>
      </c>
      <c r="BD201" s="2" t="s">
        <v>565</v>
      </c>
      <c r="BE201" s="2" t="s">
        <v>565</v>
      </c>
      <c r="BG201" s="2" t="s">
        <v>459</v>
      </c>
      <c r="BH201" s="2" t="s">
        <v>9</v>
      </c>
      <c r="BI201" s="2" t="s">
        <v>9</v>
      </c>
      <c r="BJ201" s="2" t="s">
        <v>562</v>
      </c>
      <c r="BK201" s="2" t="s">
        <v>563</v>
      </c>
      <c r="BL201" s="2" t="s">
        <v>10</v>
      </c>
      <c r="BM201" s="2" t="s">
        <v>579</v>
      </c>
      <c r="BN201" s="2" t="s">
        <v>11</v>
      </c>
      <c r="BO201" s="2" t="s">
        <v>368</v>
      </c>
      <c r="BP201" s="2" t="s">
        <v>13</v>
      </c>
      <c r="BQ201" s="2" t="s">
        <v>635</v>
      </c>
      <c r="BR201" s="2" t="s">
        <v>13</v>
      </c>
      <c r="BS201" s="2" t="s">
        <v>579</v>
      </c>
      <c r="BT201" s="2" t="s">
        <v>368</v>
      </c>
      <c r="BU201" s="2" t="s">
        <v>635</v>
      </c>
      <c r="BV201" s="2" t="s">
        <v>563</v>
      </c>
      <c r="BW201" s="2" t="s">
        <v>563</v>
      </c>
      <c r="BX201" s="2" t="s">
        <v>580</v>
      </c>
      <c r="BY201" s="2" t="s">
        <v>562</v>
      </c>
      <c r="BZ201" s="2" t="s">
        <v>562</v>
      </c>
      <c r="CA201" s="2" t="s">
        <v>14</v>
      </c>
      <c r="CB201" s="2" t="s">
        <v>368</v>
      </c>
      <c r="CC201" s="2" t="s">
        <v>562</v>
      </c>
      <c r="CD201" s="2" t="s">
        <v>562</v>
      </c>
      <c r="CE201" s="2" t="s">
        <v>562</v>
      </c>
      <c r="CF201" s="2" t="s">
        <v>13</v>
      </c>
      <c r="CG201" s="2" t="s">
        <v>11</v>
      </c>
      <c r="CH201" s="2" t="s">
        <v>563</v>
      </c>
      <c r="CI201" s="2" t="s">
        <v>564</v>
      </c>
      <c r="CJ201" s="2" t="s">
        <v>563</v>
      </c>
      <c r="CK201" s="2" t="s">
        <v>579</v>
      </c>
      <c r="CL201" s="2" t="s">
        <v>368</v>
      </c>
      <c r="CM201" s="2" t="s">
        <v>576</v>
      </c>
      <c r="CN201" s="2" t="s">
        <v>566</v>
      </c>
      <c r="CO201" s="2" t="s">
        <v>14</v>
      </c>
      <c r="CP201" s="2" t="s">
        <v>564</v>
      </c>
      <c r="CQ201" s="2" t="s">
        <v>14</v>
      </c>
    </row>
    <row r="202" spans="1:95" s="2" customFormat="1" ht="15" x14ac:dyDescent="0.2">
      <c r="A202" s="18" t="s">
        <v>345</v>
      </c>
      <c r="B202" s="15" t="s">
        <v>346</v>
      </c>
      <c r="C202" s="2" t="s">
        <v>347</v>
      </c>
      <c r="D202" s="15"/>
      <c r="E202" s="2">
        <v>836</v>
      </c>
      <c r="F202" s="2">
        <v>0.51</v>
      </c>
      <c r="G202" s="2">
        <v>0</v>
      </c>
      <c r="H202" s="2">
        <v>0</v>
      </c>
      <c r="M202" s="11"/>
      <c r="O202" s="2" t="s">
        <v>1518</v>
      </c>
      <c r="P202" s="16" t="s">
        <v>1519</v>
      </c>
      <c r="Q202" s="17"/>
      <c r="T202" s="11"/>
      <c r="U202" s="2" t="s">
        <v>565</v>
      </c>
      <c r="AW202" s="2" t="s">
        <v>565</v>
      </c>
      <c r="AX202" s="2" t="s">
        <v>565</v>
      </c>
      <c r="AY202" s="2" t="s">
        <v>565</v>
      </c>
      <c r="AZ202" s="2" t="s">
        <v>565</v>
      </c>
      <c r="BA202" s="2" t="s">
        <v>565</v>
      </c>
      <c r="BB202" s="2" t="s">
        <v>565</v>
      </c>
      <c r="BC202" s="2" t="s">
        <v>565</v>
      </c>
      <c r="BD202" s="2" t="s">
        <v>565</v>
      </c>
      <c r="BE202" s="2" t="s">
        <v>565</v>
      </c>
      <c r="BG202" s="2" t="s">
        <v>565</v>
      </c>
      <c r="BH202" s="2" t="s">
        <v>565</v>
      </c>
      <c r="BI202" s="2" t="s">
        <v>565</v>
      </c>
      <c r="BJ202" s="2" t="s">
        <v>565</v>
      </c>
      <c r="BK202" s="2" t="s">
        <v>565</v>
      </c>
      <c r="BL202" s="2" t="s">
        <v>565</v>
      </c>
      <c r="BM202" s="2" t="s">
        <v>565</v>
      </c>
      <c r="BN202" s="2" t="s">
        <v>565</v>
      </c>
      <c r="BO202" s="2" t="s">
        <v>565</v>
      </c>
      <c r="BP202" s="2" t="s">
        <v>565</v>
      </c>
      <c r="BQ202" s="2" t="s">
        <v>565</v>
      </c>
      <c r="BR202" s="2" t="s">
        <v>565</v>
      </c>
      <c r="BS202" s="2" t="s">
        <v>565</v>
      </c>
      <c r="BT202" s="2" t="s">
        <v>565</v>
      </c>
      <c r="BU202" s="2" t="s">
        <v>565</v>
      </c>
      <c r="BV202" s="2" t="s">
        <v>565</v>
      </c>
      <c r="BW202" s="2" t="s">
        <v>565</v>
      </c>
      <c r="BX202" s="2" t="s">
        <v>565</v>
      </c>
      <c r="BY202" s="2" t="s">
        <v>565</v>
      </c>
      <c r="BZ202" s="2" t="s">
        <v>565</v>
      </c>
      <c r="CA202" s="2" t="s">
        <v>565</v>
      </c>
      <c r="CB202" s="2" t="s">
        <v>565</v>
      </c>
      <c r="CC202" s="2" t="s">
        <v>565</v>
      </c>
      <c r="CD202" s="2" t="s">
        <v>565</v>
      </c>
      <c r="CE202" s="2" t="s">
        <v>565</v>
      </c>
      <c r="CF202" s="2" t="s">
        <v>565</v>
      </c>
      <c r="CG202" s="2" t="s">
        <v>565</v>
      </c>
      <c r="CH202" s="2" t="s">
        <v>565</v>
      </c>
      <c r="CI202" s="2" t="s">
        <v>565</v>
      </c>
      <c r="CJ202" s="2" t="s">
        <v>565</v>
      </c>
      <c r="CK202" s="2" t="s">
        <v>565</v>
      </c>
      <c r="CL202" s="2" t="s">
        <v>565</v>
      </c>
      <c r="CM202" s="2" t="s">
        <v>565</v>
      </c>
      <c r="CN202" s="2" t="s">
        <v>565</v>
      </c>
      <c r="CO202" s="2" t="s">
        <v>565</v>
      </c>
      <c r="CP202" s="2" t="s">
        <v>565</v>
      </c>
      <c r="CQ202" s="2" t="s">
        <v>565</v>
      </c>
    </row>
    <row r="203" spans="1:95" s="2" customFormat="1" thickBot="1" x14ac:dyDescent="0.25">
      <c r="A203" s="18" t="s">
        <v>1520</v>
      </c>
      <c r="B203" s="15" t="s">
        <v>1521</v>
      </c>
      <c r="C203" s="2" t="s">
        <v>1522</v>
      </c>
      <c r="D203" s="15" t="s">
        <v>1523</v>
      </c>
      <c r="E203" s="2">
        <v>489</v>
      </c>
      <c r="F203" s="2">
        <v>26.25</v>
      </c>
      <c r="G203" s="2">
        <v>0</v>
      </c>
      <c r="H203" s="2">
        <v>1</v>
      </c>
      <c r="I203" s="2" t="s">
        <v>1524</v>
      </c>
      <c r="K203" s="2">
        <v>466</v>
      </c>
      <c r="L203" s="2">
        <v>488</v>
      </c>
      <c r="M203" s="11">
        <v>1</v>
      </c>
      <c r="O203" s="2" t="s">
        <v>1525</v>
      </c>
      <c r="P203" s="16" t="s">
        <v>1526</v>
      </c>
      <c r="Q203" s="17"/>
      <c r="R203" s="2">
        <v>22</v>
      </c>
      <c r="S203" s="2">
        <v>1</v>
      </c>
      <c r="T203" s="11" t="s">
        <v>1527</v>
      </c>
      <c r="U203" s="2" t="s">
        <v>14</v>
      </c>
      <c r="V203" s="2">
        <v>1.5772727272727001</v>
      </c>
      <c r="W203" s="2">
        <v>-8.99999999999999E-2</v>
      </c>
      <c r="AW203" s="2" t="s">
        <v>565</v>
      </c>
      <c r="AX203" s="2" t="s">
        <v>565</v>
      </c>
      <c r="AY203" s="2" t="s">
        <v>565</v>
      </c>
      <c r="AZ203" s="2" t="s">
        <v>565</v>
      </c>
      <c r="BA203" s="2" t="s">
        <v>565</v>
      </c>
      <c r="BB203" s="2" t="s">
        <v>565</v>
      </c>
      <c r="BC203" s="2" t="s">
        <v>565</v>
      </c>
      <c r="BD203" s="2" t="s">
        <v>565</v>
      </c>
      <c r="BE203" s="2" t="s">
        <v>565</v>
      </c>
      <c r="BG203" s="2" t="s">
        <v>14</v>
      </c>
      <c r="BH203" s="2" t="s">
        <v>565</v>
      </c>
      <c r="BI203" s="2" t="s">
        <v>565</v>
      </c>
      <c r="BJ203" s="2" t="s">
        <v>565</v>
      </c>
      <c r="BK203" s="2" t="s">
        <v>565</v>
      </c>
      <c r="BL203" s="2" t="s">
        <v>565</v>
      </c>
      <c r="BM203" s="2" t="s">
        <v>565</v>
      </c>
      <c r="BN203" s="2" t="s">
        <v>565</v>
      </c>
      <c r="BO203" s="2" t="s">
        <v>565</v>
      </c>
      <c r="BP203" s="2" t="s">
        <v>565</v>
      </c>
      <c r="BQ203" s="2" t="s">
        <v>565</v>
      </c>
      <c r="BR203" s="2" t="s">
        <v>565</v>
      </c>
      <c r="BS203" s="2" t="s">
        <v>565</v>
      </c>
      <c r="BT203" s="2" t="s">
        <v>565</v>
      </c>
      <c r="BU203" s="2" t="s">
        <v>565</v>
      </c>
      <c r="BV203" s="2" t="s">
        <v>565</v>
      </c>
      <c r="BW203" s="2" t="s">
        <v>565</v>
      </c>
      <c r="BX203" s="2" t="s">
        <v>565</v>
      </c>
      <c r="BY203" s="2" t="s">
        <v>565</v>
      </c>
      <c r="BZ203" s="2" t="s">
        <v>565</v>
      </c>
      <c r="CA203" s="2" t="s">
        <v>565</v>
      </c>
      <c r="CB203" s="2" t="s">
        <v>565</v>
      </c>
      <c r="CC203" s="2" t="s">
        <v>565</v>
      </c>
      <c r="CD203" s="2" t="s">
        <v>565</v>
      </c>
      <c r="CE203" s="2" t="s">
        <v>565</v>
      </c>
      <c r="CF203" s="2" t="s">
        <v>565</v>
      </c>
      <c r="CG203" s="2" t="s">
        <v>565</v>
      </c>
      <c r="CH203" s="2" t="s">
        <v>565</v>
      </c>
      <c r="CI203" s="2" t="s">
        <v>565</v>
      </c>
      <c r="CJ203" s="2" t="s">
        <v>565</v>
      </c>
      <c r="CK203" s="2" t="s">
        <v>565</v>
      </c>
      <c r="CL203" s="2" t="s">
        <v>565</v>
      </c>
      <c r="CM203" s="2" t="s">
        <v>565</v>
      </c>
      <c r="CN203" s="2" t="s">
        <v>565</v>
      </c>
      <c r="CO203" s="2" t="s">
        <v>565</v>
      </c>
      <c r="CP203" s="2" t="s">
        <v>565</v>
      </c>
      <c r="CQ203" s="2" t="s">
        <v>565</v>
      </c>
    </row>
    <row r="204" spans="1:95" s="2" customFormat="1" ht="32" x14ac:dyDescent="0.2">
      <c r="A204" s="21" t="s">
        <v>1528</v>
      </c>
      <c r="B204" s="15" t="s">
        <v>1529</v>
      </c>
      <c r="C204" s="2" t="s">
        <v>1530</v>
      </c>
      <c r="D204" s="15"/>
      <c r="E204" s="2">
        <v>36</v>
      </c>
      <c r="F204" s="2">
        <v>14.5</v>
      </c>
      <c r="G204" s="2">
        <v>14.5</v>
      </c>
      <c r="H204" s="2">
        <v>0</v>
      </c>
      <c r="M204" s="11"/>
      <c r="O204" s="2" t="s">
        <v>1531</v>
      </c>
      <c r="P204" s="16" t="s">
        <v>1532</v>
      </c>
      <c r="Q204" s="17"/>
      <c r="T204" s="11"/>
      <c r="U204" s="2" t="s">
        <v>565</v>
      </c>
      <c r="AW204" s="2" t="s">
        <v>565</v>
      </c>
      <c r="AX204" s="2" t="s">
        <v>565</v>
      </c>
      <c r="AY204" s="2" t="s">
        <v>565</v>
      </c>
      <c r="AZ204" s="2" t="s">
        <v>565</v>
      </c>
      <c r="BA204" s="2" t="s">
        <v>565</v>
      </c>
      <c r="BB204" s="2" t="s">
        <v>565</v>
      </c>
      <c r="BC204" s="2" t="s">
        <v>565</v>
      </c>
      <c r="BD204" s="2" t="s">
        <v>565</v>
      </c>
      <c r="BE204" s="2" t="s">
        <v>565</v>
      </c>
      <c r="BG204" s="2" t="s">
        <v>565</v>
      </c>
      <c r="BH204" s="2" t="s">
        <v>565</v>
      </c>
      <c r="BI204" s="2" t="s">
        <v>565</v>
      </c>
      <c r="BJ204" s="2" t="s">
        <v>565</v>
      </c>
      <c r="BK204" s="2" t="s">
        <v>565</v>
      </c>
      <c r="BL204" s="2" t="s">
        <v>565</v>
      </c>
      <c r="BM204" s="2" t="s">
        <v>565</v>
      </c>
      <c r="BN204" s="2" t="s">
        <v>565</v>
      </c>
      <c r="BO204" s="2" t="s">
        <v>565</v>
      </c>
      <c r="BP204" s="2" t="s">
        <v>565</v>
      </c>
      <c r="BQ204" s="2" t="s">
        <v>565</v>
      </c>
      <c r="BR204" s="2" t="s">
        <v>565</v>
      </c>
      <c r="BS204" s="2" t="s">
        <v>565</v>
      </c>
      <c r="BT204" s="2" t="s">
        <v>565</v>
      </c>
      <c r="BU204" s="2" t="s">
        <v>565</v>
      </c>
      <c r="BV204" s="2" t="s">
        <v>565</v>
      </c>
      <c r="BW204" s="2" t="s">
        <v>565</v>
      </c>
      <c r="BX204" s="2" t="s">
        <v>565</v>
      </c>
      <c r="BY204" s="2" t="s">
        <v>565</v>
      </c>
      <c r="BZ204" s="2" t="s">
        <v>565</v>
      </c>
      <c r="CA204" s="2" t="s">
        <v>565</v>
      </c>
      <c r="CB204" s="2" t="s">
        <v>565</v>
      </c>
      <c r="CC204" s="2" t="s">
        <v>565</v>
      </c>
      <c r="CD204" s="2" t="s">
        <v>565</v>
      </c>
      <c r="CE204" s="2" t="s">
        <v>565</v>
      </c>
      <c r="CF204" s="2" t="s">
        <v>565</v>
      </c>
      <c r="CG204" s="2" t="s">
        <v>565</v>
      </c>
      <c r="CH204" s="2" t="s">
        <v>565</v>
      </c>
      <c r="CI204" s="2" t="s">
        <v>565</v>
      </c>
      <c r="CJ204" s="2" t="s">
        <v>565</v>
      </c>
      <c r="CK204" s="2" t="s">
        <v>565</v>
      </c>
      <c r="CL204" s="2" t="s">
        <v>565</v>
      </c>
      <c r="CM204" s="2" t="s">
        <v>565</v>
      </c>
      <c r="CN204" s="2" t="s">
        <v>565</v>
      </c>
      <c r="CO204" s="2" t="s">
        <v>565</v>
      </c>
      <c r="CP204" s="2" t="s">
        <v>565</v>
      </c>
      <c r="CQ204" s="2" t="s">
        <v>565</v>
      </c>
    </row>
    <row r="205" spans="1:95" s="2" customFormat="1" ht="15" x14ac:dyDescent="0.2">
      <c r="A205" s="18" t="s">
        <v>1533</v>
      </c>
      <c r="B205" s="15" t="s">
        <v>1534</v>
      </c>
      <c r="C205" s="2" t="s">
        <v>1535</v>
      </c>
      <c r="D205" s="15" t="s">
        <v>1536</v>
      </c>
      <c r="E205" s="2">
        <v>231</v>
      </c>
      <c r="F205" s="2">
        <v>26.87</v>
      </c>
      <c r="G205" s="2">
        <v>0.5</v>
      </c>
      <c r="H205" s="2">
        <v>1</v>
      </c>
      <c r="I205" s="2" t="s">
        <v>1537</v>
      </c>
      <c r="K205" s="2">
        <v>201</v>
      </c>
      <c r="L205" s="2">
        <v>223</v>
      </c>
      <c r="M205" s="11">
        <v>8</v>
      </c>
      <c r="O205" s="2" t="s">
        <v>1538</v>
      </c>
      <c r="P205" s="16" t="s">
        <v>1539</v>
      </c>
      <c r="Q205" s="17"/>
      <c r="R205" s="2">
        <v>22</v>
      </c>
      <c r="S205" s="2">
        <v>8</v>
      </c>
      <c r="T205" s="11" t="s">
        <v>1540</v>
      </c>
      <c r="U205" s="2" t="s">
        <v>1541</v>
      </c>
      <c r="V205" s="2">
        <v>1.55</v>
      </c>
      <c r="W205" s="2">
        <v>-8.99999999999999E-2</v>
      </c>
      <c r="AW205" s="2" t="s">
        <v>565</v>
      </c>
      <c r="AX205" s="2" t="s">
        <v>565</v>
      </c>
      <c r="AY205" s="2" t="s">
        <v>565</v>
      </c>
      <c r="AZ205" s="2" t="s">
        <v>565</v>
      </c>
      <c r="BA205" s="2" t="s">
        <v>565</v>
      </c>
      <c r="BB205" s="2" t="s">
        <v>565</v>
      </c>
      <c r="BC205" s="2" t="s">
        <v>565</v>
      </c>
      <c r="BD205" s="2" t="s">
        <v>565</v>
      </c>
      <c r="BE205" s="2" t="s">
        <v>565</v>
      </c>
      <c r="BG205" s="2" t="s">
        <v>545</v>
      </c>
      <c r="BH205" s="2" t="s">
        <v>459</v>
      </c>
      <c r="BI205" s="2" t="s">
        <v>10</v>
      </c>
      <c r="BJ205" s="2" t="s">
        <v>578</v>
      </c>
      <c r="BK205" s="2" t="s">
        <v>12</v>
      </c>
      <c r="BL205" s="2" t="s">
        <v>13</v>
      </c>
      <c r="BM205" s="2" t="s">
        <v>9</v>
      </c>
      <c r="BN205" s="2" t="s">
        <v>565</v>
      </c>
      <c r="BO205" s="2" t="s">
        <v>565</v>
      </c>
      <c r="BP205" s="2" t="s">
        <v>565</v>
      </c>
      <c r="BQ205" s="2" t="s">
        <v>565</v>
      </c>
      <c r="BR205" s="2" t="s">
        <v>565</v>
      </c>
      <c r="BS205" s="2" t="s">
        <v>565</v>
      </c>
      <c r="BT205" s="2" t="s">
        <v>565</v>
      </c>
      <c r="BU205" s="2" t="s">
        <v>565</v>
      </c>
      <c r="BV205" s="2" t="s">
        <v>565</v>
      </c>
      <c r="BW205" s="2" t="s">
        <v>565</v>
      </c>
      <c r="BX205" s="2" t="s">
        <v>565</v>
      </c>
      <c r="BY205" s="2" t="s">
        <v>565</v>
      </c>
      <c r="BZ205" s="2" t="s">
        <v>565</v>
      </c>
      <c r="CA205" s="2" t="s">
        <v>565</v>
      </c>
      <c r="CB205" s="2" t="s">
        <v>565</v>
      </c>
      <c r="CC205" s="2" t="s">
        <v>565</v>
      </c>
      <c r="CD205" s="2" t="s">
        <v>565</v>
      </c>
      <c r="CE205" s="2" t="s">
        <v>565</v>
      </c>
      <c r="CF205" s="2" t="s">
        <v>565</v>
      </c>
      <c r="CG205" s="2" t="s">
        <v>565</v>
      </c>
      <c r="CH205" s="2" t="s">
        <v>565</v>
      </c>
      <c r="CI205" s="2" t="s">
        <v>565</v>
      </c>
      <c r="CJ205" s="2" t="s">
        <v>565</v>
      </c>
      <c r="CK205" s="2" t="s">
        <v>565</v>
      </c>
      <c r="CL205" s="2" t="s">
        <v>565</v>
      </c>
      <c r="CM205" s="2" t="s">
        <v>565</v>
      </c>
      <c r="CN205" s="2" t="s">
        <v>565</v>
      </c>
      <c r="CO205" s="2" t="s">
        <v>565</v>
      </c>
      <c r="CP205" s="2" t="s">
        <v>565</v>
      </c>
      <c r="CQ205" s="2" t="s">
        <v>565</v>
      </c>
    </row>
    <row r="206" spans="1:95" s="2" customFormat="1" ht="15" x14ac:dyDescent="0.2">
      <c r="A206" s="18" t="s">
        <v>1542</v>
      </c>
      <c r="B206" s="15" t="s">
        <v>1543</v>
      </c>
      <c r="C206" s="2" t="s">
        <v>1544</v>
      </c>
      <c r="D206" s="15" t="s">
        <v>1545</v>
      </c>
      <c r="E206" s="2">
        <v>159</v>
      </c>
      <c r="F206" s="2">
        <v>21.5</v>
      </c>
      <c r="G206" s="2">
        <v>1.5</v>
      </c>
      <c r="H206" s="2">
        <v>1</v>
      </c>
      <c r="I206" s="2" t="s">
        <v>1546</v>
      </c>
      <c r="K206" s="2">
        <v>128</v>
      </c>
      <c r="L206" s="2">
        <v>150</v>
      </c>
      <c r="M206" s="11">
        <v>9</v>
      </c>
      <c r="O206" s="2" t="s">
        <v>1547</v>
      </c>
      <c r="P206" s="16" t="s">
        <v>1548</v>
      </c>
      <c r="Q206" s="17"/>
      <c r="R206" s="2">
        <v>22</v>
      </c>
      <c r="S206" s="2">
        <v>9</v>
      </c>
      <c r="T206" s="11" t="s">
        <v>1549</v>
      </c>
      <c r="U206" s="2" t="s">
        <v>1550</v>
      </c>
      <c r="V206" s="2">
        <v>1.0045454545454999</v>
      </c>
      <c r="W206" s="2">
        <v>0.90741861372019705</v>
      </c>
      <c r="AW206" s="2" t="s">
        <v>565</v>
      </c>
      <c r="AX206" s="2" t="s">
        <v>565</v>
      </c>
      <c r="AY206" s="2" t="s">
        <v>565</v>
      </c>
      <c r="AZ206" s="2" t="s">
        <v>565</v>
      </c>
      <c r="BA206" s="2" t="s">
        <v>565</v>
      </c>
      <c r="BB206" s="2" t="s">
        <v>565</v>
      </c>
      <c r="BC206" s="2" t="s">
        <v>565</v>
      </c>
      <c r="BD206" s="2" t="s">
        <v>565</v>
      </c>
      <c r="BE206" s="2" t="s">
        <v>565</v>
      </c>
      <c r="BG206" s="2" t="s">
        <v>148</v>
      </c>
      <c r="BH206" s="2" t="s">
        <v>563</v>
      </c>
      <c r="BI206" s="2" t="s">
        <v>368</v>
      </c>
      <c r="BJ206" s="2" t="s">
        <v>563</v>
      </c>
      <c r="BK206" s="2" t="s">
        <v>13</v>
      </c>
      <c r="BL206" s="2" t="s">
        <v>14</v>
      </c>
      <c r="BM206" s="2" t="s">
        <v>577</v>
      </c>
      <c r="BN206" s="2" t="s">
        <v>13</v>
      </c>
      <c r="BO206" s="2" t="s">
        <v>565</v>
      </c>
      <c r="BP206" s="2" t="s">
        <v>565</v>
      </c>
      <c r="BQ206" s="2" t="s">
        <v>565</v>
      </c>
      <c r="BR206" s="2" t="s">
        <v>565</v>
      </c>
      <c r="BS206" s="2" t="s">
        <v>565</v>
      </c>
      <c r="BT206" s="2" t="s">
        <v>565</v>
      </c>
      <c r="BU206" s="2" t="s">
        <v>565</v>
      </c>
      <c r="BV206" s="2" t="s">
        <v>565</v>
      </c>
      <c r="BW206" s="2" t="s">
        <v>565</v>
      </c>
      <c r="BX206" s="2" t="s">
        <v>565</v>
      </c>
      <c r="BY206" s="2" t="s">
        <v>565</v>
      </c>
      <c r="BZ206" s="2" t="s">
        <v>565</v>
      </c>
      <c r="CA206" s="2" t="s">
        <v>565</v>
      </c>
      <c r="CB206" s="2" t="s">
        <v>565</v>
      </c>
      <c r="CC206" s="2" t="s">
        <v>565</v>
      </c>
      <c r="CD206" s="2" t="s">
        <v>565</v>
      </c>
      <c r="CE206" s="2" t="s">
        <v>565</v>
      </c>
      <c r="CF206" s="2" t="s">
        <v>565</v>
      </c>
      <c r="CG206" s="2" t="s">
        <v>565</v>
      </c>
      <c r="CH206" s="2" t="s">
        <v>565</v>
      </c>
      <c r="CI206" s="2" t="s">
        <v>565</v>
      </c>
      <c r="CJ206" s="2" t="s">
        <v>565</v>
      </c>
      <c r="CK206" s="2" t="s">
        <v>565</v>
      </c>
      <c r="CL206" s="2" t="s">
        <v>565</v>
      </c>
      <c r="CM206" s="2" t="s">
        <v>565</v>
      </c>
      <c r="CN206" s="2" t="s">
        <v>565</v>
      </c>
      <c r="CO206" s="2" t="s">
        <v>565</v>
      </c>
      <c r="CP206" s="2" t="s">
        <v>565</v>
      </c>
      <c r="CQ206" s="2" t="s">
        <v>565</v>
      </c>
    </row>
    <row r="207" spans="1:95" s="2" customFormat="1" ht="15" x14ac:dyDescent="0.2">
      <c r="A207" s="18" t="s">
        <v>1551</v>
      </c>
      <c r="B207" s="15" t="s">
        <v>1552</v>
      </c>
      <c r="C207" s="2" t="s">
        <v>1553</v>
      </c>
      <c r="D207" s="2" t="s">
        <v>1554</v>
      </c>
      <c r="E207" s="2">
        <v>301</v>
      </c>
      <c r="F207" s="2">
        <v>22.33</v>
      </c>
      <c r="G207" s="2">
        <v>0</v>
      </c>
      <c r="H207" s="2">
        <v>1</v>
      </c>
      <c r="I207" s="2" t="s">
        <v>1555</v>
      </c>
      <c r="K207" s="2">
        <v>277</v>
      </c>
      <c r="L207" s="2">
        <v>299</v>
      </c>
      <c r="M207" s="11">
        <v>2</v>
      </c>
      <c r="O207" s="2" t="s">
        <v>1556</v>
      </c>
      <c r="P207" s="16" t="s">
        <v>1557</v>
      </c>
      <c r="Q207" s="17"/>
      <c r="R207" s="2">
        <v>22</v>
      </c>
      <c r="S207" s="2">
        <v>2</v>
      </c>
      <c r="T207" s="11" t="s">
        <v>1558</v>
      </c>
      <c r="U207" s="2" t="s">
        <v>1559</v>
      </c>
      <c r="V207" s="2">
        <v>1.05</v>
      </c>
      <c r="W207" s="2">
        <v>-8.99999999999999E-2</v>
      </c>
      <c r="AW207" s="2" t="s">
        <v>565</v>
      </c>
      <c r="AX207" s="2" t="s">
        <v>565</v>
      </c>
      <c r="AY207" s="2" t="s">
        <v>565</v>
      </c>
      <c r="AZ207" s="2" t="s">
        <v>565</v>
      </c>
      <c r="BA207" s="2" t="s">
        <v>565</v>
      </c>
      <c r="BB207" s="2" t="s">
        <v>565</v>
      </c>
      <c r="BC207" s="2" t="s">
        <v>565</v>
      </c>
      <c r="BD207" s="2" t="s">
        <v>565</v>
      </c>
      <c r="BE207" s="2" t="s">
        <v>565</v>
      </c>
      <c r="BG207" s="2" t="s">
        <v>580</v>
      </c>
      <c r="BH207" s="2" t="s">
        <v>459</v>
      </c>
      <c r="BI207" s="2" t="s">
        <v>565</v>
      </c>
      <c r="BJ207" s="2" t="s">
        <v>565</v>
      </c>
      <c r="BK207" s="2" t="s">
        <v>565</v>
      </c>
      <c r="BL207" s="2" t="s">
        <v>565</v>
      </c>
      <c r="BM207" s="2" t="s">
        <v>565</v>
      </c>
      <c r="BN207" s="2" t="s">
        <v>565</v>
      </c>
      <c r="BO207" s="2" t="s">
        <v>565</v>
      </c>
      <c r="BP207" s="2" t="s">
        <v>565</v>
      </c>
      <c r="BQ207" s="2" t="s">
        <v>565</v>
      </c>
      <c r="BR207" s="2" t="s">
        <v>565</v>
      </c>
      <c r="BS207" s="2" t="s">
        <v>565</v>
      </c>
      <c r="BT207" s="2" t="s">
        <v>565</v>
      </c>
      <c r="BU207" s="2" t="s">
        <v>565</v>
      </c>
      <c r="BV207" s="2" t="s">
        <v>565</v>
      </c>
      <c r="BW207" s="2" t="s">
        <v>565</v>
      </c>
      <c r="BX207" s="2" t="s">
        <v>565</v>
      </c>
      <c r="BY207" s="2" t="s">
        <v>565</v>
      </c>
      <c r="BZ207" s="2" t="s">
        <v>565</v>
      </c>
      <c r="CA207" s="2" t="s">
        <v>565</v>
      </c>
      <c r="CB207" s="2" t="s">
        <v>565</v>
      </c>
      <c r="CC207" s="2" t="s">
        <v>565</v>
      </c>
      <c r="CD207" s="2" t="s">
        <v>565</v>
      </c>
      <c r="CE207" s="2" t="s">
        <v>565</v>
      </c>
      <c r="CF207" s="2" t="s">
        <v>565</v>
      </c>
      <c r="CG207" s="2" t="s">
        <v>565</v>
      </c>
      <c r="CH207" s="2" t="s">
        <v>565</v>
      </c>
      <c r="CI207" s="2" t="s">
        <v>565</v>
      </c>
      <c r="CJ207" s="2" t="s">
        <v>565</v>
      </c>
      <c r="CK207" s="2" t="s">
        <v>565</v>
      </c>
      <c r="CL207" s="2" t="s">
        <v>565</v>
      </c>
      <c r="CM207" s="2" t="s">
        <v>565</v>
      </c>
      <c r="CN207" s="2" t="s">
        <v>565</v>
      </c>
      <c r="CO207" s="2" t="s">
        <v>565</v>
      </c>
      <c r="CP207" s="2" t="s">
        <v>565</v>
      </c>
      <c r="CQ207" s="2" t="s">
        <v>565</v>
      </c>
    </row>
    <row r="208" spans="1:95" s="2" customFormat="1" ht="15" x14ac:dyDescent="0.2">
      <c r="A208" s="18" t="s">
        <v>1560</v>
      </c>
      <c r="B208" s="15" t="s">
        <v>1561</v>
      </c>
      <c r="C208" s="2" t="s">
        <v>1562</v>
      </c>
      <c r="D208" s="2" t="s">
        <v>1563</v>
      </c>
      <c r="E208" s="2">
        <v>303</v>
      </c>
      <c r="F208" s="2">
        <v>19.899999999999999</v>
      </c>
      <c r="G208" s="2">
        <v>0</v>
      </c>
      <c r="H208" s="2">
        <v>1</v>
      </c>
      <c r="I208" s="2" t="s">
        <v>1374</v>
      </c>
      <c r="K208" s="2">
        <v>282</v>
      </c>
      <c r="L208" s="2">
        <v>300</v>
      </c>
      <c r="M208" s="11">
        <v>3</v>
      </c>
      <c r="O208" s="2" t="s">
        <v>1564</v>
      </c>
      <c r="P208" s="16" t="s">
        <v>1565</v>
      </c>
      <c r="Q208" s="17"/>
      <c r="R208" s="2">
        <v>19</v>
      </c>
      <c r="S208" s="2">
        <v>3</v>
      </c>
      <c r="T208" s="11" t="s">
        <v>1566</v>
      </c>
      <c r="U208" s="2" t="s">
        <v>1567</v>
      </c>
      <c r="V208" s="2">
        <v>3.0947368421052999</v>
      </c>
      <c r="W208" s="2">
        <v>0.90841761471919802</v>
      </c>
      <c r="AW208" s="2" t="s">
        <v>565</v>
      </c>
      <c r="AX208" s="2" t="s">
        <v>565</v>
      </c>
      <c r="AY208" s="2" t="s">
        <v>565</v>
      </c>
      <c r="AZ208" s="2" t="s">
        <v>565</v>
      </c>
      <c r="BA208" s="2" t="s">
        <v>565</v>
      </c>
      <c r="BB208" s="2" t="s">
        <v>565</v>
      </c>
      <c r="BC208" s="2" t="s">
        <v>565</v>
      </c>
      <c r="BD208" s="2" t="s">
        <v>565</v>
      </c>
      <c r="BE208" s="2" t="s">
        <v>565</v>
      </c>
      <c r="BG208" s="2" t="s">
        <v>368</v>
      </c>
      <c r="BH208" s="2" t="s">
        <v>459</v>
      </c>
      <c r="BI208" s="2" t="s">
        <v>565</v>
      </c>
      <c r="BJ208" s="2" t="s">
        <v>565</v>
      </c>
      <c r="BK208" s="2" t="s">
        <v>565</v>
      </c>
      <c r="BL208" s="2" t="s">
        <v>565</v>
      </c>
      <c r="BM208" s="2" t="s">
        <v>565</v>
      </c>
      <c r="BN208" s="2" t="s">
        <v>565</v>
      </c>
      <c r="BO208" s="2" t="s">
        <v>565</v>
      </c>
      <c r="BP208" s="2" t="s">
        <v>565</v>
      </c>
      <c r="BQ208" s="2" t="s">
        <v>565</v>
      </c>
      <c r="BR208" s="2" t="s">
        <v>565</v>
      </c>
      <c r="BS208" s="2" t="s">
        <v>565</v>
      </c>
      <c r="BT208" s="2" t="s">
        <v>565</v>
      </c>
      <c r="BU208" s="2" t="s">
        <v>565</v>
      </c>
      <c r="BV208" s="2" t="s">
        <v>565</v>
      </c>
      <c r="BW208" s="2" t="s">
        <v>565</v>
      </c>
      <c r="BX208" s="2" t="s">
        <v>565</v>
      </c>
      <c r="BY208" s="2" t="s">
        <v>565</v>
      </c>
      <c r="BZ208" s="2" t="s">
        <v>565</v>
      </c>
      <c r="CA208" s="2" t="s">
        <v>565</v>
      </c>
      <c r="CB208" s="2" t="s">
        <v>565</v>
      </c>
      <c r="CC208" s="2" t="s">
        <v>565</v>
      </c>
      <c r="CD208" s="2" t="s">
        <v>565</v>
      </c>
      <c r="CE208" s="2" t="s">
        <v>565</v>
      </c>
      <c r="CF208" s="2" t="s">
        <v>565</v>
      </c>
      <c r="CG208" s="2" t="s">
        <v>565</v>
      </c>
      <c r="CH208" s="2" t="s">
        <v>565</v>
      </c>
      <c r="CI208" s="2" t="s">
        <v>565</v>
      </c>
      <c r="CJ208" s="2" t="s">
        <v>565</v>
      </c>
      <c r="CK208" s="2" t="s">
        <v>565</v>
      </c>
      <c r="CL208" s="2" t="s">
        <v>565</v>
      </c>
      <c r="CM208" s="2" t="s">
        <v>565</v>
      </c>
      <c r="CN208" s="2" t="s">
        <v>565</v>
      </c>
      <c r="CO208" s="2" t="s">
        <v>565</v>
      </c>
      <c r="CP208" s="2" t="s">
        <v>565</v>
      </c>
      <c r="CQ208" s="2" t="s">
        <v>565</v>
      </c>
    </row>
    <row r="209" spans="1:95" s="2" customFormat="1" ht="15" x14ac:dyDescent="0.2">
      <c r="A209" s="18" t="s">
        <v>67</v>
      </c>
      <c r="B209" s="15" t="s">
        <v>68</v>
      </c>
      <c r="C209" s="2" t="s">
        <v>69</v>
      </c>
      <c r="D209" s="15" t="s">
        <v>1568</v>
      </c>
      <c r="E209" s="2">
        <v>760</v>
      </c>
      <c r="F209" s="2">
        <v>22.2</v>
      </c>
      <c r="G209" s="2">
        <v>0</v>
      </c>
      <c r="H209" s="2">
        <v>1</v>
      </c>
      <c r="I209" s="2" t="s">
        <v>71</v>
      </c>
      <c r="K209" s="2">
        <v>726</v>
      </c>
      <c r="L209" s="2">
        <v>748</v>
      </c>
      <c r="M209" s="11">
        <v>12</v>
      </c>
      <c r="O209" s="2" t="s">
        <v>1569</v>
      </c>
      <c r="P209" s="16" t="s">
        <v>1570</v>
      </c>
      <c r="Q209" s="17"/>
      <c r="R209" s="2">
        <v>22</v>
      </c>
      <c r="S209" s="2">
        <v>12</v>
      </c>
      <c r="T209" s="11" t="s">
        <v>1571</v>
      </c>
      <c r="U209" s="2" t="s">
        <v>75</v>
      </c>
      <c r="V209" s="2">
        <v>0.94761904761905003</v>
      </c>
      <c r="W209" s="2">
        <v>-0.36423959450930299</v>
      </c>
      <c r="AW209" s="2" t="s">
        <v>565</v>
      </c>
      <c r="AX209" s="2" t="s">
        <v>565</v>
      </c>
      <c r="AY209" s="2" t="s">
        <v>565</v>
      </c>
      <c r="AZ209" s="2" t="s">
        <v>565</v>
      </c>
      <c r="BA209" s="2" t="s">
        <v>565</v>
      </c>
      <c r="BB209" s="2" t="s">
        <v>565</v>
      </c>
      <c r="BC209" s="2" t="s">
        <v>565</v>
      </c>
      <c r="BD209" s="2" t="s">
        <v>565</v>
      </c>
      <c r="BE209" s="2" t="s">
        <v>565</v>
      </c>
      <c r="BG209" s="2" t="s">
        <v>562</v>
      </c>
      <c r="BH209" s="2" t="s">
        <v>545</v>
      </c>
      <c r="BI209" s="2" t="s">
        <v>12</v>
      </c>
      <c r="BJ209" s="2" t="s">
        <v>635</v>
      </c>
      <c r="BK209" s="2" t="s">
        <v>635</v>
      </c>
      <c r="BL209" s="2" t="s">
        <v>563</v>
      </c>
      <c r="BM209" s="2" t="s">
        <v>635</v>
      </c>
      <c r="BN209" s="2" t="s">
        <v>545</v>
      </c>
      <c r="BO209" s="2" t="s">
        <v>566</v>
      </c>
      <c r="BP209" s="2" t="s">
        <v>9</v>
      </c>
      <c r="BQ209" s="2" t="s">
        <v>564</v>
      </c>
      <c r="BR209" s="2" t="s">
        <v>565</v>
      </c>
      <c r="BS209" s="2" t="s">
        <v>565</v>
      </c>
      <c r="BT209" s="2" t="s">
        <v>565</v>
      </c>
      <c r="BU209" s="2" t="s">
        <v>565</v>
      </c>
      <c r="BV209" s="2" t="s">
        <v>565</v>
      </c>
      <c r="BW209" s="2" t="s">
        <v>565</v>
      </c>
      <c r="BX209" s="2" t="s">
        <v>565</v>
      </c>
      <c r="BY209" s="2" t="s">
        <v>565</v>
      </c>
      <c r="BZ209" s="2" t="s">
        <v>565</v>
      </c>
      <c r="CA209" s="2" t="s">
        <v>565</v>
      </c>
      <c r="CB209" s="2" t="s">
        <v>565</v>
      </c>
      <c r="CC209" s="2" t="s">
        <v>565</v>
      </c>
      <c r="CD209" s="2" t="s">
        <v>565</v>
      </c>
      <c r="CE209" s="2" t="s">
        <v>565</v>
      </c>
      <c r="CF209" s="2" t="s">
        <v>565</v>
      </c>
      <c r="CG209" s="2" t="s">
        <v>565</v>
      </c>
      <c r="CH209" s="2" t="s">
        <v>565</v>
      </c>
      <c r="CI209" s="2" t="s">
        <v>565</v>
      </c>
      <c r="CJ209" s="2" t="s">
        <v>565</v>
      </c>
      <c r="CK209" s="2" t="s">
        <v>565</v>
      </c>
      <c r="CL209" s="2" t="s">
        <v>565</v>
      </c>
      <c r="CM209" s="2" t="s">
        <v>565</v>
      </c>
      <c r="CN209" s="2" t="s">
        <v>565</v>
      </c>
      <c r="CO209" s="2" t="s">
        <v>565</v>
      </c>
      <c r="CP209" s="2" t="s">
        <v>565</v>
      </c>
      <c r="CQ209" s="2" t="s">
        <v>565</v>
      </c>
    </row>
    <row r="210" spans="1:95" s="2" customFormat="1" ht="15" x14ac:dyDescent="0.2">
      <c r="A210" s="18" t="s">
        <v>1572</v>
      </c>
      <c r="B210" s="15" t="s">
        <v>1573</v>
      </c>
      <c r="C210" s="2" t="s">
        <v>1574</v>
      </c>
      <c r="D210" s="15" t="s">
        <v>1575</v>
      </c>
      <c r="E210" s="2">
        <v>167</v>
      </c>
      <c r="F210" s="2">
        <v>33.880000000000003</v>
      </c>
      <c r="G210" s="2">
        <v>22.37</v>
      </c>
      <c r="H210" s="2">
        <v>1</v>
      </c>
      <c r="I210" s="2" t="s">
        <v>910</v>
      </c>
      <c r="K210" s="2">
        <v>20</v>
      </c>
      <c r="L210" s="2">
        <v>42</v>
      </c>
      <c r="M210" s="11">
        <v>125</v>
      </c>
      <c r="O210" s="2" t="s">
        <v>1576</v>
      </c>
      <c r="P210" s="16" t="s">
        <v>1577</v>
      </c>
      <c r="Q210" s="17"/>
      <c r="R210" s="2">
        <v>30</v>
      </c>
      <c r="S210" s="2">
        <v>125</v>
      </c>
      <c r="T210" s="11" t="s">
        <v>1578</v>
      </c>
      <c r="U210" s="2" t="s">
        <v>1579</v>
      </c>
      <c r="V210" s="2">
        <v>0.81</v>
      </c>
      <c r="W210" s="2">
        <v>8.8483856754147094</v>
      </c>
      <c r="AW210" s="2" t="s">
        <v>565</v>
      </c>
      <c r="AX210" s="2" t="s">
        <v>565</v>
      </c>
      <c r="AY210" s="2" t="s">
        <v>565</v>
      </c>
      <c r="AZ210" s="2" t="s">
        <v>565</v>
      </c>
      <c r="BA210" s="2" t="s">
        <v>565</v>
      </c>
      <c r="BB210" s="2" t="s">
        <v>565</v>
      </c>
      <c r="BC210" s="2" t="s">
        <v>565</v>
      </c>
      <c r="BD210" s="2" t="s">
        <v>565</v>
      </c>
      <c r="BE210" s="2" t="s">
        <v>565</v>
      </c>
      <c r="BG210" s="2" t="s">
        <v>9</v>
      </c>
      <c r="BH210" s="2" t="s">
        <v>459</v>
      </c>
      <c r="BI210" s="2" t="s">
        <v>564</v>
      </c>
      <c r="BJ210" s="2" t="s">
        <v>11</v>
      </c>
      <c r="BK210" s="2" t="s">
        <v>545</v>
      </c>
      <c r="BL210" s="2" t="s">
        <v>10</v>
      </c>
      <c r="BM210" s="2" t="s">
        <v>368</v>
      </c>
      <c r="BN210" s="2" t="s">
        <v>10</v>
      </c>
      <c r="BO210" s="2" t="s">
        <v>577</v>
      </c>
      <c r="BP210" s="2" t="s">
        <v>11</v>
      </c>
      <c r="BQ210" s="2" t="s">
        <v>545</v>
      </c>
      <c r="BR210" s="2" t="s">
        <v>148</v>
      </c>
      <c r="BS210" s="2" t="s">
        <v>14</v>
      </c>
      <c r="BT210" s="2" t="s">
        <v>545</v>
      </c>
      <c r="BU210" s="2" t="s">
        <v>13</v>
      </c>
      <c r="BV210" s="2" t="s">
        <v>580</v>
      </c>
      <c r="BW210" s="2" t="s">
        <v>563</v>
      </c>
      <c r="BX210" s="2" t="s">
        <v>368</v>
      </c>
      <c r="BY210" s="2" t="s">
        <v>13</v>
      </c>
      <c r="BZ210" s="2" t="s">
        <v>577</v>
      </c>
      <c r="CA210" s="2" t="s">
        <v>11</v>
      </c>
      <c r="CB210" s="2" t="s">
        <v>563</v>
      </c>
      <c r="CC210" s="2" t="s">
        <v>576</v>
      </c>
      <c r="CD210" s="2" t="s">
        <v>11</v>
      </c>
      <c r="CE210" s="2" t="s">
        <v>12</v>
      </c>
      <c r="CF210" s="2" t="s">
        <v>562</v>
      </c>
      <c r="CG210" s="2" t="s">
        <v>10</v>
      </c>
      <c r="CH210" s="2" t="s">
        <v>12</v>
      </c>
      <c r="CI210" s="2" t="s">
        <v>368</v>
      </c>
      <c r="CJ210" s="2" t="s">
        <v>9</v>
      </c>
      <c r="CK210" s="2" t="s">
        <v>564</v>
      </c>
      <c r="CL210" s="2" t="s">
        <v>563</v>
      </c>
      <c r="CM210" s="2" t="s">
        <v>9</v>
      </c>
      <c r="CN210" s="2" t="s">
        <v>9</v>
      </c>
      <c r="CO210" s="2" t="s">
        <v>14</v>
      </c>
      <c r="CP210" s="2" t="s">
        <v>13</v>
      </c>
      <c r="CQ210" s="2" t="s">
        <v>566</v>
      </c>
    </row>
    <row r="211" spans="1:95" s="2" customFormat="1" ht="15" x14ac:dyDescent="0.2">
      <c r="A211" s="18" t="s">
        <v>294</v>
      </c>
      <c r="B211" s="15" t="s">
        <v>1580</v>
      </c>
      <c r="C211" s="2" t="s">
        <v>1581</v>
      </c>
      <c r="D211" s="15" t="s">
        <v>1582</v>
      </c>
      <c r="E211" s="2">
        <v>192</v>
      </c>
      <c r="F211" s="2">
        <v>37.61</v>
      </c>
      <c r="G211" s="2">
        <v>0</v>
      </c>
      <c r="H211" s="2">
        <v>2</v>
      </c>
      <c r="I211" s="2" t="s">
        <v>1583</v>
      </c>
      <c r="K211" s="2">
        <v>125</v>
      </c>
      <c r="L211" s="2">
        <v>145</v>
      </c>
      <c r="M211" s="11">
        <v>47</v>
      </c>
      <c r="O211" s="2" t="s">
        <v>1584</v>
      </c>
      <c r="P211" s="16" t="s">
        <v>1585</v>
      </c>
      <c r="Q211" s="17"/>
      <c r="R211" s="2">
        <v>30</v>
      </c>
      <c r="S211" s="2">
        <v>47</v>
      </c>
      <c r="T211" s="11" t="s">
        <v>1586</v>
      </c>
      <c r="U211" s="2" t="s">
        <v>1587</v>
      </c>
      <c r="V211" s="2">
        <v>0.05</v>
      </c>
      <c r="W211" s="2">
        <v>-2.6004804835257702</v>
      </c>
      <c r="AW211" s="2" t="s">
        <v>565</v>
      </c>
      <c r="AX211" s="2" t="s">
        <v>565</v>
      </c>
      <c r="AY211" s="2" t="s">
        <v>565</v>
      </c>
      <c r="AZ211" s="2" t="s">
        <v>565</v>
      </c>
      <c r="BA211" s="2" t="s">
        <v>565</v>
      </c>
      <c r="BB211" s="2" t="s">
        <v>565</v>
      </c>
      <c r="BC211" s="2" t="s">
        <v>565</v>
      </c>
      <c r="BD211" s="2" t="s">
        <v>565</v>
      </c>
      <c r="BE211" s="2" t="s">
        <v>565</v>
      </c>
      <c r="BG211" s="2" t="s">
        <v>576</v>
      </c>
      <c r="BH211" s="2" t="s">
        <v>576</v>
      </c>
      <c r="BI211" s="2" t="s">
        <v>459</v>
      </c>
      <c r="BJ211" s="2" t="s">
        <v>635</v>
      </c>
      <c r="BK211" s="2" t="s">
        <v>564</v>
      </c>
      <c r="BL211" s="2" t="s">
        <v>13</v>
      </c>
      <c r="BM211" s="2" t="s">
        <v>566</v>
      </c>
      <c r="BN211" s="2" t="s">
        <v>13</v>
      </c>
      <c r="BO211" s="2" t="s">
        <v>635</v>
      </c>
      <c r="BP211" s="2" t="s">
        <v>148</v>
      </c>
      <c r="BQ211" s="2" t="s">
        <v>9</v>
      </c>
      <c r="BR211" s="2" t="s">
        <v>13</v>
      </c>
      <c r="BS211" s="2" t="s">
        <v>566</v>
      </c>
      <c r="BT211" s="2" t="s">
        <v>577</v>
      </c>
      <c r="BU211" s="2" t="s">
        <v>577</v>
      </c>
      <c r="BV211" s="2" t="s">
        <v>13</v>
      </c>
      <c r="BW211" s="2" t="s">
        <v>576</v>
      </c>
      <c r="BX211" s="2" t="s">
        <v>579</v>
      </c>
      <c r="BY211" s="2" t="s">
        <v>576</v>
      </c>
      <c r="BZ211" s="2" t="s">
        <v>13</v>
      </c>
      <c r="CA211" s="2" t="s">
        <v>576</v>
      </c>
      <c r="CB211" s="2" t="s">
        <v>576</v>
      </c>
      <c r="CC211" s="2" t="s">
        <v>9</v>
      </c>
      <c r="CD211" s="2" t="s">
        <v>576</v>
      </c>
      <c r="CE211" s="2" t="s">
        <v>576</v>
      </c>
      <c r="CF211" s="2" t="s">
        <v>578</v>
      </c>
      <c r="CG211" s="2" t="s">
        <v>577</v>
      </c>
      <c r="CH211" s="2" t="s">
        <v>566</v>
      </c>
      <c r="CI211" s="2" t="s">
        <v>563</v>
      </c>
      <c r="CJ211" s="2" t="s">
        <v>10</v>
      </c>
      <c r="CK211" s="2" t="s">
        <v>459</v>
      </c>
      <c r="CL211" s="2" t="s">
        <v>10</v>
      </c>
      <c r="CM211" s="2" t="s">
        <v>459</v>
      </c>
      <c r="CN211" s="2" t="s">
        <v>580</v>
      </c>
      <c r="CO211" s="2" t="s">
        <v>10</v>
      </c>
      <c r="CP211" s="2" t="s">
        <v>13</v>
      </c>
      <c r="CQ211" s="2" t="s">
        <v>14</v>
      </c>
    </row>
    <row r="212" spans="1:95" s="2" customFormat="1" ht="15" x14ac:dyDescent="0.2">
      <c r="A212" s="18" t="s">
        <v>625</v>
      </c>
      <c r="B212" s="15" t="s">
        <v>626</v>
      </c>
      <c r="C212" s="2" t="s">
        <v>627</v>
      </c>
      <c r="E212" s="2">
        <v>1034</v>
      </c>
      <c r="F212" s="2">
        <v>1.3</v>
      </c>
      <c r="G212" s="2">
        <v>0</v>
      </c>
      <c r="H212" s="2">
        <v>0</v>
      </c>
      <c r="M212" s="11"/>
      <c r="O212" s="2" t="s">
        <v>1588</v>
      </c>
      <c r="P212" s="16" t="s">
        <v>1589</v>
      </c>
      <c r="Q212" s="17"/>
      <c r="T212" s="11"/>
      <c r="U212" s="2" t="s">
        <v>565</v>
      </c>
      <c r="AW212" s="2" t="s">
        <v>565</v>
      </c>
      <c r="AX212" s="2" t="s">
        <v>565</v>
      </c>
      <c r="AY212" s="2" t="s">
        <v>565</v>
      </c>
      <c r="AZ212" s="2" t="s">
        <v>565</v>
      </c>
      <c r="BA212" s="2" t="s">
        <v>565</v>
      </c>
      <c r="BB212" s="2" t="s">
        <v>565</v>
      </c>
      <c r="BC212" s="2" t="s">
        <v>565</v>
      </c>
      <c r="BD212" s="2" t="s">
        <v>565</v>
      </c>
      <c r="BE212" s="2" t="s">
        <v>565</v>
      </c>
      <c r="BG212" s="2" t="s">
        <v>565</v>
      </c>
      <c r="BH212" s="2" t="s">
        <v>565</v>
      </c>
      <c r="BI212" s="2" t="s">
        <v>565</v>
      </c>
      <c r="BJ212" s="2" t="s">
        <v>565</v>
      </c>
      <c r="BK212" s="2" t="s">
        <v>565</v>
      </c>
      <c r="BL212" s="2" t="s">
        <v>565</v>
      </c>
      <c r="BM212" s="2" t="s">
        <v>565</v>
      </c>
      <c r="BN212" s="2" t="s">
        <v>565</v>
      </c>
      <c r="BO212" s="2" t="s">
        <v>565</v>
      </c>
      <c r="BP212" s="2" t="s">
        <v>565</v>
      </c>
      <c r="BQ212" s="2" t="s">
        <v>565</v>
      </c>
      <c r="BR212" s="2" t="s">
        <v>565</v>
      </c>
      <c r="BS212" s="2" t="s">
        <v>565</v>
      </c>
      <c r="BT212" s="2" t="s">
        <v>565</v>
      </c>
      <c r="BU212" s="2" t="s">
        <v>565</v>
      </c>
      <c r="BV212" s="2" t="s">
        <v>565</v>
      </c>
      <c r="BW212" s="2" t="s">
        <v>565</v>
      </c>
      <c r="BX212" s="2" t="s">
        <v>565</v>
      </c>
      <c r="BY212" s="2" t="s">
        <v>565</v>
      </c>
      <c r="BZ212" s="2" t="s">
        <v>565</v>
      </c>
      <c r="CA212" s="2" t="s">
        <v>565</v>
      </c>
      <c r="CB212" s="2" t="s">
        <v>565</v>
      </c>
      <c r="CC212" s="2" t="s">
        <v>565</v>
      </c>
      <c r="CD212" s="2" t="s">
        <v>565</v>
      </c>
      <c r="CE212" s="2" t="s">
        <v>565</v>
      </c>
      <c r="CF212" s="2" t="s">
        <v>565</v>
      </c>
      <c r="CG212" s="2" t="s">
        <v>565</v>
      </c>
      <c r="CH212" s="2" t="s">
        <v>565</v>
      </c>
      <c r="CI212" s="2" t="s">
        <v>565</v>
      </c>
      <c r="CJ212" s="2" t="s">
        <v>565</v>
      </c>
      <c r="CK212" s="2" t="s">
        <v>565</v>
      </c>
      <c r="CL212" s="2" t="s">
        <v>565</v>
      </c>
      <c r="CM212" s="2" t="s">
        <v>565</v>
      </c>
      <c r="CN212" s="2" t="s">
        <v>565</v>
      </c>
      <c r="CO212" s="2" t="s">
        <v>565</v>
      </c>
      <c r="CP212" s="2" t="s">
        <v>565</v>
      </c>
      <c r="CQ212" s="2" t="s">
        <v>565</v>
      </c>
    </row>
    <row r="213" spans="1:95" s="2" customFormat="1" ht="15" x14ac:dyDescent="0.2">
      <c r="A213" s="2" t="s">
        <v>1590</v>
      </c>
      <c r="B213" s="2" t="s">
        <v>1591</v>
      </c>
      <c r="C213" s="2" t="s">
        <v>1592</v>
      </c>
      <c r="D213" s="15" t="s">
        <v>1593</v>
      </c>
      <c r="E213" s="2">
        <v>58</v>
      </c>
      <c r="F213" s="2">
        <v>20.2</v>
      </c>
      <c r="G213" s="2">
        <v>20.2</v>
      </c>
      <c r="H213" s="2">
        <v>1</v>
      </c>
      <c r="I213" s="2" t="s">
        <v>1594</v>
      </c>
      <c r="K213" s="2">
        <v>23</v>
      </c>
      <c r="L213" s="2">
        <v>45</v>
      </c>
      <c r="M213" s="11">
        <v>13</v>
      </c>
      <c r="O213" s="2" t="s">
        <v>1595</v>
      </c>
      <c r="P213" s="16" t="s">
        <v>1596</v>
      </c>
      <c r="Q213" s="17"/>
      <c r="R213" s="2">
        <v>19</v>
      </c>
      <c r="S213" s="2">
        <v>13</v>
      </c>
      <c r="T213" s="11" t="s">
        <v>1597</v>
      </c>
      <c r="U213" s="2" t="s">
        <v>1598</v>
      </c>
      <c r="V213" s="2">
        <v>0.74210526315789005</v>
      </c>
      <c r="W213" s="2">
        <v>4.9020880735959897</v>
      </c>
      <c r="AW213" s="2" t="s">
        <v>565</v>
      </c>
      <c r="AX213" s="2" t="s">
        <v>565</v>
      </c>
      <c r="AY213" s="2" t="s">
        <v>565</v>
      </c>
      <c r="AZ213" s="2" t="s">
        <v>565</v>
      </c>
      <c r="BA213" s="2" t="s">
        <v>565</v>
      </c>
      <c r="BB213" s="2" t="s">
        <v>565</v>
      </c>
      <c r="BC213" s="2" t="s">
        <v>565</v>
      </c>
      <c r="BD213" s="2" t="s">
        <v>565</v>
      </c>
      <c r="BE213" s="2" t="s">
        <v>565</v>
      </c>
      <c r="BG213" s="2" t="s">
        <v>368</v>
      </c>
      <c r="BH213" s="2" t="s">
        <v>10</v>
      </c>
      <c r="BI213" s="2" t="s">
        <v>545</v>
      </c>
      <c r="BJ213" s="2" t="s">
        <v>368</v>
      </c>
      <c r="BK213" s="2" t="s">
        <v>368</v>
      </c>
      <c r="BL213" s="2" t="s">
        <v>577</v>
      </c>
      <c r="BM213" s="2" t="s">
        <v>368</v>
      </c>
      <c r="BN213" s="2" t="s">
        <v>13</v>
      </c>
      <c r="BO213" s="2" t="s">
        <v>11</v>
      </c>
      <c r="BP213" s="2" t="s">
        <v>562</v>
      </c>
      <c r="BQ213" s="2" t="s">
        <v>563</v>
      </c>
      <c r="BR213" s="2" t="s">
        <v>563</v>
      </c>
      <c r="BS213" s="2" t="s">
        <v>565</v>
      </c>
      <c r="BT213" s="2" t="s">
        <v>565</v>
      </c>
      <c r="BU213" s="2" t="s">
        <v>565</v>
      </c>
      <c r="BV213" s="2" t="s">
        <v>565</v>
      </c>
      <c r="BW213" s="2" t="s">
        <v>565</v>
      </c>
      <c r="BX213" s="2" t="s">
        <v>565</v>
      </c>
      <c r="BY213" s="2" t="s">
        <v>565</v>
      </c>
      <c r="BZ213" s="2" t="s">
        <v>565</v>
      </c>
      <c r="CA213" s="2" t="s">
        <v>565</v>
      </c>
      <c r="CB213" s="2" t="s">
        <v>565</v>
      </c>
      <c r="CC213" s="2" t="s">
        <v>565</v>
      </c>
      <c r="CD213" s="2" t="s">
        <v>565</v>
      </c>
      <c r="CE213" s="2" t="s">
        <v>565</v>
      </c>
      <c r="CF213" s="2" t="s">
        <v>565</v>
      </c>
      <c r="CG213" s="2" t="s">
        <v>565</v>
      </c>
      <c r="CH213" s="2" t="s">
        <v>565</v>
      </c>
      <c r="CI213" s="2" t="s">
        <v>565</v>
      </c>
      <c r="CJ213" s="2" t="s">
        <v>565</v>
      </c>
      <c r="CK213" s="2" t="s">
        <v>565</v>
      </c>
      <c r="CL213" s="2" t="s">
        <v>565</v>
      </c>
      <c r="CM213" s="2" t="s">
        <v>565</v>
      </c>
      <c r="CN213" s="2" t="s">
        <v>565</v>
      </c>
      <c r="CO213" s="2" t="s">
        <v>565</v>
      </c>
      <c r="CP213" s="2" t="s">
        <v>565</v>
      </c>
      <c r="CQ213" s="2" t="s">
        <v>565</v>
      </c>
    </row>
    <row r="214" spans="1:95" s="2" customFormat="1" ht="15" x14ac:dyDescent="0.2">
      <c r="A214" s="18" t="s">
        <v>1599</v>
      </c>
      <c r="B214" s="15" t="s">
        <v>1600</v>
      </c>
      <c r="C214" s="2" t="s">
        <v>1601</v>
      </c>
      <c r="D214" s="15" t="s">
        <v>1602</v>
      </c>
      <c r="E214" s="2">
        <v>218</v>
      </c>
      <c r="F214" s="2">
        <v>21.4</v>
      </c>
      <c r="G214" s="2">
        <v>0</v>
      </c>
      <c r="H214" s="2">
        <v>1</v>
      </c>
      <c r="I214" s="2" t="s">
        <v>113</v>
      </c>
      <c r="K214" s="2">
        <v>191</v>
      </c>
      <c r="L214" s="2">
        <v>213</v>
      </c>
      <c r="M214" s="11">
        <v>5</v>
      </c>
      <c r="O214" s="2" t="s">
        <v>1603</v>
      </c>
      <c r="P214" s="16" t="s">
        <v>1604</v>
      </c>
      <c r="Q214" s="17"/>
      <c r="R214" s="2">
        <v>22</v>
      </c>
      <c r="S214" s="2">
        <v>5</v>
      </c>
      <c r="T214" s="11" t="s">
        <v>1605</v>
      </c>
      <c r="U214" s="2" t="s">
        <v>1496</v>
      </c>
      <c r="V214" s="2">
        <v>2.0409090909090999</v>
      </c>
      <c r="W214" s="2">
        <v>-8.7504407232715103E-2</v>
      </c>
      <c r="AW214" s="2" t="s">
        <v>565</v>
      </c>
      <c r="AX214" s="2" t="s">
        <v>565</v>
      </c>
      <c r="AY214" s="2" t="s">
        <v>565</v>
      </c>
      <c r="AZ214" s="2" t="s">
        <v>565</v>
      </c>
      <c r="BA214" s="2" t="s">
        <v>565</v>
      </c>
      <c r="BB214" s="2" t="s">
        <v>565</v>
      </c>
      <c r="BC214" s="2" t="s">
        <v>565</v>
      </c>
      <c r="BD214" s="2" t="s">
        <v>565</v>
      </c>
      <c r="BE214" s="2" t="s">
        <v>565</v>
      </c>
      <c r="BG214" s="2" t="s">
        <v>564</v>
      </c>
      <c r="BH214" s="2" t="s">
        <v>576</v>
      </c>
      <c r="BI214" s="2" t="s">
        <v>12</v>
      </c>
      <c r="BJ214" s="2" t="s">
        <v>579</v>
      </c>
      <c r="BK214" s="2" t="s">
        <v>565</v>
      </c>
      <c r="BL214" s="2" t="s">
        <v>565</v>
      </c>
      <c r="BM214" s="2" t="s">
        <v>565</v>
      </c>
      <c r="BN214" s="2" t="s">
        <v>565</v>
      </c>
      <c r="BO214" s="2" t="s">
        <v>565</v>
      </c>
      <c r="BP214" s="2" t="s">
        <v>565</v>
      </c>
      <c r="BQ214" s="2" t="s">
        <v>565</v>
      </c>
      <c r="BR214" s="2" t="s">
        <v>565</v>
      </c>
      <c r="BS214" s="2" t="s">
        <v>565</v>
      </c>
      <c r="BT214" s="2" t="s">
        <v>565</v>
      </c>
      <c r="BU214" s="2" t="s">
        <v>565</v>
      </c>
      <c r="BV214" s="2" t="s">
        <v>565</v>
      </c>
      <c r="BW214" s="2" t="s">
        <v>565</v>
      </c>
      <c r="BX214" s="2" t="s">
        <v>565</v>
      </c>
      <c r="BY214" s="2" t="s">
        <v>565</v>
      </c>
      <c r="BZ214" s="2" t="s">
        <v>565</v>
      </c>
      <c r="CA214" s="2" t="s">
        <v>565</v>
      </c>
      <c r="CB214" s="2" t="s">
        <v>565</v>
      </c>
      <c r="CC214" s="2" t="s">
        <v>565</v>
      </c>
      <c r="CD214" s="2" t="s">
        <v>565</v>
      </c>
      <c r="CE214" s="2" t="s">
        <v>565</v>
      </c>
      <c r="CF214" s="2" t="s">
        <v>565</v>
      </c>
      <c r="CG214" s="2" t="s">
        <v>565</v>
      </c>
      <c r="CH214" s="2" t="s">
        <v>565</v>
      </c>
      <c r="CI214" s="2" t="s">
        <v>565</v>
      </c>
      <c r="CJ214" s="2" t="s">
        <v>565</v>
      </c>
      <c r="CK214" s="2" t="s">
        <v>565</v>
      </c>
      <c r="CL214" s="2" t="s">
        <v>565</v>
      </c>
      <c r="CM214" s="2" t="s">
        <v>565</v>
      </c>
      <c r="CN214" s="2" t="s">
        <v>565</v>
      </c>
      <c r="CO214" s="2" t="s">
        <v>565</v>
      </c>
      <c r="CP214" s="2" t="s">
        <v>565</v>
      </c>
      <c r="CQ214" s="2" t="s">
        <v>565</v>
      </c>
    </row>
    <row r="215" spans="1:95" s="2" customFormat="1" ht="15" x14ac:dyDescent="0.2">
      <c r="A215" s="2" t="s">
        <v>1606</v>
      </c>
      <c r="B215" s="2" t="s">
        <v>1607</v>
      </c>
      <c r="C215" s="2" t="s">
        <v>1608</v>
      </c>
      <c r="D215" s="15" t="s">
        <v>1609</v>
      </c>
      <c r="E215" s="2">
        <v>195</v>
      </c>
      <c r="F215" s="2">
        <v>22.39</v>
      </c>
      <c r="G215" s="2">
        <v>0</v>
      </c>
      <c r="H215" s="2">
        <v>1</v>
      </c>
      <c r="I215" s="2" t="s">
        <v>1610</v>
      </c>
      <c r="K215" s="2">
        <v>170</v>
      </c>
      <c r="L215" s="2">
        <v>192</v>
      </c>
      <c r="M215" s="11">
        <v>3</v>
      </c>
      <c r="O215" s="2" t="s">
        <v>1611</v>
      </c>
      <c r="P215" s="16" t="s">
        <v>1612</v>
      </c>
      <c r="Q215" s="17"/>
      <c r="R215" s="2">
        <v>22</v>
      </c>
      <c r="S215" s="2">
        <v>3</v>
      </c>
      <c r="T215" s="11" t="s">
        <v>1613</v>
      </c>
      <c r="U215" s="2" t="s">
        <v>1614</v>
      </c>
      <c r="V215" s="2">
        <v>2.1190476190476</v>
      </c>
      <c r="W215" s="2">
        <v>-8.99999999999999E-2</v>
      </c>
      <c r="AW215" s="2" t="s">
        <v>565</v>
      </c>
      <c r="AX215" s="2" t="s">
        <v>565</v>
      </c>
      <c r="AY215" s="2" t="s">
        <v>565</v>
      </c>
      <c r="AZ215" s="2" t="s">
        <v>565</v>
      </c>
      <c r="BA215" s="2" t="s">
        <v>565</v>
      </c>
      <c r="BB215" s="2" t="s">
        <v>565</v>
      </c>
      <c r="BC215" s="2" t="s">
        <v>565</v>
      </c>
      <c r="BD215" s="2" t="s">
        <v>565</v>
      </c>
      <c r="BE215" s="2" t="s">
        <v>565</v>
      </c>
      <c r="BG215" s="2" t="s">
        <v>577</v>
      </c>
      <c r="BH215" s="2" t="s">
        <v>563</v>
      </c>
      <c r="BI215" s="2" t="s">
        <v>565</v>
      </c>
      <c r="BJ215" s="2" t="s">
        <v>565</v>
      </c>
      <c r="BK215" s="2" t="s">
        <v>565</v>
      </c>
      <c r="BL215" s="2" t="s">
        <v>565</v>
      </c>
      <c r="BM215" s="2" t="s">
        <v>565</v>
      </c>
      <c r="BN215" s="2" t="s">
        <v>565</v>
      </c>
      <c r="BO215" s="2" t="s">
        <v>565</v>
      </c>
      <c r="BP215" s="2" t="s">
        <v>565</v>
      </c>
      <c r="BQ215" s="2" t="s">
        <v>565</v>
      </c>
      <c r="BR215" s="2" t="s">
        <v>565</v>
      </c>
      <c r="BS215" s="2" t="s">
        <v>565</v>
      </c>
      <c r="BT215" s="2" t="s">
        <v>565</v>
      </c>
      <c r="BU215" s="2" t="s">
        <v>565</v>
      </c>
      <c r="BV215" s="2" t="s">
        <v>565</v>
      </c>
      <c r="BW215" s="2" t="s">
        <v>565</v>
      </c>
      <c r="BX215" s="2" t="s">
        <v>565</v>
      </c>
      <c r="BY215" s="2" t="s">
        <v>565</v>
      </c>
      <c r="BZ215" s="2" t="s">
        <v>565</v>
      </c>
      <c r="CA215" s="2" t="s">
        <v>565</v>
      </c>
      <c r="CB215" s="2" t="s">
        <v>565</v>
      </c>
      <c r="CC215" s="2" t="s">
        <v>565</v>
      </c>
      <c r="CD215" s="2" t="s">
        <v>565</v>
      </c>
      <c r="CE215" s="2" t="s">
        <v>565</v>
      </c>
      <c r="CF215" s="2" t="s">
        <v>565</v>
      </c>
      <c r="CG215" s="2" t="s">
        <v>565</v>
      </c>
      <c r="CH215" s="2" t="s">
        <v>565</v>
      </c>
      <c r="CI215" s="2" t="s">
        <v>565</v>
      </c>
      <c r="CJ215" s="2" t="s">
        <v>565</v>
      </c>
      <c r="CK215" s="2" t="s">
        <v>565</v>
      </c>
      <c r="CL215" s="2" t="s">
        <v>565</v>
      </c>
      <c r="CM215" s="2" t="s">
        <v>565</v>
      </c>
      <c r="CN215" s="2" t="s">
        <v>565</v>
      </c>
      <c r="CO215" s="2" t="s">
        <v>565</v>
      </c>
      <c r="CP215" s="2" t="s">
        <v>565</v>
      </c>
      <c r="CQ215" s="2" t="s">
        <v>565</v>
      </c>
    </row>
    <row r="216" spans="1:95" s="2" customFormat="1" ht="15" x14ac:dyDescent="0.2">
      <c r="A216" s="18" t="s">
        <v>1193</v>
      </c>
      <c r="B216" s="15" t="s">
        <v>1194</v>
      </c>
      <c r="C216" s="2" t="s">
        <v>1195</v>
      </c>
      <c r="D216" s="15" t="s">
        <v>1615</v>
      </c>
      <c r="E216" s="2">
        <v>248</v>
      </c>
      <c r="F216" s="2">
        <v>19.43</v>
      </c>
      <c r="G216" s="2">
        <v>0</v>
      </c>
      <c r="H216" s="2">
        <v>1</v>
      </c>
      <c r="I216" s="2" t="s">
        <v>1616</v>
      </c>
      <c r="K216" s="2">
        <v>228</v>
      </c>
      <c r="L216" s="2">
        <v>247</v>
      </c>
      <c r="M216" s="11">
        <v>1</v>
      </c>
      <c r="O216" s="2" t="s">
        <v>1617</v>
      </c>
      <c r="P216" s="16" t="s">
        <v>1618</v>
      </c>
      <c r="Q216" s="17"/>
      <c r="R216" s="2">
        <v>19</v>
      </c>
      <c r="S216" s="2">
        <v>1</v>
      </c>
      <c r="T216" s="11" t="s">
        <v>1619</v>
      </c>
      <c r="U216" s="2" t="s">
        <v>635</v>
      </c>
      <c r="V216" s="2">
        <v>1.3722222222222</v>
      </c>
      <c r="W216" s="2">
        <v>0.15025307335204199</v>
      </c>
      <c r="AW216" s="2" t="s">
        <v>565</v>
      </c>
      <c r="AX216" s="2" t="s">
        <v>565</v>
      </c>
      <c r="AY216" s="2" t="s">
        <v>565</v>
      </c>
      <c r="AZ216" s="2" t="s">
        <v>565</v>
      </c>
      <c r="BA216" s="2" t="s">
        <v>565</v>
      </c>
      <c r="BB216" s="2" t="s">
        <v>565</v>
      </c>
      <c r="BC216" s="2" t="s">
        <v>565</v>
      </c>
      <c r="BD216" s="2" t="s">
        <v>565</v>
      </c>
      <c r="BE216" s="2" t="s">
        <v>565</v>
      </c>
      <c r="BG216" s="2" t="s">
        <v>635</v>
      </c>
      <c r="BH216" s="2" t="s">
        <v>565</v>
      </c>
      <c r="BI216" s="2" t="s">
        <v>565</v>
      </c>
      <c r="BJ216" s="2" t="s">
        <v>565</v>
      </c>
      <c r="BK216" s="2" t="s">
        <v>565</v>
      </c>
      <c r="BL216" s="2" t="s">
        <v>565</v>
      </c>
      <c r="BM216" s="2" t="s">
        <v>565</v>
      </c>
      <c r="BN216" s="2" t="s">
        <v>565</v>
      </c>
      <c r="BO216" s="2" t="s">
        <v>565</v>
      </c>
      <c r="BP216" s="2" t="s">
        <v>565</v>
      </c>
      <c r="BQ216" s="2" t="s">
        <v>565</v>
      </c>
      <c r="BR216" s="2" t="s">
        <v>565</v>
      </c>
      <c r="BS216" s="2" t="s">
        <v>565</v>
      </c>
      <c r="BT216" s="2" t="s">
        <v>565</v>
      </c>
      <c r="BU216" s="2" t="s">
        <v>565</v>
      </c>
      <c r="BV216" s="2" t="s">
        <v>565</v>
      </c>
      <c r="BW216" s="2" t="s">
        <v>565</v>
      </c>
      <c r="BX216" s="2" t="s">
        <v>565</v>
      </c>
      <c r="BY216" s="2" t="s">
        <v>565</v>
      </c>
      <c r="BZ216" s="2" t="s">
        <v>565</v>
      </c>
      <c r="CA216" s="2" t="s">
        <v>565</v>
      </c>
      <c r="CB216" s="2" t="s">
        <v>565</v>
      </c>
      <c r="CC216" s="2" t="s">
        <v>565</v>
      </c>
      <c r="CD216" s="2" t="s">
        <v>565</v>
      </c>
      <c r="CE216" s="2" t="s">
        <v>565</v>
      </c>
      <c r="CF216" s="2" t="s">
        <v>565</v>
      </c>
      <c r="CG216" s="2" t="s">
        <v>565</v>
      </c>
      <c r="CH216" s="2" t="s">
        <v>565</v>
      </c>
      <c r="CI216" s="2" t="s">
        <v>565</v>
      </c>
      <c r="CJ216" s="2" t="s">
        <v>565</v>
      </c>
      <c r="CK216" s="2" t="s">
        <v>565</v>
      </c>
      <c r="CL216" s="2" t="s">
        <v>565</v>
      </c>
      <c r="CM216" s="2" t="s">
        <v>565</v>
      </c>
      <c r="CN216" s="2" t="s">
        <v>565</v>
      </c>
      <c r="CO216" s="2" t="s">
        <v>565</v>
      </c>
      <c r="CP216" s="2" t="s">
        <v>565</v>
      </c>
      <c r="CQ216" s="2" t="s">
        <v>565</v>
      </c>
    </row>
    <row r="217" spans="1:95" s="2" customFormat="1" ht="15" x14ac:dyDescent="0.2">
      <c r="A217" s="18" t="s">
        <v>1620</v>
      </c>
      <c r="B217" s="15" t="s">
        <v>1621</v>
      </c>
      <c r="C217" s="2" t="s">
        <v>1622</v>
      </c>
      <c r="D217" s="15" t="s">
        <v>1623</v>
      </c>
      <c r="E217" s="2">
        <v>331</v>
      </c>
      <c r="F217" s="2">
        <v>22.5</v>
      </c>
      <c r="G217" s="2">
        <v>0</v>
      </c>
      <c r="H217" s="2">
        <v>1</v>
      </c>
      <c r="I217" s="2" t="s">
        <v>1624</v>
      </c>
      <c r="K217" s="2">
        <v>305</v>
      </c>
      <c r="L217" s="2">
        <v>327</v>
      </c>
      <c r="M217" s="11">
        <v>4</v>
      </c>
      <c r="O217" s="2" t="s">
        <v>1625</v>
      </c>
      <c r="P217" s="16" t="s">
        <v>1626</v>
      </c>
      <c r="Q217" s="17"/>
      <c r="R217" s="2">
        <v>22</v>
      </c>
      <c r="S217" s="2">
        <v>4</v>
      </c>
      <c r="T217" s="11" t="s">
        <v>1627</v>
      </c>
      <c r="U217" s="2" t="s">
        <v>1628</v>
      </c>
      <c r="V217" s="2">
        <v>2.3190476190476002</v>
      </c>
      <c r="W217" s="2">
        <v>2.1486606881712298</v>
      </c>
      <c r="AW217" s="2" t="s">
        <v>565</v>
      </c>
      <c r="AX217" s="2" t="s">
        <v>565</v>
      </c>
      <c r="AY217" s="2" t="s">
        <v>565</v>
      </c>
      <c r="AZ217" s="2" t="s">
        <v>565</v>
      </c>
      <c r="BA217" s="2" t="s">
        <v>565</v>
      </c>
      <c r="BB217" s="2" t="s">
        <v>565</v>
      </c>
      <c r="BC217" s="2" t="s">
        <v>565</v>
      </c>
      <c r="BD217" s="2" t="s">
        <v>565</v>
      </c>
      <c r="BE217" s="2" t="s">
        <v>565</v>
      </c>
      <c r="BG217" s="2" t="s">
        <v>13</v>
      </c>
      <c r="BH217" s="2" t="s">
        <v>564</v>
      </c>
      <c r="BI217" s="2" t="s">
        <v>368</v>
      </c>
      <c r="BJ217" s="2" t="s">
        <v>565</v>
      </c>
      <c r="BK217" s="2" t="s">
        <v>565</v>
      </c>
      <c r="BL217" s="2" t="s">
        <v>565</v>
      </c>
      <c r="BM217" s="2" t="s">
        <v>565</v>
      </c>
      <c r="BN217" s="2" t="s">
        <v>565</v>
      </c>
      <c r="BO217" s="2" t="s">
        <v>565</v>
      </c>
      <c r="BP217" s="2" t="s">
        <v>565</v>
      </c>
      <c r="BQ217" s="2" t="s">
        <v>565</v>
      </c>
      <c r="BR217" s="2" t="s">
        <v>565</v>
      </c>
      <c r="BS217" s="2" t="s">
        <v>565</v>
      </c>
      <c r="BT217" s="2" t="s">
        <v>565</v>
      </c>
      <c r="BU217" s="2" t="s">
        <v>565</v>
      </c>
      <c r="BV217" s="2" t="s">
        <v>565</v>
      </c>
      <c r="BW217" s="2" t="s">
        <v>565</v>
      </c>
      <c r="BX217" s="2" t="s">
        <v>565</v>
      </c>
      <c r="BY217" s="2" t="s">
        <v>565</v>
      </c>
      <c r="BZ217" s="2" t="s">
        <v>565</v>
      </c>
      <c r="CA217" s="2" t="s">
        <v>565</v>
      </c>
      <c r="CB217" s="2" t="s">
        <v>565</v>
      </c>
      <c r="CC217" s="2" t="s">
        <v>565</v>
      </c>
      <c r="CD217" s="2" t="s">
        <v>565</v>
      </c>
      <c r="CE217" s="2" t="s">
        <v>565</v>
      </c>
      <c r="CF217" s="2" t="s">
        <v>565</v>
      </c>
      <c r="CG217" s="2" t="s">
        <v>565</v>
      </c>
      <c r="CH217" s="2" t="s">
        <v>565</v>
      </c>
      <c r="CI217" s="2" t="s">
        <v>565</v>
      </c>
      <c r="CJ217" s="2" t="s">
        <v>565</v>
      </c>
      <c r="CK217" s="2" t="s">
        <v>565</v>
      </c>
      <c r="CL217" s="2" t="s">
        <v>565</v>
      </c>
      <c r="CM217" s="2" t="s">
        <v>565</v>
      </c>
      <c r="CN217" s="2" t="s">
        <v>565</v>
      </c>
      <c r="CO217" s="2" t="s">
        <v>565</v>
      </c>
      <c r="CP217" s="2" t="s">
        <v>565</v>
      </c>
      <c r="CQ217" s="2" t="s">
        <v>565</v>
      </c>
    </row>
    <row r="218" spans="1:95" s="2" customFormat="1" ht="15" x14ac:dyDescent="0.2">
      <c r="A218" s="18" t="s">
        <v>1193</v>
      </c>
      <c r="B218" s="15" t="s">
        <v>1194</v>
      </c>
      <c r="C218" s="2" t="s">
        <v>1195</v>
      </c>
      <c r="D218" s="15" t="s">
        <v>1629</v>
      </c>
      <c r="E218" s="2">
        <v>247</v>
      </c>
      <c r="F218" s="2">
        <v>19.43</v>
      </c>
      <c r="G218" s="2">
        <v>0</v>
      </c>
      <c r="H218" s="2">
        <v>1</v>
      </c>
      <c r="I218" s="2" t="s">
        <v>1630</v>
      </c>
      <c r="K218" s="2">
        <v>227</v>
      </c>
      <c r="L218" s="2">
        <v>246</v>
      </c>
      <c r="M218" s="11">
        <v>1</v>
      </c>
      <c r="O218" s="2" t="s">
        <v>1631</v>
      </c>
      <c r="P218" s="16" t="s">
        <v>1632</v>
      </c>
      <c r="Q218" s="17"/>
      <c r="R218" s="2">
        <v>19</v>
      </c>
      <c r="S218" s="2">
        <v>1</v>
      </c>
      <c r="T218" s="11" t="s">
        <v>1633</v>
      </c>
      <c r="U218" s="2" t="s">
        <v>635</v>
      </c>
      <c r="V218" s="2">
        <v>1.3722222222222</v>
      </c>
      <c r="W218" s="2">
        <v>0.15025307335204199</v>
      </c>
      <c r="AW218" s="2" t="s">
        <v>565</v>
      </c>
      <c r="AX218" s="2" t="s">
        <v>565</v>
      </c>
      <c r="AY218" s="2" t="s">
        <v>565</v>
      </c>
      <c r="AZ218" s="2" t="s">
        <v>565</v>
      </c>
      <c r="BA218" s="2" t="s">
        <v>565</v>
      </c>
      <c r="BB218" s="2" t="s">
        <v>565</v>
      </c>
      <c r="BC218" s="2" t="s">
        <v>565</v>
      </c>
      <c r="BD218" s="2" t="s">
        <v>565</v>
      </c>
      <c r="BE218" s="2" t="s">
        <v>565</v>
      </c>
      <c r="BG218" s="2" t="s">
        <v>635</v>
      </c>
      <c r="BH218" s="2" t="s">
        <v>565</v>
      </c>
      <c r="BI218" s="2" t="s">
        <v>565</v>
      </c>
      <c r="BJ218" s="2" t="s">
        <v>565</v>
      </c>
      <c r="BK218" s="2" t="s">
        <v>565</v>
      </c>
      <c r="BL218" s="2" t="s">
        <v>565</v>
      </c>
      <c r="BM218" s="2" t="s">
        <v>565</v>
      </c>
      <c r="BN218" s="2" t="s">
        <v>565</v>
      </c>
      <c r="BO218" s="2" t="s">
        <v>565</v>
      </c>
      <c r="BP218" s="2" t="s">
        <v>565</v>
      </c>
      <c r="BQ218" s="2" t="s">
        <v>565</v>
      </c>
      <c r="BR218" s="2" t="s">
        <v>565</v>
      </c>
      <c r="BS218" s="2" t="s">
        <v>565</v>
      </c>
      <c r="BT218" s="2" t="s">
        <v>565</v>
      </c>
      <c r="BU218" s="2" t="s">
        <v>565</v>
      </c>
      <c r="BV218" s="2" t="s">
        <v>565</v>
      </c>
      <c r="BW218" s="2" t="s">
        <v>565</v>
      </c>
      <c r="BX218" s="2" t="s">
        <v>565</v>
      </c>
      <c r="BY218" s="2" t="s">
        <v>565</v>
      </c>
      <c r="BZ218" s="2" t="s">
        <v>565</v>
      </c>
      <c r="CA218" s="2" t="s">
        <v>565</v>
      </c>
      <c r="CB218" s="2" t="s">
        <v>565</v>
      </c>
      <c r="CC218" s="2" t="s">
        <v>565</v>
      </c>
      <c r="CD218" s="2" t="s">
        <v>565</v>
      </c>
      <c r="CE218" s="2" t="s">
        <v>565</v>
      </c>
      <c r="CF218" s="2" t="s">
        <v>565</v>
      </c>
      <c r="CG218" s="2" t="s">
        <v>565</v>
      </c>
      <c r="CH218" s="2" t="s">
        <v>565</v>
      </c>
      <c r="CI218" s="2" t="s">
        <v>565</v>
      </c>
      <c r="CJ218" s="2" t="s">
        <v>565</v>
      </c>
      <c r="CK218" s="2" t="s">
        <v>565</v>
      </c>
      <c r="CL218" s="2" t="s">
        <v>565</v>
      </c>
      <c r="CM218" s="2" t="s">
        <v>565</v>
      </c>
      <c r="CN218" s="2" t="s">
        <v>565</v>
      </c>
      <c r="CO218" s="2" t="s">
        <v>565</v>
      </c>
      <c r="CP218" s="2" t="s">
        <v>565</v>
      </c>
      <c r="CQ218" s="2" t="s">
        <v>565</v>
      </c>
    </row>
    <row r="219" spans="1:95" s="2" customFormat="1" ht="15" x14ac:dyDescent="0.2">
      <c r="A219" s="2" t="s">
        <v>1634</v>
      </c>
      <c r="B219" s="2" t="s">
        <v>1472</v>
      </c>
      <c r="C219" s="2" t="s">
        <v>1635</v>
      </c>
      <c r="D219" s="15" t="s">
        <v>1636</v>
      </c>
      <c r="E219" s="2">
        <v>97</v>
      </c>
      <c r="F219" s="2">
        <v>22.43</v>
      </c>
      <c r="G219" s="2">
        <v>0</v>
      </c>
      <c r="H219" s="2">
        <v>1</v>
      </c>
      <c r="I219" s="2" t="s">
        <v>1637</v>
      </c>
      <c r="K219" s="2">
        <v>69</v>
      </c>
      <c r="L219" s="2">
        <v>91</v>
      </c>
      <c r="M219" s="11">
        <v>6</v>
      </c>
      <c r="O219" s="2" t="s">
        <v>1638</v>
      </c>
      <c r="P219" s="16" t="s">
        <v>1639</v>
      </c>
      <c r="Q219" s="17"/>
      <c r="R219" s="2">
        <v>22</v>
      </c>
      <c r="S219" s="2">
        <v>6</v>
      </c>
      <c r="T219" s="11" t="s">
        <v>1640</v>
      </c>
      <c r="U219" s="2" t="s">
        <v>1641</v>
      </c>
      <c r="V219" s="2">
        <v>1.8</v>
      </c>
      <c r="W219" s="2">
        <v>1.90740861382019</v>
      </c>
      <c r="AW219" s="2" t="s">
        <v>565</v>
      </c>
      <c r="AX219" s="2" t="s">
        <v>565</v>
      </c>
      <c r="AY219" s="2" t="s">
        <v>565</v>
      </c>
      <c r="AZ219" s="2" t="s">
        <v>565</v>
      </c>
      <c r="BA219" s="2" t="s">
        <v>565</v>
      </c>
      <c r="BB219" s="2" t="s">
        <v>565</v>
      </c>
      <c r="BC219" s="2" t="s">
        <v>565</v>
      </c>
      <c r="BD219" s="2" t="s">
        <v>565</v>
      </c>
      <c r="BE219" s="2" t="s">
        <v>565</v>
      </c>
      <c r="BG219" s="2" t="s">
        <v>9</v>
      </c>
      <c r="BH219" s="2" t="s">
        <v>368</v>
      </c>
      <c r="BI219" s="2" t="s">
        <v>562</v>
      </c>
      <c r="BJ219" s="2" t="s">
        <v>564</v>
      </c>
      <c r="BK219" s="2" t="s">
        <v>563</v>
      </c>
      <c r="BL219" s="2" t="s">
        <v>565</v>
      </c>
      <c r="BM219" s="2" t="s">
        <v>565</v>
      </c>
      <c r="BN219" s="2" t="s">
        <v>565</v>
      </c>
      <c r="BO219" s="2" t="s">
        <v>565</v>
      </c>
      <c r="BP219" s="2" t="s">
        <v>565</v>
      </c>
      <c r="BQ219" s="2" t="s">
        <v>565</v>
      </c>
      <c r="BR219" s="2" t="s">
        <v>565</v>
      </c>
      <c r="BS219" s="2" t="s">
        <v>565</v>
      </c>
      <c r="BT219" s="2" t="s">
        <v>565</v>
      </c>
      <c r="BU219" s="2" t="s">
        <v>565</v>
      </c>
      <c r="BV219" s="2" t="s">
        <v>565</v>
      </c>
      <c r="BW219" s="2" t="s">
        <v>565</v>
      </c>
      <c r="BX219" s="2" t="s">
        <v>565</v>
      </c>
      <c r="BY219" s="2" t="s">
        <v>565</v>
      </c>
      <c r="BZ219" s="2" t="s">
        <v>565</v>
      </c>
      <c r="CA219" s="2" t="s">
        <v>565</v>
      </c>
      <c r="CB219" s="2" t="s">
        <v>565</v>
      </c>
      <c r="CC219" s="2" t="s">
        <v>565</v>
      </c>
      <c r="CD219" s="2" t="s">
        <v>565</v>
      </c>
      <c r="CE219" s="2" t="s">
        <v>565</v>
      </c>
      <c r="CF219" s="2" t="s">
        <v>565</v>
      </c>
      <c r="CG219" s="2" t="s">
        <v>565</v>
      </c>
      <c r="CH219" s="2" t="s">
        <v>565</v>
      </c>
      <c r="CI219" s="2" t="s">
        <v>565</v>
      </c>
      <c r="CJ219" s="2" t="s">
        <v>565</v>
      </c>
      <c r="CK219" s="2" t="s">
        <v>565</v>
      </c>
      <c r="CL219" s="2" t="s">
        <v>565</v>
      </c>
      <c r="CM219" s="2" t="s">
        <v>565</v>
      </c>
      <c r="CN219" s="2" t="s">
        <v>565</v>
      </c>
      <c r="CO219" s="2" t="s">
        <v>565</v>
      </c>
      <c r="CP219" s="2" t="s">
        <v>565</v>
      </c>
      <c r="CQ219" s="2" t="s">
        <v>565</v>
      </c>
    </row>
    <row r="220" spans="1:95" s="2" customFormat="1" ht="15" x14ac:dyDescent="0.2">
      <c r="A220" s="2" t="s">
        <v>1642</v>
      </c>
      <c r="B220" s="2" t="s">
        <v>1643</v>
      </c>
      <c r="C220" s="2" t="s">
        <v>1644</v>
      </c>
      <c r="D220" s="15" t="s">
        <v>1645</v>
      </c>
      <c r="E220" s="2">
        <v>154</v>
      </c>
      <c r="F220" s="2">
        <v>23.82</v>
      </c>
      <c r="G220" s="2">
        <v>0</v>
      </c>
      <c r="H220" s="2">
        <v>1</v>
      </c>
      <c r="I220" s="2" t="s">
        <v>1646</v>
      </c>
      <c r="K220" s="2">
        <v>130</v>
      </c>
      <c r="L220" s="2">
        <v>149</v>
      </c>
      <c r="M220" s="11">
        <v>5</v>
      </c>
      <c r="O220" s="2" t="s">
        <v>1647</v>
      </c>
      <c r="P220" s="16" t="s">
        <v>1648</v>
      </c>
      <c r="Q220" s="17"/>
      <c r="R220" s="2">
        <v>22</v>
      </c>
      <c r="S220" s="2">
        <v>5</v>
      </c>
      <c r="T220" s="11" t="s">
        <v>1649</v>
      </c>
      <c r="U220" s="2" t="s">
        <v>1650</v>
      </c>
      <c r="V220" s="2">
        <v>1.4363636363636001</v>
      </c>
      <c r="W220" s="2">
        <v>-2.0859878156644198</v>
      </c>
      <c r="AW220" s="2" t="s">
        <v>565</v>
      </c>
      <c r="AX220" s="2" t="s">
        <v>565</v>
      </c>
      <c r="AY220" s="2" t="s">
        <v>565</v>
      </c>
      <c r="AZ220" s="2" t="s">
        <v>565</v>
      </c>
      <c r="BA220" s="2" t="s">
        <v>565</v>
      </c>
      <c r="BB220" s="2" t="s">
        <v>565</v>
      </c>
      <c r="BC220" s="2" t="s">
        <v>565</v>
      </c>
      <c r="BD220" s="2" t="s">
        <v>565</v>
      </c>
      <c r="BE220" s="2" t="s">
        <v>565</v>
      </c>
      <c r="BG220" s="2" t="s">
        <v>576</v>
      </c>
      <c r="BH220" s="2" t="s">
        <v>579</v>
      </c>
      <c r="BI220" s="2" t="s">
        <v>579</v>
      </c>
      <c r="BJ220" s="2" t="s">
        <v>9</v>
      </c>
      <c r="BK220" s="2" t="s">
        <v>565</v>
      </c>
      <c r="BL220" s="2" t="s">
        <v>565</v>
      </c>
      <c r="BM220" s="2" t="s">
        <v>565</v>
      </c>
      <c r="BN220" s="2" t="s">
        <v>565</v>
      </c>
      <c r="BO220" s="2" t="s">
        <v>565</v>
      </c>
      <c r="BP220" s="2" t="s">
        <v>565</v>
      </c>
      <c r="BQ220" s="2" t="s">
        <v>565</v>
      </c>
      <c r="BR220" s="2" t="s">
        <v>565</v>
      </c>
      <c r="BS220" s="2" t="s">
        <v>565</v>
      </c>
      <c r="BT220" s="2" t="s">
        <v>565</v>
      </c>
      <c r="BU220" s="2" t="s">
        <v>565</v>
      </c>
      <c r="BV220" s="2" t="s">
        <v>565</v>
      </c>
      <c r="BW220" s="2" t="s">
        <v>565</v>
      </c>
      <c r="BX220" s="2" t="s">
        <v>565</v>
      </c>
      <c r="BY220" s="2" t="s">
        <v>565</v>
      </c>
      <c r="BZ220" s="2" t="s">
        <v>565</v>
      </c>
      <c r="CA220" s="2" t="s">
        <v>565</v>
      </c>
      <c r="CB220" s="2" t="s">
        <v>565</v>
      </c>
      <c r="CC220" s="2" t="s">
        <v>565</v>
      </c>
      <c r="CD220" s="2" t="s">
        <v>565</v>
      </c>
      <c r="CE220" s="2" t="s">
        <v>565</v>
      </c>
      <c r="CF220" s="2" t="s">
        <v>565</v>
      </c>
      <c r="CG220" s="2" t="s">
        <v>565</v>
      </c>
      <c r="CH220" s="2" t="s">
        <v>565</v>
      </c>
      <c r="CI220" s="2" t="s">
        <v>565</v>
      </c>
      <c r="CJ220" s="2" t="s">
        <v>565</v>
      </c>
      <c r="CK220" s="2" t="s">
        <v>565</v>
      </c>
      <c r="CL220" s="2" t="s">
        <v>565</v>
      </c>
      <c r="CM220" s="2" t="s">
        <v>565</v>
      </c>
      <c r="CN220" s="2" t="s">
        <v>565</v>
      </c>
      <c r="CO220" s="2" t="s">
        <v>565</v>
      </c>
      <c r="CP220" s="2" t="s">
        <v>565</v>
      </c>
      <c r="CQ220" s="2" t="s">
        <v>565</v>
      </c>
    </row>
    <row r="221" spans="1:95" s="2" customFormat="1" ht="15" x14ac:dyDescent="0.2">
      <c r="A221" s="2" t="s">
        <v>1651</v>
      </c>
      <c r="B221" s="2" t="s">
        <v>1652</v>
      </c>
      <c r="C221" s="2" t="s">
        <v>1653</v>
      </c>
      <c r="D221" s="15" t="s">
        <v>1654</v>
      </c>
      <c r="E221" s="2">
        <v>130</v>
      </c>
      <c r="F221" s="2">
        <v>20.92</v>
      </c>
      <c r="G221" s="2">
        <v>0</v>
      </c>
      <c r="H221" s="2">
        <v>1</v>
      </c>
      <c r="I221" s="2" t="s">
        <v>1655</v>
      </c>
      <c r="K221" s="2">
        <v>101</v>
      </c>
      <c r="L221" s="2">
        <v>123</v>
      </c>
      <c r="M221" s="11">
        <v>7</v>
      </c>
      <c r="O221" s="2" t="s">
        <v>1656</v>
      </c>
      <c r="P221" s="16" t="s">
        <v>1657</v>
      </c>
      <c r="Q221" s="5"/>
      <c r="R221" s="2">
        <v>19</v>
      </c>
      <c r="S221" s="2">
        <v>7</v>
      </c>
      <c r="T221" s="11" t="s">
        <v>1658</v>
      </c>
      <c r="U221" s="2" t="s">
        <v>1659</v>
      </c>
      <c r="V221" s="2">
        <v>1.5842105263157999</v>
      </c>
      <c r="W221" s="2">
        <v>0.90841761471919802</v>
      </c>
      <c r="AW221" s="2" t="s">
        <v>565</v>
      </c>
      <c r="AX221" s="2" t="s">
        <v>565</v>
      </c>
      <c r="AY221" s="2" t="s">
        <v>565</v>
      </c>
      <c r="AZ221" s="2" t="s">
        <v>565</v>
      </c>
      <c r="BA221" s="2" t="s">
        <v>565</v>
      </c>
      <c r="BB221" s="2" t="s">
        <v>565</v>
      </c>
      <c r="BC221" s="2" t="s">
        <v>565</v>
      </c>
      <c r="BD221" s="2" t="s">
        <v>565</v>
      </c>
      <c r="BE221" s="2" t="s">
        <v>565</v>
      </c>
      <c r="BG221" s="2" t="s">
        <v>562</v>
      </c>
      <c r="BH221" s="2" t="s">
        <v>459</v>
      </c>
      <c r="BI221" s="2" t="s">
        <v>13</v>
      </c>
      <c r="BJ221" s="2" t="s">
        <v>578</v>
      </c>
      <c r="BK221" s="2" t="s">
        <v>12</v>
      </c>
      <c r="BL221" s="2" t="s">
        <v>563</v>
      </c>
      <c r="BM221" s="2" t="s">
        <v>565</v>
      </c>
      <c r="BN221" s="2" t="s">
        <v>565</v>
      </c>
      <c r="BO221" s="2" t="s">
        <v>565</v>
      </c>
      <c r="BP221" s="2" t="s">
        <v>565</v>
      </c>
      <c r="BQ221" s="2" t="s">
        <v>565</v>
      </c>
      <c r="BR221" s="2" t="s">
        <v>565</v>
      </c>
      <c r="BS221" s="2" t="s">
        <v>565</v>
      </c>
      <c r="BT221" s="2" t="s">
        <v>565</v>
      </c>
      <c r="BU221" s="2" t="s">
        <v>565</v>
      </c>
      <c r="BV221" s="2" t="s">
        <v>565</v>
      </c>
      <c r="BW221" s="2" t="s">
        <v>565</v>
      </c>
      <c r="BX221" s="2" t="s">
        <v>565</v>
      </c>
      <c r="BY221" s="2" t="s">
        <v>565</v>
      </c>
      <c r="BZ221" s="2" t="s">
        <v>565</v>
      </c>
      <c r="CA221" s="2" t="s">
        <v>565</v>
      </c>
      <c r="CB221" s="2" t="s">
        <v>565</v>
      </c>
      <c r="CC221" s="2" t="s">
        <v>565</v>
      </c>
      <c r="CD221" s="2" t="s">
        <v>565</v>
      </c>
      <c r="CE221" s="2" t="s">
        <v>565</v>
      </c>
      <c r="CF221" s="2" t="s">
        <v>565</v>
      </c>
      <c r="CG221" s="2" t="s">
        <v>565</v>
      </c>
      <c r="CH221" s="2" t="s">
        <v>565</v>
      </c>
      <c r="CI221" s="2" t="s">
        <v>565</v>
      </c>
      <c r="CJ221" s="2" t="s">
        <v>565</v>
      </c>
      <c r="CK221" s="2" t="s">
        <v>565</v>
      </c>
      <c r="CL221" s="2" t="s">
        <v>565</v>
      </c>
      <c r="CM221" s="2" t="s">
        <v>565</v>
      </c>
      <c r="CN221" s="2" t="s">
        <v>565</v>
      </c>
      <c r="CO221" s="2" t="s">
        <v>565</v>
      </c>
      <c r="CP221" s="2" t="s">
        <v>565</v>
      </c>
      <c r="CQ221" s="2" t="s">
        <v>565</v>
      </c>
    </row>
    <row r="222" spans="1:95" s="2" customFormat="1" ht="15" x14ac:dyDescent="0.2">
      <c r="A222" s="18" t="s">
        <v>1660</v>
      </c>
      <c r="B222" s="15" t="s">
        <v>1661</v>
      </c>
      <c r="C222" s="2" t="s">
        <v>1662</v>
      </c>
      <c r="D222" s="15" t="s">
        <v>1663</v>
      </c>
      <c r="E222" s="2">
        <v>68</v>
      </c>
      <c r="F222" s="2">
        <v>22.12</v>
      </c>
      <c r="G222" s="2">
        <v>21.53</v>
      </c>
      <c r="H222" s="2">
        <v>1</v>
      </c>
      <c r="I222" s="2" t="s">
        <v>1664</v>
      </c>
      <c r="K222" s="2">
        <v>36</v>
      </c>
      <c r="L222" s="2">
        <v>58</v>
      </c>
      <c r="M222" s="11">
        <v>10</v>
      </c>
      <c r="O222" s="2" t="s">
        <v>1665</v>
      </c>
      <c r="P222" s="16" t="s">
        <v>1666</v>
      </c>
      <c r="Q222" s="17"/>
      <c r="R222" s="2">
        <v>22</v>
      </c>
      <c r="S222" s="2">
        <v>10</v>
      </c>
      <c r="T222" s="11" t="s">
        <v>1667</v>
      </c>
      <c r="U222" s="2" t="s">
        <v>1668</v>
      </c>
      <c r="V222" s="2">
        <v>2.1318181818182</v>
      </c>
      <c r="W222" s="2">
        <v>-8.99999999999999E-2</v>
      </c>
      <c r="AW222" s="2" t="s">
        <v>565</v>
      </c>
      <c r="AX222" s="2" t="s">
        <v>565</v>
      </c>
      <c r="AY222" s="2" t="s">
        <v>565</v>
      </c>
      <c r="AZ222" s="2" t="s">
        <v>565</v>
      </c>
      <c r="BA222" s="2" t="s">
        <v>565</v>
      </c>
      <c r="BB222" s="2" t="s">
        <v>565</v>
      </c>
      <c r="BC222" s="2" t="s">
        <v>565</v>
      </c>
      <c r="BD222" s="2" t="s">
        <v>565</v>
      </c>
      <c r="BE222" s="2" t="s">
        <v>565</v>
      </c>
      <c r="BG222" s="2" t="s">
        <v>545</v>
      </c>
      <c r="BH222" s="2" t="s">
        <v>580</v>
      </c>
      <c r="BI222" s="2" t="s">
        <v>576</v>
      </c>
      <c r="BJ222" s="2" t="s">
        <v>576</v>
      </c>
      <c r="BK222" s="2" t="s">
        <v>14</v>
      </c>
      <c r="BL222" s="2" t="s">
        <v>14</v>
      </c>
      <c r="BM222" s="2" t="s">
        <v>11</v>
      </c>
      <c r="BN222" s="2" t="s">
        <v>9</v>
      </c>
      <c r="BO222" s="2" t="s">
        <v>9</v>
      </c>
      <c r="BP222" s="2" t="s">
        <v>565</v>
      </c>
      <c r="BQ222" s="2" t="s">
        <v>565</v>
      </c>
      <c r="BR222" s="2" t="s">
        <v>565</v>
      </c>
      <c r="BS222" s="2" t="s">
        <v>565</v>
      </c>
      <c r="BT222" s="2" t="s">
        <v>565</v>
      </c>
      <c r="BU222" s="2" t="s">
        <v>565</v>
      </c>
      <c r="BV222" s="2" t="s">
        <v>565</v>
      </c>
      <c r="BW222" s="2" t="s">
        <v>565</v>
      </c>
      <c r="BX222" s="2" t="s">
        <v>565</v>
      </c>
      <c r="BY222" s="2" t="s">
        <v>565</v>
      </c>
      <c r="BZ222" s="2" t="s">
        <v>565</v>
      </c>
      <c r="CA222" s="2" t="s">
        <v>565</v>
      </c>
      <c r="CB222" s="2" t="s">
        <v>565</v>
      </c>
      <c r="CC222" s="2" t="s">
        <v>565</v>
      </c>
      <c r="CD222" s="2" t="s">
        <v>565</v>
      </c>
      <c r="CE222" s="2" t="s">
        <v>565</v>
      </c>
      <c r="CF222" s="2" t="s">
        <v>565</v>
      </c>
      <c r="CG222" s="2" t="s">
        <v>565</v>
      </c>
      <c r="CH222" s="2" t="s">
        <v>565</v>
      </c>
      <c r="CI222" s="2" t="s">
        <v>565</v>
      </c>
      <c r="CJ222" s="2" t="s">
        <v>565</v>
      </c>
      <c r="CK222" s="2" t="s">
        <v>565</v>
      </c>
      <c r="CL222" s="2" t="s">
        <v>565</v>
      </c>
      <c r="CM222" s="2" t="s">
        <v>565</v>
      </c>
      <c r="CN222" s="2" t="s">
        <v>565</v>
      </c>
      <c r="CO222" s="2" t="s">
        <v>565</v>
      </c>
      <c r="CP222" s="2" t="s">
        <v>565</v>
      </c>
      <c r="CQ222" s="2" t="s">
        <v>565</v>
      </c>
    </row>
    <row r="223" spans="1:95" s="2" customFormat="1" ht="15" x14ac:dyDescent="0.2">
      <c r="A223" s="18" t="s">
        <v>1669</v>
      </c>
      <c r="B223" s="15" t="s">
        <v>1670</v>
      </c>
      <c r="C223" s="2" t="s">
        <v>1671</v>
      </c>
      <c r="D223" s="15"/>
      <c r="E223" s="2">
        <v>675</v>
      </c>
      <c r="F223" s="2">
        <v>2.2000000000000002</v>
      </c>
      <c r="G223" s="2">
        <v>0</v>
      </c>
      <c r="H223" s="2">
        <v>0</v>
      </c>
      <c r="M223" s="11"/>
      <c r="O223" s="2" t="s">
        <v>1672</v>
      </c>
      <c r="P223" s="16" t="s">
        <v>1673</v>
      </c>
      <c r="Q223" s="17"/>
      <c r="T223" s="11"/>
      <c r="U223" s="2" t="s">
        <v>565</v>
      </c>
      <c r="AW223" s="2" t="s">
        <v>565</v>
      </c>
      <c r="AX223" s="2" t="s">
        <v>565</v>
      </c>
      <c r="AY223" s="2" t="s">
        <v>565</v>
      </c>
      <c r="AZ223" s="2" t="s">
        <v>565</v>
      </c>
      <c r="BA223" s="2" t="s">
        <v>565</v>
      </c>
      <c r="BB223" s="2" t="s">
        <v>565</v>
      </c>
      <c r="BC223" s="2" t="s">
        <v>565</v>
      </c>
      <c r="BD223" s="2" t="s">
        <v>565</v>
      </c>
      <c r="BE223" s="2" t="s">
        <v>565</v>
      </c>
      <c r="BG223" s="2" t="s">
        <v>565</v>
      </c>
      <c r="BH223" s="2" t="s">
        <v>565</v>
      </c>
      <c r="BI223" s="2" t="s">
        <v>565</v>
      </c>
      <c r="BJ223" s="2" t="s">
        <v>565</v>
      </c>
      <c r="BK223" s="2" t="s">
        <v>565</v>
      </c>
      <c r="BL223" s="2" t="s">
        <v>565</v>
      </c>
      <c r="BM223" s="2" t="s">
        <v>565</v>
      </c>
      <c r="BN223" s="2" t="s">
        <v>565</v>
      </c>
      <c r="BO223" s="2" t="s">
        <v>565</v>
      </c>
      <c r="BP223" s="2" t="s">
        <v>565</v>
      </c>
      <c r="BQ223" s="2" t="s">
        <v>565</v>
      </c>
      <c r="BR223" s="2" t="s">
        <v>565</v>
      </c>
      <c r="BS223" s="2" t="s">
        <v>565</v>
      </c>
      <c r="BT223" s="2" t="s">
        <v>565</v>
      </c>
      <c r="BU223" s="2" t="s">
        <v>565</v>
      </c>
      <c r="BV223" s="2" t="s">
        <v>565</v>
      </c>
      <c r="BW223" s="2" t="s">
        <v>565</v>
      </c>
      <c r="BX223" s="2" t="s">
        <v>565</v>
      </c>
      <c r="BY223" s="2" t="s">
        <v>565</v>
      </c>
      <c r="BZ223" s="2" t="s">
        <v>565</v>
      </c>
      <c r="CA223" s="2" t="s">
        <v>565</v>
      </c>
      <c r="CB223" s="2" t="s">
        <v>565</v>
      </c>
      <c r="CC223" s="2" t="s">
        <v>565</v>
      </c>
      <c r="CD223" s="2" t="s">
        <v>565</v>
      </c>
      <c r="CE223" s="2" t="s">
        <v>565</v>
      </c>
      <c r="CF223" s="2" t="s">
        <v>565</v>
      </c>
      <c r="CG223" s="2" t="s">
        <v>565</v>
      </c>
      <c r="CH223" s="2" t="s">
        <v>565</v>
      </c>
      <c r="CI223" s="2" t="s">
        <v>565</v>
      </c>
      <c r="CJ223" s="2" t="s">
        <v>565</v>
      </c>
      <c r="CK223" s="2" t="s">
        <v>565</v>
      </c>
      <c r="CL223" s="2" t="s">
        <v>565</v>
      </c>
      <c r="CM223" s="2" t="s">
        <v>565</v>
      </c>
      <c r="CN223" s="2" t="s">
        <v>565</v>
      </c>
      <c r="CO223" s="2" t="s">
        <v>565</v>
      </c>
      <c r="CP223" s="2" t="s">
        <v>565</v>
      </c>
      <c r="CQ223" s="2" t="s">
        <v>565</v>
      </c>
    </row>
    <row r="224" spans="1:95" s="2" customFormat="1" thickBot="1" x14ac:dyDescent="0.25">
      <c r="A224" s="18" t="s">
        <v>1674</v>
      </c>
      <c r="B224" s="15" t="s">
        <v>1675</v>
      </c>
      <c r="C224" s="2" t="s">
        <v>1676</v>
      </c>
      <c r="D224" s="15" t="s">
        <v>1677</v>
      </c>
      <c r="E224" s="2">
        <v>885</v>
      </c>
      <c r="F224" s="2">
        <v>15.2</v>
      </c>
      <c r="G224" s="2">
        <v>0</v>
      </c>
      <c r="H224" s="2">
        <v>1</v>
      </c>
      <c r="I224" s="2" t="s">
        <v>1678</v>
      </c>
      <c r="K224" s="2">
        <v>854</v>
      </c>
      <c r="L224" s="2">
        <v>871</v>
      </c>
      <c r="M224" s="11">
        <v>14</v>
      </c>
      <c r="O224" s="2" t="s">
        <v>1679</v>
      </c>
      <c r="P224" s="16" t="s">
        <v>1680</v>
      </c>
      <c r="Q224" s="17"/>
      <c r="R224" s="2">
        <v>17</v>
      </c>
      <c r="S224" s="2">
        <v>14</v>
      </c>
      <c r="T224" s="11" t="s">
        <v>1681</v>
      </c>
      <c r="U224" s="2" t="s">
        <v>1682</v>
      </c>
      <c r="V224" s="2">
        <v>-0.49375000000000002</v>
      </c>
      <c r="W224" s="2">
        <v>-1.8438125339269</v>
      </c>
      <c r="AW224" s="2" t="s">
        <v>565</v>
      </c>
      <c r="AX224" s="2" t="s">
        <v>565</v>
      </c>
      <c r="AY224" s="2" t="s">
        <v>565</v>
      </c>
      <c r="AZ224" s="2" t="s">
        <v>565</v>
      </c>
      <c r="BA224" s="2" t="s">
        <v>565</v>
      </c>
      <c r="BB224" s="2" t="s">
        <v>565</v>
      </c>
      <c r="BC224" s="2" t="s">
        <v>565</v>
      </c>
      <c r="BD224" s="2" t="s">
        <v>565</v>
      </c>
      <c r="BE224" s="2" t="s">
        <v>565</v>
      </c>
      <c r="BG224" s="2" t="s">
        <v>368</v>
      </c>
      <c r="BH224" s="2" t="s">
        <v>10</v>
      </c>
      <c r="BI224" s="2" t="s">
        <v>576</v>
      </c>
      <c r="BJ224" s="2" t="s">
        <v>579</v>
      </c>
      <c r="BK224" s="2" t="s">
        <v>11</v>
      </c>
      <c r="BL224" s="2" t="s">
        <v>562</v>
      </c>
      <c r="BM224" s="2" t="s">
        <v>566</v>
      </c>
      <c r="BN224" s="2" t="s">
        <v>563</v>
      </c>
      <c r="BO224" s="2" t="s">
        <v>579</v>
      </c>
      <c r="BP224" s="2" t="s">
        <v>563</v>
      </c>
      <c r="BQ224" s="2" t="s">
        <v>13</v>
      </c>
      <c r="BR224" s="2" t="s">
        <v>9</v>
      </c>
      <c r="BS224" s="2" t="s">
        <v>635</v>
      </c>
      <c r="BT224" s="2" t="s">
        <v>565</v>
      </c>
      <c r="BU224" s="2" t="s">
        <v>565</v>
      </c>
      <c r="BV224" s="2" t="s">
        <v>565</v>
      </c>
      <c r="BW224" s="2" t="s">
        <v>565</v>
      </c>
      <c r="BX224" s="2" t="s">
        <v>565</v>
      </c>
      <c r="BY224" s="2" t="s">
        <v>565</v>
      </c>
      <c r="BZ224" s="2" t="s">
        <v>565</v>
      </c>
      <c r="CA224" s="2" t="s">
        <v>565</v>
      </c>
      <c r="CB224" s="2" t="s">
        <v>565</v>
      </c>
      <c r="CC224" s="2" t="s">
        <v>565</v>
      </c>
      <c r="CD224" s="2" t="s">
        <v>565</v>
      </c>
      <c r="CE224" s="2" t="s">
        <v>565</v>
      </c>
      <c r="CF224" s="2" t="s">
        <v>565</v>
      </c>
      <c r="CG224" s="2" t="s">
        <v>565</v>
      </c>
      <c r="CH224" s="2" t="s">
        <v>565</v>
      </c>
      <c r="CI224" s="2" t="s">
        <v>565</v>
      </c>
      <c r="CJ224" s="2" t="s">
        <v>565</v>
      </c>
      <c r="CK224" s="2" t="s">
        <v>565</v>
      </c>
      <c r="CL224" s="2" t="s">
        <v>565</v>
      </c>
      <c r="CM224" s="2" t="s">
        <v>565</v>
      </c>
      <c r="CN224" s="2" t="s">
        <v>565</v>
      </c>
      <c r="CO224" s="2" t="s">
        <v>565</v>
      </c>
      <c r="CP224" s="2" t="s">
        <v>565</v>
      </c>
      <c r="CQ224" s="2" t="s">
        <v>565</v>
      </c>
    </row>
    <row r="225" spans="1:95" s="2" customFormat="1" x14ac:dyDescent="0.2">
      <c r="A225" s="21" t="s">
        <v>294</v>
      </c>
      <c r="B225" s="15" t="s">
        <v>1683</v>
      </c>
      <c r="C225" s="2" t="s">
        <v>296</v>
      </c>
      <c r="D225" s="2" t="s">
        <v>1684</v>
      </c>
      <c r="E225" s="2">
        <v>316</v>
      </c>
      <c r="F225" s="2">
        <v>22.5</v>
      </c>
      <c r="G225" s="2">
        <v>0</v>
      </c>
      <c r="H225" s="2">
        <v>1</v>
      </c>
      <c r="I225" s="2" t="s">
        <v>1685</v>
      </c>
      <c r="K225" s="2">
        <v>275</v>
      </c>
      <c r="L225" s="2">
        <v>297</v>
      </c>
      <c r="M225" s="11">
        <v>19</v>
      </c>
      <c r="O225" s="2" t="s">
        <v>1686</v>
      </c>
      <c r="P225" s="16" t="s">
        <v>1687</v>
      </c>
      <c r="Q225" s="17"/>
      <c r="R225" s="2">
        <v>22</v>
      </c>
      <c r="S225" s="2">
        <v>19</v>
      </c>
      <c r="T225" s="11" t="s">
        <v>1688</v>
      </c>
      <c r="U225" s="2" t="s">
        <v>1689</v>
      </c>
      <c r="V225" s="2">
        <v>1.4818181818181999</v>
      </c>
      <c r="W225" s="2">
        <v>0.62968442544460801</v>
      </c>
      <c r="AW225" s="2" t="s">
        <v>565</v>
      </c>
      <c r="AX225" s="2" t="s">
        <v>565</v>
      </c>
      <c r="AY225" s="2" t="s">
        <v>565</v>
      </c>
      <c r="AZ225" s="2" t="s">
        <v>565</v>
      </c>
      <c r="BA225" s="2" t="s">
        <v>565</v>
      </c>
      <c r="BB225" s="2" t="s">
        <v>565</v>
      </c>
      <c r="BC225" s="2" t="s">
        <v>565</v>
      </c>
      <c r="BD225" s="2" t="s">
        <v>565</v>
      </c>
      <c r="BE225" s="2" t="s">
        <v>565</v>
      </c>
      <c r="BG225" s="2" t="s">
        <v>635</v>
      </c>
      <c r="BH225" s="2" t="s">
        <v>10</v>
      </c>
      <c r="BI225" s="2" t="s">
        <v>562</v>
      </c>
      <c r="BJ225" s="2" t="s">
        <v>577</v>
      </c>
      <c r="BK225" s="2" t="s">
        <v>576</v>
      </c>
      <c r="BL225" s="2" t="s">
        <v>9</v>
      </c>
      <c r="BM225" s="2" t="s">
        <v>368</v>
      </c>
      <c r="BN225" s="2" t="s">
        <v>148</v>
      </c>
      <c r="BO225" s="2" t="s">
        <v>148</v>
      </c>
      <c r="BP225" s="2" t="s">
        <v>10</v>
      </c>
      <c r="BQ225" s="2" t="s">
        <v>635</v>
      </c>
      <c r="BR225" s="2" t="s">
        <v>545</v>
      </c>
      <c r="BS225" s="2" t="s">
        <v>14</v>
      </c>
      <c r="BT225" s="2" t="s">
        <v>459</v>
      </c>
      <c r="BU225" s="2" t="s">
        <v>579</v>
      </c>
      <c r="BV225" s="2" t="s">
        <v>635</v>
      </c>
      <c r="BW225" s="2" t="s">
        <v>459</v>
      </c>
      <c r="BX225" s="2" t="s">
        <v>9</v>
      </c>
      <c r="BY225" s="2" t="s">
        <v>565</v>
      </c>
      <c r="BZ225" s="2" t="s">
        <v>565</v>
      </c>
      <c r="CA225" s="2" t="s">
        <v>565</v>
      </c>
      <c r="CB225" s="2" t="s">
        <v>565</v>
      </c>
      <c r="CC225" s="2" t="s">
        <v>565</v>
      </c>
      <c r="CD225" s="2" t="s">
        <v>565</v>
      </c>
      <c r="CE225" s="2" t="s">
        <v>565</v>
      </c>
      <c r="CF225" s="2" t="s">
        <v>565</v>
      </c>
      <c r="CG225" s="2" t="s">
        <v>565</v>
      </c>
      <c r="CH225" s="2" t="s">
        <v>565</v>
      </c>
      <c r="CI225" s="2" t="s">
        <v>565</v>
      </c>
      <c r="CJ225" s="2" t="s">
        <v>565</v>
      </c>
      <c r="CK225" s="2" t="s">
        <v>565</v>
      </c>
      <c r="CL225" s="2" t="s">
        <v>565</v>
      </c>
      <c r="CM225" s="2" t="s">
        <v>565</v>
      </c>
      <c r="CN225" s="2" t="s">
        <v>565</v>
      </c>
      <c r="CO225" s="2" t="s">
        <v>565</v>
      </c>
      <c r="CP225" s="2" t="s">
        <v>565</v>
      </c>
      <c r="CQ225" s="2" t="s">
        <v>565</v>
      </c>
    </row>
    <row r="226" spans="1:95" s="2" customFormat="1" thickBot="1" x14ac:dyDescent="0.25">
      <c r="A226" s="18" t="s">
        <v>1690</v>
      </c>
      <c r="B226" s="15" t="s">
        <v>1691</v>
      </c>
      <c r="C226" s="2" t="s">
        <v>1692</v>
      </c>
      <c r="D226" s="15" t="s">
        <v>1693</v>
      </c>
      <c r="E226" s="2">
        <v>119</v>
      </c>
      <c r="F226" s="2">
        <v>20.45</v>
      </c>
      <c r="G226" s="2">
        <v>0</v>
      </c>
      <c r="H226" s="2">
        <v>1</v>
      </c>
      <c r="I226" s="2" t="s">
        <v>1694</v>
      </c>
      <c r="K226" s="2">
        <v>99</v>
      </c>
      <c r="L226" s="2">
        <v>118</v>
      </c>
      <c r="M226" s="11">
        <v>1</v>
      </c>
      <c r="O226" s="2" t="s">
        <v>1695</v>
      </c>
      <c r="P226" s="16" t="s">
        <v>1696</v>
      </c>
      <c r="Q226" s="17"/>
      <c r="R226" s="2">
        <v>19</v>
      </c>
      <c r="S226" s="2">
        <v>1</v>
      </c>
      <c r="T226" s="11" t="s">
        <v>1697</v>
      </c>
      <c r="U226" s="2" t="s">
        <v>148</v>
      </c>
      <c r="V226" s="2">
        <v>2.4315789473684002</v>
      </c>
      <c r="W226" s="2">
        <v>-9.0999000999000906E-2</v>
      </c>
      <c r="AW226" s="2" t="s">
        <v>565</v>
      </c>
      <c r="AX226" s="2" t="s">
        <v>565</v>
      </c>
      <c r="AY226" s="2" t="s">
        <v>565</v>
      </c>
      <c r="AZ226" s="2" t="s">
        <v>565</v>
      </c>
      <c r="BA226" s="2" t="s">
        <v>565</v>
      </c>
      <c r="BB226" s="2" t="s">
        <v>565</v>
      </c>
      <c r="BC226" s="2" t="s">
        <v>565</v>
      </c>
      <c r="BD226" s="2" t="s">
        <v>565</v>
      </c>
      <c r="BE226" s="2" t="s">
        <v>565</v>
      </c>
      <c r="BG226" s="2" t="s">
        <v>148</v>
      </c>
      <c r="BH226" s="2" t="s">
        <v>565</v>
      </c>
      <c r="BI226" s="2" t="s">
        <v>565</v>
      </c>
      <c r="BJ226" s="2" t="s">
        <v>565</v>
      </c>
      <c r="BK226" s="2" t="s">
        <v>565</v>
      </c>
      <c r="BL226" s="2" t="s">
        <v>565</v>
      </c>
      <c r="BM226" s="2" t="s">
        <v>565</v>
      </c>
      <c r="BN226" s="2" t="s">
        <v>565</v>
      </c>
      <c r="BO226" s="2" t="s">
        <v>565</v>
      </c>
      <c r="BP226" s="2" t="s">
        <v>565</v>
      </c>
      <c r="BQ226" s="2" t="s">
        <v>565</v>
      </c>
      <c r="BR226" s="2" t="s">
        <v>565</v>
      </c>
      <c r="BS226" s="2" t="s">
        <v>565</v>
      </c>
      <c r="BT226" s="2" t="s">
        <v>565</v>
      </c>
      <c r="BU226" s="2" t="s">
        <v>565</v>
      </c>
      <c r="BV226" s="2" t="s">
        <v>565</v>
      </c>
      <c r="BW226" s="2" t="s">
        <v>565</v>
      </c>
      <c r="BX226" s="2" t="s">
        <v>565</v>
      </c>
      <c r="BY226" s="2" t="s">
        <v>565</v>
      </c>
      <c r="BZ226" s="2" t="s">
        <v>565</v>
      </c>
      <c r="CA226" s="2" t="s">
        <v>565</v>
      </c>
      <c r="CB226" s="2" t="s">
        <v>565</v>
      </c>
      <c r="CC226" s="2" t="s">
        <v>565</v>
      </c>
      <c r="CD226" s="2" t="s">
        <v>565</v>
      </c>
      <c r="CE226" s="2" t="s">
        <v>565</v>
      </c>
      <c r="CF226" s="2" t="s">
        <v>565</v>
      </c>
      <c r="CG226" s="2" t="s">
        <v>565</v>
      </c>
      <c r="CH226" s="2" t="s">
        <v>565</v>
      </c>
      <c r="CI226" s="2" t="s">
        <v>565</v>
      </c>
      <c r="CJ226" s="2" t="s">
        <v>565</v>
      </c>
      <c r="CK226" s="2" t="s">
        <v>565</v>
      </c>
      <c r="CL226" s="2" t="s">
        <v>565</v>
      </c>
      <c r="CM226" s="2" t="s">
        <v>565</v>
      </c>
      <c r="CN226" s="2" t="s">
        <v>565</v>
      </c>
      <c r="CO226" s="2" t="s">
        <v>565</v>
      </c>
      <c r="CP226" s="2" t="s">
        <v>565</v>
      </c>
      <c r="CQ226" s="2" t="s">
        <v>565</v>
      </c>
    </row>
    <row r="227" spans="1:95" s="2" customFormat="1" ht="32" x14ac:dyDescent="0.2">
      <c r="A227" s="21" t="s">
        <v>1698</v>
      </c>
      <c r="B227" s="15" t="s">
        <v>157</v>
      </c>
      <c r="C227" s="2" t="s">
        <v>158</v>
      </c>
      <c r="D227" s="15" t="s">
        <v>159</v>
      </c>
      <c r="E227" s="2">
        <v>229</v>
      </c>
      <c r="F227" s="2">
        <v>23.36</v>
      </c>
      <c r="G227" s="2">
        <v>0</v>
      </c>
      <c r="H227" s="2">
        <v>1</v>
      </c>
      <c r="I227" s="2" t="s">
        <v>160</v>
      </c>
      <c r="K227" s="2">
        <v>202</v>
      </c>
      <c r="L227" s="2">
        <v>224</v>
      </c>
      <c r="M227" s="11">
        <v>5</v>
      </c>
      <c r="O227" s="2" t="s">
        <v>1699</v>
      </c>
      <c r="P227" s="16" t="s">
        <v>1700</v>
      </c>
      <c r="Q227" s="17"/>
      <c r="R227" s="2">
        <v>22</v>
      </c>
      <c r="S227" s="2">
        <v>5</v>
      </c>
      <c r="T227" s="11" t="s">
        <v>1701</v>
      </c>
      <c r="U227" s="2" t="s">
        <v>1702</v>
      </c>
      <c r="V227" s="2">
        <v>1.8136363636363999</v>
      </c>
      <c r="W227" s="2">
        <v>0.90841761471919802</v>
      </c>
      <c r="AW227" s="2" t="s">
        <v>565</v>
      </c>
      <c r="AX227" s="2" t="s">
        <v>565</v>
      </c>
      <c r="AY227" s="2" t="s">
        <v>565</v>
      </c>
      <c r="AZ227" s="2" t="s">
        <v>565</v>
      </c>
      <c r="BA227" s="2" t="s">
        <v>565</v>
      </c>
      <c r="BB227" s="2" t="s">
        <v>565</v>
      </c>
      <c r="BC227" s="2" t="s">
        <v>565</v>
      </c>
      <c r="BD227" s="2" t="s">
        <v>565</v>
      </c>
      <c r="BE227" s="2" t="s">
        <v>565</v>
      </c>
      <c r="BG227" s="2" t="s">
        <v>368</v>
      </c>
      <c r="BH227" s="2" t="s">
        <v>14</v>
      </c>
      <c r="BI227" s="2" t="s">
        <v>562</v>
      </c>
      <c r="BJ227" s="2" t="s">
        <v>563</v>
      </c>
      <c r="BK227" s="2" t="s">
        <v>565</v>
      </c>
      <c r="BL227" s="2" t="s">
        <v>565</v>
      </c>
      <c r="BM227" s="2" t="s">
        <v>565</v>
      </c>
      <c r="BN227" s="2" t="s">
        <v>565</v>
      </c>
      <c r="BO227" s="2" t="s">
        <v>565</v>
      </c>
      <c r="BP227" s="2" t="s">
        <v>565</v>
      </c>
      <c r="BQ227" s="2" t="s">
        <v>565</v>
      </c>
      <c r="BR227" s="2" t="s">
        <v>565</v>
      </c>
      <c r="BS227" s="2" t="s">
        <v>565</v>
      </c>
      <c r="BT227" s="2" t="s">
        <v>565</v>
      </c>
      <c r="BU227" s="2" t="s">
        <v>565</v>
      </c>
      <c r="BV227" s="2" t="s">
        <v>565</v>
      </c>
      <c r="BW227" s="2" t="s">
        <v>565</v>
      </c>
      <c r="BX227" s="2" t="s">
        <v>565</v>
      </c>
      <c r="BY227" s="2" t="s">
        <v>565</v>
      </c>
      <c r="BZ227" s="2" t="s">
        <v>565</v>
      </c>
      <c r="CA227" s="2" t="s">
        <v>565</v>
      </c>
      <c r="CB227" s="2" t="s">
        <v>565</v>
      </c>
      <c r="CC227" s="2" t="s">
        <v>565</v>
      </c>
      <c r="CD227" s="2" t="s">
        <v>565</v>
      </c>
      <c r="CE227" s="2" t="s">
        <v>565</v>
      </c>
      <c r="CF227" s="2" t="s">
        <v>565</v>
      </c>
      <c r="CG227" s="2" t="s">
        <v>565</v>
      </c>
      <c r="CH227" s="2" t="s">
        <v>565</v>
      </c>
      <c r="CI227" s="2" t="s">
        <v>565</v>
      </c>
      <c r="CJ227" s="2" t="s">
        <v>565</v>
      </c>
      <c r="CK227" s="2" t="s">
        <v>565</v>
      </c>
      <c r="CL227" s="2" t="s">
        <v>565</v>
      </c>
      <c r="CM227" s="2" t="s">
        <v>565</v>
      </c>
      <c r="CN227" s="2" t="s">
        <v>565</v>
      </c>
      <c r="CO227" s="2" t="s">
        <v>565</v>
      </c>
      <c r="CP227" s="2" t="s">
        <v>565</v>
      </c>
      <c r="CQ227" s="2" t="s">
        <v>565</v>
      </c>
    </row>
    <row r="228" spans="1:95" s="2" customFormat="1" ht="15" x14ac:dyDescent="0.2">
      <c r="A228" s="18" t="s">
        <v>294</v>
      </c>
      <c r="B228" s="15" t="s">
        <v>294</v>
      </c>
      <c r="C228" s="2" t="s">
        <v>1703</v>
      </c>
      <c r="D228" s="15" t="s">
        <v>1704</v>
      </c>
      <c r="E228" s="2">
        <v>227</v>
      </c>
      <c r="F228" s="2">
        <v>43.49</v>
      </c>
      <c r="G228" s="2">
        <v>9</v>
      </c>
      <c r="H228" s="2">
        <v>1</v>
      </c>
      <c r="I228" s="2" t="s">
        <v>1705</v>
      </c>
      <c r="K228" s="2">
        <v>209</v>
      </c>
      <c r="L228" s="2">
        <v>226</v>
      </c>
      <c r="M228" s="11">
        <v>1</v>
      </c>
      <c r="O228" s="2" t="s">
        <v>1706</v>
      </c>
      <c r="P228" s="16" t="s">
        <v>1707</v>
      </c>
      <c r="Q228" s="17"/>
      <c r="R228" s="2">
        <v>30</v>
      </c>
      <c r="S228" s="2">
        <v>1</v>
      </c>
      <c r="T228" s="11" t="s">
        <v>1708</v>
      </c>
      <c r="U228" s="2" t="s">
        <v>148</v>
      </c>
      <c r="V228" s="2">
        <v>1.5272727272727</v>
      </c>
      <c r="W228" s="2">
        <v>-9.0999000999000906E-2</v>
      </c>
      <c r="AW228" s="2" t="s">
        <v>565</v>
      </c>
      <c r="AX228" s="2" t="s">
        <v>565</v>
      </c>
      <c r="AY228" s="2" t="s">
        <v>565</v>
      </c>
      <c r="AZ228" s="2" t="s">
        <v>565</v>
      </c>
      <c r="BA228" s="2" t="s">
        <v>565</v>
      </c>
      <c r="BB228" s="2" t="s">
        <v>565</v>
      </c>
      <c r="BC228" s="2" t="s">
        <v>565</v>
      </c>
      <c r="BD228" s="2" t="s">
        <v>565</v>
      </c>
      <c r="BE228" s="2" t="s">
        <v>565</v>
      </c>
      <c r="BG228" s="2" t="s">
        <v>148</v>
      </c>
      <c r="BH228" s="2" t="s">
        <v>565</v>
      </c>
      <c r="BI228" s="2" t="s">
        <v>565</v>
      </c>
      <c r="BJ228" s="2" t="s">
        <v>565</v>
      </c>
      <c r="BK228" s="2" t="s">
        <v>565</v>
      </c>
      <c r="BL228" s="2" t="s">
        <v>565</v>
      </c>
      <c r="BM228" s="2" t="s">
        <v>565</v>
      </c>
      <c r="BN228" s="2" t="s">
        <v>565</v>
      </c>
      <c r="BO228" s="2" t="s">
        <v>565</v>
      </c>
      <c r="BP228" s="2" t="s">
        <v>565</v>
      </c>
      <c r="BQ228" s="2" t="s">
        <v>565</v>
      </c>
      <c r="BR228" s="2" t="s">
        <v>565</v>
      </c>
      <c r="BS228" s="2" t="s">
        <v>565</v>
      </c>
      <c r="BT228" s="2" t="s">
        <v>565</v>
      </c>
      <c r="BU228" s="2" t="s">
        <v>565</v>
      </c>
      <c r="BV228" s="2" t="s">
        <v>565</v>
      </c>
      <c r="BW228" s="2" t="s">
        <v>565</v>
      </c>
      <c r="BX228" s="2" t="s">
        <v>565</v>
      </c>
      <c r="BY228" s="2" t="s">
        <v>565</v>
      </c>
      <c r="BZ228" s="2" t="s">
        <v>565</v>
      </c>
      <c r="CA228" s="2" t="s">
        <v>565</v>
      </c>
      <c r="CB228" s="2" t="s">
        <v>565</v>
      </c>
      <c r="CC228" s="2" t="s">
        <v>565</v>
      </c>
      <c r="CD228" s="2" t="s">
        <v>565</v>
      </c>
      <c r="CE228" s="2" t="s">
        <v>565</v>
      </c>
      <c r="CF228" s="2" t="s">
        <v>565</v>
      </c>
      <c r="CG228" s="2" t="s">
        <v>565</v>
      </c>
      <c r="CH228" s="2" t="s">
        <v>565</v>
      </c>
      <c r="CI228" s="2" t="s">
        <v>565</v>
      </c>
      <c r="CJ228" s="2" t="s">
        <v>565</v>
      </c>
      <c r="CK228" s="2" t="s">
        <v>565</v>
      </c>
      <c r="CL228" s="2" t="s">
        <v>565</v>
      </c>
      <c r="CM228" s="2" t="s">
        <v>565</v>
      </c>
      <c r="CN228" s="2" t="s">
        <v>565</v>
      </c>
      <c r="CO228" s="2" t="s">
        <v>565</v>
      </c>
      <c r="CP228" s="2" t="s">
        <v>565</v>
      </c>
      <c r="CQ228" s="2" t="s">
        <v>565</v>
      </c>
    </row>
    <row r="229" spans="1:95" s="2" customFormat="1" ht="15" x14ac:dyDescent="0.2">
      <c r="A229" s="18" t="s">
        <v>1709</v>
      </c>
      <c r="B229" s="15" t="s">
        <v>1710</v>
      </c>
      <c r="C229" s="2" t="s">
        <v>1711</v>
      </c>
      <c r="D229" s="15" t="s">
        <v>1712</v>
      </c>
      <c r="E229" s="2">
        <v>499</v>
      </c>
      <c r="F229" s="2">
        <v>19.53</v>
      </c>
      <c r="G229" s="2">
        <v>0</v>
      </c>
      <c r="H229" s="2">
        <v>1</v>
      </c>
      <c r="I229" s="2" t="s">
        <v>1243</v>
      </c>
      <c r="K229" s="2">
        <v>30</v>
      </c>
      <c r="L229" s="2">
        <v>52</v>
      </c>
      <c r="M229" s="11">
        <v>447</v>
      </c>
      <c r="O229" s="2" t="s">
        <v>1713</v>
      </c>
      <c r="P229" s="16" t="s">
        <v>1714</v>
      </c>
      <c r="Q229" s="17"/>
      <c r="R229" s="2">
        <v>19</v>
      </c>
      <c r="S229" s="2">
        <v>447</v>
      </c>
      <c r="T229" s="11" t="s">
        <v>1715</v>
      </c>
      <c r="U229" s="2" t="s">
        <v>1716</v>
      </c>
      <c r="V229" s="2">
        <v>1.9631578947368</v>
      </c>
      <c r="W229" s="2">
        <v>2.2406695608584299</v>
      </c>
      <c r="AW229" s="2" t="s">
        <v>565</v>
      </c>
      <c r="AX229" s="2" t="s">
        <v>565</v>
      </c>
      <c r="AY229" s="2" t="s">
        <v>565</v>
      </c>
      <c r="AZ229" s="2" t="s">
        <v>565</v>
      </c>
      <c r="BA229" s="2" t="s">
        <v>565</v>
      </c>
      <c r="BB229" s="2" t="s">
        <v>565</v>
      </c>
      <c r="BC229" s="2" t="s">
        <v>565</v>
      </c>
      <c r="BD229" s="2" t="s">
        <v>565</v>
      </c>
      <c r="BE229" s="2" t="s">
        <v>565</v>
      </c>
      <c r="BG229" s="2" t="s">
        <v>580</v>
      </c>
      <c r="BH229" s="2" t="s">
        <v>11</v>
      </c>
      <c r="BI229" s="2" t="s">
        <v>579</v>
      </c>
      <c r="BJ229" s="2" t="s">
        <v>13</v>
      </c>
      <c r="BK229" s="2" t="s">
        <v>11</v>
      </c>
      <c r="BL229" s="2" t="s">
        <v>562</v>
      </c>
      <c r="BM229" s="2" t="s">
        <v>10</v>
      </c>
      <c r="BN229" s="2" t="s">
        <v>368</v>
      </c>
      <c r="BO229" s="2" t="s">
        <v>561</v>
      </c>
      <c r="BP229" s="2" t="s">
        <v>576</v>
      </c>
      <c r="BQ229" s="2" t="s">
        <v>459</v>
      </c>
      <c r="BR229" s="2" t="s">
        <v>368</v>
      </c>
      <c r="BS229" s="2" t="s">
        <v>562</v>
      </c>
      <c r="BT229" s="2" t="s">
        <v>566</v>
      </c>
      <c r="BU229" s="2" t="s">
        <v>9</v>
      </c>
      <c r="BV229" s="2" t="s">
        <v>564</v>
      </c>
      <c r="BW229" s="2" t="s">
        <v>10</v>
      </c>
      <c r="BX229" s="2" t="s">
        <v>564</v>
      </c>
      <c r="BY229" s="2" t="s">
        <v>579</v>
      </c>
      <c r="BZ229" s="2" t="s">
        <v>14</v>
      </c>
      <c r="CA229" s="2" t="s">
        <v>11</v>
      </c>
      <c r="CB229" s="2" t="s">
        <v>578</v>
      </c>
      <c r="CC229" s="2" t="s">
        <v>148</v>
      </c>
      <c r="CD229" s="2" t="s">
        <v>564</v>
      </c>
      <c r="CE229" s="2" t="s">
        <v>11</v>
      </c>
      <c r="CF229" s="2" t="s">
        <v>562</v>
      </c>
      <c r="CG229" s="2" t="s">
        <v>566</v>
      </c>
      <c r="CH229" s="2" t="s">
        <v>9</v>
      </c>
      <c r="CI229" s="2" t="s">
        <v>9</v>
      </c>
      <c r="CJ229" s="2" t="s">
        <v>562</v>
      </c>
      <c r="CK229" s="2" t="s">
        <v>14</v>
      </c>
      <c r="CL229" s="2" t="s">
        <v>368</v>
      </c>
      <c r="CM229" s="2" t="s">
        <v>577</v>
      </c>
      <c r="CN229" s="2" t="s">
        <v>564</v>
      </c>
      <c r="CO229" s="2" t="s">
        <v>14</v>
      </c>
      <c r="CP229" s="2" t="s">
        <v>459</v>
      </c>
      <c r="CQ229" s="2" t="s">
        <v>562</v>
      </c>
    </row>
    <row r="230" spans="1:95" s="2" customFormat="1" ht="15" x14ac:dyDescent="0.2">
      <c r="A230" s="2" t="s">
        <v>1717</v>
      </c>
      <c r="B230" s="2" t="s">
        <v>1718</v>
      </c>
      <c r="C230" s="2" t="s">
        <v>1719</v>
      </c>
      <c r="D230" s="2" t="s">
        <v>1720</v>
      </c>
      <c r="E230" s="2">
        <v>102</v>
      </c>
      <c r="F230" s="2">
        <v>20.51</v>
      </c>
      <c r="G230" s="2">
        <v>0</v>
      </c>
      <c r="H230" s="2">
        <v>1</v>
      </c>
      <c r="I230" s="2" t="s">
        <v>1721</v>
      </c>
      <c r="K230" s="2">
        <v>81</v>
      </c>
      <c r="L230" s="2">
        <v>100</v>
      </c>
      <c r="M230" s="11">
        <v>2</v>
      </c>
      <c r="O230" s="2" t="s">
        <v>1722</v>
      </c>
      <c r="P230" s="16" t="s">
        <v>1723</v>
      </c>
      <c r="Q230" s="17"/>
      <c r="R230" s="2">
        <v>19</v>
      </c>
      <c r="S230" s="2">
        <v>2</v>
      </c>
      <c r="T230" s="11" t="s">
        <v>1724</v>
      </c>
      <c r="U230" s="2" t="s">
        <v>1725</v>
      </c>
      <c r="V230" s="2">
        <v>3.2526315789473998</v>
      </c>
      <c r="W230" s="2">
        <v>-8.99999999999999E-2</v>
      </c>
      <c r="AW230" s="2" t="s">
        <v>565</v>
      </c>
      <c r="AX230" s="2" t="s">
        <v>565</v>
      </c>
      <c r="AY230" s="2" t="s">
        <v>565</v>
      </c>
      <c r="AZ230" s="2" t="s">
        <v>565</v>
      </c>
      <c r="BA230" s="2" t="s">
        <v>565</v>
      </c>
      <c r="BB230" s="2" t="s">
        <v>565</v>
      </c>
      <c r="BC230" s="2" t="s">
        <v>565</v>
      </c>
      <c r="BD230" s="2" t="s">
        <v>565</v>
      </c>
      <c r="BE230" s="2" t="s">
        <v>565</v>
      </c>
      <c r="BG230" s="2" t="s">
        <v>577</v>
      </c>
      <c r="BH230" s="2" t="s">
        <v>563</v>
      </c>
      <c r="BI230" s="2" t="s">
        <v>565</v>
      </c>
      <c r="BJ230" s="2" t="s">
        <v>565</v>
      </c>
      <c r="BK230" s="2" t="s">
        <v>565</v>
      </c>
      <c r="BL230" s="2" t="s">
        <v>565</v>
      </c>
      <c r="BM230" s="2" t="s">
        <v>565</v>
      </c>
      <c r="BN230" s="2" t="s">
        <v>565</v>
      </c>
      <c r="BO230" s="2" t="s">
        <v>565</v>
      </c>
      <c r="BP230" s="2" t="s">
        <v>565</v>
      </c>
      <c r="BQ230" s="2" t="s">
        <v>565</v>
      </c>
      <c r="BR230" s="2" t="s">
        <v>565</v>
      </c>
      <c r="BS230" s="2" t="s">
        <v>565</v>
      </c>
      <c r="BT230" s="2" t="s">
        <v>565</v>
      </c>
      <c r="BU230" s="2" t="s">
        <v>565</v>
      </c>
      <c r="BV230" s="2" t="s">
        <v>565</v>
      </c>
      <c r="BW230" s="2" t="s">
        <v>565</v>
      </c>
      <c r="BX230" s="2" t="s">
        <v>565</v>
      </c>
      <c r="BY230" s="2" t="s">
        <v>565</v>
      </c>
      <c r="BZ230" s="2" t="s">
        <v>565</v>
      </c>
      <c r="CA230" s="2" t="s">
        <v>565</v>
      </c>
      <c r="CB230" s="2" t="s">
        <v>565</v>
      </c>
      <c r="CC230" s="2" t="s">
        <v>565</v>
      </c>
      <c r="CD230" s="2" t="s">
        <v>565</v>
      </c>
      <c r="CE230" s="2" t="s">
        <v>565</v>
      </c>
      <c r="CF230" s="2" t="s">
        <v>565</v>
      </c>
      <c r="CG230" s="2" t="s">
        <v>565</v>
      </c>
      <c r="CH230" s="2" t="s">
        <v>565</v>
      </c>
      <c r="CI230" s="2" t="s">
        <v>565</v>
      </c>
      <c r="CJ230" s="2" t="s">
        <v>565</v>
      </c>
      <c r="CK230" s="2" t="s">
        <v>565</v>
      </c>
      <c r="CL230" s="2" t="s">
        <v>565</v>
      </c>
      <c r="CM230" s="2" t="s">
        <v>565</v>
      </c>
      <c r="CN230" s="2" t="s">
        <v>565</v>
      </c>
      <c r="CO230" s="2" t="s">
        <v>565</v>
      </c>
      <c r="CP230" s="2" t="s">
        <v>565</v>
      </c>
      <c r="CQ230" s="2" t="s">
        <v>565</v>
      </c>
    </row>
    <row r="231" spans="1:95" s="2" customFormat="1" thickBot="1" x14ac:dyDescent="0.25">
      <c r="A231" s="18" t="s">
        <v>1726</v>
      </c>
      <c r="B231" s="15" t="s">
        <v>1727</v>
      </c>
      <c r="C231" s="2" t="s">
        <v>1728</v>
      </c>
      <c r="D231" s="2" t="s">
        <v>1729</v>
      </c>
      <c r="E231" s="2">
        <v>524</v>
      </c>
      <c r="F231" s="2">
        <v>22.29</v>
      </c>
      <c r="G231" s="2">
        <v>0</v>
      </c>
      <c r="H231" s="2">
        <v>1</v>
      </c>
      <c r="I231" s="2" t="s">
        <v>1730</v>
      </c>
      <c r="K231" s="2">
        <v>497</v>
      </c>
      <c r="L231" s="2">
        <v>519</v>
      </c>
      <c r="M231" s="11">
        <v>5</v>
      </c>
      <c r="O231" s="2" t="s">
        <v>1731</v>
      </c>
      <c r="P231" s="16" t="s">
        <v>1732</v>
      </c>
      <c r="Q231" s="17"/>
      <c r="R231" s="2">
        <v>22</v>
      </c>
      <c r="S231" s="2">
        <v>5</v>
      </c>
      <c r="T231" s="11" t="s">
        <v>1733</v>
      </c>
      <c r="U231" s="2" t="s">
        <v>1734</v>
      </c>
      <c r="V231" s="2">
        <v>2.0909090909091002</v>
      </c>
      <c r="W231" s="2">
        <v>-8.99999999999999E-2</v>
      </c>
      <c r="AW231" s="2" t="s">
        <v>565</v>
      </c>
      <c r="AX231" s="2" t="s">
        <v>565</v>
      </c>
      <c r="AY231" s="2" t="s">
        <v>565</v>
      </c>
      <c r="AZ231" s="2" t="s">
        <v>565</v>
      </c>
      <c r="BA231" s="2" t="s">
        <v>565</v>
      </c>
      <c r="BB231" s="2" t="s">
        <v>565</v>
      </c>
      <c r="BC231" s="2" t="s">
        <v>565</v>
      </c>
      <c r="BD231" s="2" t="s">
        <v>565</v>
      </c>
      <c r="BE231" s="2" t="s">
        <v>565</v>
      </c>
      <c r="BG231" s="2" t="s">
        <v>545</v>
      </c>
      <c r="BH231" s="2" t="s">
        <v>14</v>
      </c>
      <c r="BI231" s="2" t="s">
        <v>562</v>
      </c>
      <c r="BJ231" s="2" t="s">
        <v>10</v>
      </c>
      <c r="BK231" s="2" t="s">
        <v>565</v>
      </c>
      <c r="BL231" s="2" t="s">
        <v>565</v>
      </c>
      <c r="BM231" s="2" t="s">
        <v>565</v>
      </c>
      <c r="BN231" s="2" t="s">
        <v>565</v>
      </c>
      <c r="BO231" s="2" t="s">
        <v>565</v>
      </c>
      <c r="BP231" s="2" t="s">
        <v>565</v>
      </c>
      <c r="BQ231" s="2" t="s">
        <v>565</v>
      </c>
      <c r="BR231" s="2" t="s">
        <v>565</v>
      </c>
      <c r="BS231" s="2" t="s">
        <v>565</v>
      </c>
      <c r="BT231" s="2" t="s">
        <v>565</v>
      </c>
      <c r="BU231" s="2" t="s">
        <v>565</v>
      </c>
      <c r="BV231" s="2" t="s">
        <v>565</v>
      </c>
      <c r="BW231" s="2" t="s">
        <v>565</v>
      </c>
      <c r="BX231" s="2" t="s">
        <v>565</v>
      </c>
      <c r="BY231" s="2" t="s">
        <v>565</v>
      </c>
      <c r="BZ231" s="2" t="s">
        <v>565</v>
      </c>
      <c r="CA231" s="2" t="s">
        <v>565</v>
      </c>
      <c r="CB231" s="2" t="s">
        <v>565</v>
      </c>
      <c r="CC231" s="2" t="s">
        <v>565</v>
      </c>
      <c r="CD231" s="2" t="s">
        <v>565</v>
      </c>
      <c r="CE231" s="2" t="s">
        <v>565</v>
      </c>
      <c r="CF231" s="2" t="s">
        <v>565</v>
      </c>
      <c r="CG231" s="2" t="s">
        <v>565</v>
      </c>
      <c r="CH231" s="2" t="s">
        <v>565</v>
      </c>
      <c r="CI231" s="2" t="s">
        <v>565</v>
      </c>
      <c r="CJ231" s="2" t="s">
        <v>565</v>
      </c>
      <c r="CK231" s="2" t="s">
        <v>565</v>
      </c>
      <c r="CL231" s="2" t="s">
        <v>565</v>
      </c>
      <c r="CM231" s="2" t="s">
        <v>565</v>
      </c>
      <c r="CN231" s="2" t="s">
        <v>565</v>
      </c>
      <c r="CO231" s="2" t="s">
        <v>565</v>
      </c>
      <c r="CP231" s="2" t="s">
        <v>565</v>
      </c>
      <c r="CQ231" s="2" t="s">
        <v>565</v>
      </c>
    </row>
    <row r="232" spans="1:95" s="2" customFormat="1" ht="32" x14ac:dyDescent="0.2">
      <c r="A232" s="21" t="s">
        <v>1735</v>
      </c>
      <c r="B232" s="15" t="s">
        <v>1736</v>
      </c>
      <c r="C232" s="2" t="s">
        <v>1737</v>
      </c>
      <c r="D232" s="15" t="s">
        <v>1738</v>
      </c>
      <c r="E232" s="2">
        <v>271</v>
      </c>
      <c r="F232" s="2">
        <v>22</v>
      </c>
      <c r="G232" s="2">
        <v>0</v>
      </c>
      <c r="H232" s="2">
        <v>1</v>
      </c>
      <c r="I232" s="2" t="s">
        <v>1739</v>
      </c>
      <c r="K232" s="2">
        <v>243</v>
      </c>
      <c r="L232" s="2">
        <v>265</v>
      </c>
      <c r="M232" s="11">
        <v>6</v>
      </c>
      <c r="O232" s="2" t="s">
        <v>1740</v>
      </c>
      <c r="P232" s="16" t="s">
        <v>1741</v>
      </c>
      <c r="Q232" s="17"/>
      <c r="R232" s="2">
        <v>22</v>
      </c>
      <c r="S232" s="2">
        <v>6</v>
      </c>
      <c r="T232" s="11" t="s">
        <v>1742</v>
      </c>
      <c r="U232" s="2" t="s">
        <v>1743</v>
      </c>
      <c r="V232" s="2">
        <v>2.3285714285713999</v>
      </c>
      <c r="W232" s="2">
        <v>-0.181960290095146</v>
      </c>
      <c r="AW232" s="2" t="s">
        <v>565</v>
      </c>
      <c r="AX232" s="2" t="s">
        <v>565</v>
      </c>
      <c r="AY232" s="2" t="s">
        <v>565</v>
      </c>
      <c r="AZ232" s="2" t="s">
        <v>565</v>
      </c>
      <c r="BA232" s="2" t="s">
        <v>565</v>
      </c>
      <c r="BB232" s="2" t="s">
        <v>565</v>
      </c>
      <c r="BC232" s="2" t="s">
        <v>565</v>
      </c>
      <c r="BD232" s="2" t="s">
        <v>565</v>
      </c>
      <c r="BE232" s="2" t="s">
        <v>565</v>
      </c>
      <c r="BG232" s="2" t="s">
        <v>561</v>
      </c>
      <c r="BH232" s="2" t="s">
        <v>11</v>
      </c>
      <c r="BI232" s="2" t="s">
        <v>11</v>
      </c>
      <c r="BJ232" s="2" t="s">
        <v>561</v>
      </c>
      <c r="BK232" s="2" t="s">
        <v>11</v>
      </c>
      <c r="BL232" s="2" t="s">
        <v>565</v>
      </c>
      <c r="BM232" s="2" t="s">
        <v>565</v>
      </c>
      <c r="BN232" s="2" t="s">
        <v>565</v>
      </c>
      <c r="BO232" s="2" t="s">
        <v>565</v>
      </c>
      <c r="BP232" s="2" t="s">
        <v>565</v>
      </c>
      <c r="BQ232" s="2" t="s">
        <v>565</v>
      </c>
      <c r="BR232" s="2" t="s">
        <v>565</v>
      </c>
      <c r="BS232" s="2" t="s">
        <v>565</v>
      </c>
      <c r="BT232" s="2" t="s">
        <v>565</v>
      </c>
      <c r="BU232" s="2" t="s">
        <v>565</v>
      </c>
      <c r="BV232" s="2" t="s">
        <v>565</v>
      </c>
      <c r="BW232" s="2" t="s">
        <v>565</v>
      </c>
      <c r="BX232" s="2" t="s">
        <v>565</v>
      </c>
      <c r="BY232" s="2" t="s">
        <v>565</v>
      </c>
      <c r="BZ232" s="2" t="s">
        <v>565</v>
      </c>
      <c r="CA232" s="2" t="s">
        <v>565</v>
      </c>
      <c r="CB232" s="2" t="s">
        <v>565</v>
      </c>
      <c r="CC232" s="2" t="s">
        <v>565</v>
      </c>
      <c r="CD232" s="2" t="s">
        <v>565</v>
      </c>
      <c r="CE232" s="2" t="s">
        <v>565</v>
      </c>
      <c r="CF232" s="2" t="s">
        <v>565</v>
      </c>
      <c r="CG232" s="2" t="s">
        <v>565</v>
      </c>
      <c r="CH232" s="2" t="s">
        <v>565</v>
      </c>
      <c r="CI232" s="2" t="s">
        <v>565</v>
      </c>
      <c r="CJ232" s="2" t="s">
        <v>565</v>
      </c>
      <c r="CK232" s="2" t="s">
        <v>565</v>
      </c>
      <c r="CL232" s="2" t="s">
        <v>565</v>
      </c>
      <c r="CM232" s="2" t="s">
        <v>565</v>
      </c>
      <c r="CN232" s="2" t="s">
        <v>565</v>
      </c>
      <c r="CO232" s="2" t="s">
        <v>565</v>
      </c>
      <c r="CP232" s="2" t="s">
        <v>565</v>
      </c>
      <c r="CQ232" s="2" t="s">
        <v>565</v>
      </c>
    </row>
    <row r="233" spans="1:95" s="2" customFormat="1" thickBot="1" x14ac:dyDescent="0.25">
      <c r="A233" s="18" t="s">
        <v>1744</v>
      </c>
      <c r="B233" s="15" t="s">
        <v>1745</v>
      </c>
      <c r="C233" s="2" t="s">
        <v>1746</v>
      </c>
      <c r="D233" s="15"/>
      <c r="E233" s="2">
        <v>760</v>
      </c>
      <c r="F233" s="2">
        <v>20.66</v>
      </c>
      <c r="G233" s="2">
        <v>0</v>
      </c>
      <c r="H233" s="2">
        <v>0</v>
      </c>
      <c r="M233" s="11"/>
      <c r="O233" s="2" t="s">
        <v>1747</v>
      </c>
      <c r="P233" s="16" t="s">
        <v>1748</v>
      </c>
      <c r="Q233" s="17"/>
      <c r="T233" s="11"/>
      <c r="U233" s="2" t="s">
        <v>565</v>
      </c>
      <c r="AW233" s="2" t="s">
        <v>565</v>
      </c>
      <c r="AX233" s="2" t="s">
        <v>565</v>
      </c>
      <c r="AY233" s="2" t="s">
        <v>565</v>
      </c>
      <c r="AZ233" s="2" t="s">
        <v>565</v>
      </c>
      <c r="BA233" s="2" t="s">
        <v>565</v>
      </c>
      <c r="BB233" s="2" t="s">
        <v>565</v>
      </c>
      <c r="BC233" s="2" t="s">
        <v>565</v>
      </c>
      <c r="BD233" s="2" t="s">
        <v>565</v>
      </c>
      <c r="BE233" s="2" t="s">
        <v>565</v>
      </c>
      <c r="BG233" s="2" t="s">
        <v>565</v>
      </c>
      <c r="BH233" s="2" t="s">
        <v>565</v>
      </c>
      <c r="BI233" s="2" t="s">
        <v>565</v>
      </c>
      <c r="BJ233" s="2" t="s">
        <v>565</v>
      </c>
      <c r="BK233" s="2" t="s">
        <v>565</v>
      </c>
      <c r="BL233" s="2" t="s">
        <v>565</v>
      </c>
      <c r="BM233" s="2" t="s">
        <v>565</v>
      </c>
      <c r="BN233" s="2" t="s">
        <v>565</v>
      </c>
      <c r="BO233" s="2" t="s">
        <v>565</v>
      </c>
      <c r="BP233" s="2" t="s">
        <v>565</v>
      </c>
      <c r="BQ233" s="2" t="s">
        <v>565</v>
      </c>
      <c r="BR233" s="2" t="s">
        <v>565</v>
      </c>
      <c r="BS233" s="2" t="s">
        <v>565</v>
      </c>
      <c r="BT233" s="2" t="s">
        <v>565</v>
      </c>
      <c r="BU233" s="2" t="s">
        <v>565</v>
      </c>
      <c r="BV233" s="2" t="s">
        <v>565</v>
      </c>
      <c r="BW233" s="2" t="s">
        <v>565</v>
      </c>
      <c r="BX233" s="2" t="s">
        <v>565</v>
      </c>
      <c r="BY233" s="2" t="s">
        <v>565</v>
      </c>
      <c r="BZ233" s="2" t="s">
        <v>565</v>
      </c>
      <c r="CA233" s="2" t="s">
        <v>565</v>
      </c>
      <c r="CB233" s="2" t="s">
        <v>565</v>
      </c>
      <c r="CC233" s="2" t="s">
        <v>565</v>
      </c>
      <c r="CD233" s="2" t="s">
        <v>565</v>
      </c>
      <c r="CE233" s="2" t="s">
        <v>565</v>
      </c>
      <c r="CF233" s="2" t="s">
        <v>565</v>
      </c>
      <c r="CG233" s="2" t="s">
        <v>565</v>
      </c>
      <c r="CH233" s="2" t="s">
        <v>565</v>
      </c>
      <c r="CI233" s="2" t="s">
        <v>565</v>
      </c>
      <c r="CJ233" s="2" t="s">
        <v>565</v>
      </c>
      <c r="CK233" s="2" t="s">
        <v>565</v>
      </c>
      <c r="CL233" s="2" t="s">
        <v>565</v>
      </c>
      <c r="CM233" s="2" t="s">
        <v>565</v>
      </c>
      <c r="CN233" s="2" t="s">
        <v>565</v>
      </c>
      <c r="CO233" s="2" t="s">
        <v>565</v>
      </c>
      <c r="CP233" s="2" t="s">
        <v>565</v>
      </c>
      <c r="CQ233" s="2" t="s">
        <v>565</v>
      </c>
    </row>
    <row r="234" spans="1:95" s="2" customFormat="1" ht="48" x14ac:dyDescent="0.2">
      <c r="A234" s="21" t="s">
        <v>1035</v>
      </c>
      <c r="B234" s="15" t="s">
        <v>1036</v>
      </c>
      <c r="C234" s="2" t="s">
        <v>1037</v>
      </c>
      <c r="D234" s="15" t="s">
        <v>52</v>
      </c>
      <c r="E234" s="2">
        <v>361</v>
      </c>
      <c r="F234" s="2">
        <v>22.66</v>
      </c>
      <c r="G234" s="2">
        <v>0</v>
      </c>
      <c r="H234" s="2">
        <v>1</v>
      </c>
      <c r="I234" s="2" t="s">
        <v>1749</v>
      </c>
      <c r="K234" s="2">
        <v>328</v>
      </c>
      <c r="L234" s="2">
        <v>350</v>
      </c>
      <c r="M234" s="11">
        <v>11</v>
      </c>
      <c r="O234" s="2" t="s">
        <v>1750</v>
      </c>
      <c r="P234" s="16" t="s">
        <v>1751</v>
      </c>
      <c r="Q234" s="17"/>
      <c r="R234" s="2">
        <v>22</v>
      </c>
      <c r="S234" s="2">
        <v>11</v>
      </c>
      <c r="T234" s="11" t="s">
        <v>1041</v>
      </c>
      <c r="U234" s="2" t="s">
        <v>1752</v>
      </c>
      <c r="V234" s="2">
        <v>2</v>
      </c>
      <c r="W234" s="2">
        <v>2.14766168717223</v>
      </c>
      <c r="AW234" s="2" t="s">
        <v>565</v>
      </c>
      <c r="AX234" s="2" t="s">
        <v>565</v>
      </c>
      <c r="AY234" s="2" t="s">
        <v>565</v>
      </c>
      <c r="AZ234" s="2" t="s">
        <v>565</v>
      </c>
      <c r="BA234" s="2" t="s">
        <v>565</v>
      </c>
      <c r="BB234" s="2" t="s">
        <v>565</v>
      </c>
      <c r="BC234" s="2" t="s">
        <v>565</v>
      </c>
      <c r="BD234" s="2" t="s">
        <v>565</v>
      </c>
      <c r="BE234" s="2" t="s">
        <v>565</v>
      </c>
      <c r="BG234" s="2" t="s">
        <v>368</v>
      </c>
      <c r="BH234" s="2" t="s">
        <v>564</v>
      </c>
      <c r="BI234" s="2" t="s">
        <v>635</v>
      </c>
      <c r="BJ234" s="2" t="s">
        <v>13</v>
      </c>
      <c r="BK234" s="2" t="s">
        <v>9</v>
      </c>
      <c r="BL234" s="2" t="s">
        <v>148</v>
      </c>
      <c r="BM234" s="2" t="s">
        <v>577</v>
      </c>
      <c r="BN234" s="2" t="s">
        <v>562</v>
      </c>
      <c r="BO234" s="2" t="s">
        <v>580</v>
      </c>
      <c r="BP234" s="2" t="s">
        <v>14</v>
      </c>
      <c r="BQ234" s="2" t="s">
        <v>565</v>
      </c>
      <c r="BR234" s="2" t="s">
        <v>565</v>
      </c>
      <c r="BS234" s="2" t="s">
        <v>565</v>
      </c>
      <c r="BT234" s="2" t="s">
        <v>565</v>
      </c>
      <c r="BU234" s="2" t="s">
        <v>565</v>
      </c>
      <c r="BV234" s="2" t="s">
        <v>565</v>
      </c>
      <c r="BW234" s="2" t="s">
        <v>565</v>
      </c>
      <c r="BX234" s="2" t="s">
        <v>565</v>
      </c>
      <c r="BY234" s="2" t="s">
        <v>565</v>
      </c>
      <c r="BZ234" s="2" t="s">
        <v>565</v>
      </c>
      <c r="CA234" s="2" t="s">
        <v>565</v>
      </c>
      <c r="CB234" s="2" t="s">
        <v>565</v>
      </c>
      <c r="CC234" s="2" t="s">
        <v>565</v>
      </c>
      <c r="CD234" s="2" t="s">
        <v>565</v>
      </c>
      <c r="CE234" s="2" t="s">
        <v>565</v>
      </c>
      <c r="CF234" s="2" t="s">
        <v>565</v>
      </c>
      <c r="CG234" s="2" t="s">
        <v>565</v>
      </c>
      <c r="CH234" s="2" t="s">
        <v>565</v>
      </c>
      <c r="CI234" s="2" t="s">
        <v>565</v>
      </c>
      <c r="CJ234" s="2" t="s">
        <v>565</v>
      </c>
      <c r="CK234" s="2" t="s">
        <v>565</v>
      </c>
      <c r="CL234" s="2" t="s">
        <v>565</v>
      </c>
      <c r="CM234" s="2" t="s">
        <v>565</v>
      </c>
      <c r="CN234" s="2" t="s">
        <v>565</v>
      </c>
      <c r="CO234" s="2" t="s">
        <v>565</v>
      </c>
      <c r="CP234" s="2" t="s">
        <v>565</v>
      </c>
      <c r="CQ234" s="2" t="s">
        <v>565</v>
      </c>
    </row>
    <row r="235" spans="1:95" s="2" customFormat="1" thickBot="1" x14ac:dyDescent="0.25">
      <c r="A235" s="18" t="s">
        <v>1753</v>
      </c>
      <c r="B235" s="15" t="s">
        <v>1754</v>
      </c>
      <c r="C235" s="2" t="s">
        <v>1755</v>
      </c>
      <c r="D235" s="15"/>
      <c r="E235" s="2">
        <v>192</v>
      </c>
      <c r="F235" s="2">
        <v>5.5</v>
      </c>
      <c r="G235" s="2">
        <v>0</v>
      </c>
      <c r="H235" s="2">
        <v>0</v>
      </c>
      <c r="M235" s="11"/>
      <c r="O235" s="2" t="s">
        <v>1756</v>
      </c>
      <c r="P235" s="16" t="s">
        <v>1757</v>
      </c>
      <c r="Q235" s="17"/>
      <c r="T235" s="11"/>
      <c r="U235" s="2" t="s">
        <v>565</v>
      </c>
      <c r="AW235" s="2" t="s">
        <v>565</v>
      </c>
      <c r="AX235" s="2" t="s">
        <v>565</v>
      </c>
      <c r="AY235" s="2" t="s">
        <v>565</v>
      </c>
      <c r="AZ235" s="2" t="s">
        <v>565</v>
      </c>
      <c r="BA235" s="2" t="s">
        <v>565</v>
      </c>
      <c r="BB235" s="2" t="s">
        <v>565</v>
      </c>
      <c r="BC235" s="2" t="s">
        <v>565</v>
      </c>
      <c r="BD235" s="2" t="s">
        <v>565</v>
      </c>
      <c r="BE235" s="2" t="s">
        <v>565</v>
      </c>
      <c r="BG235" s="2" t="s">
        <v>565</v>
      </c>
      <c r="BH235" s="2" t="s">
        <v>565</v>
      </c>
      <c r="BI235" s="2" t="s">
        <v>565</v>
      </c>
      <c r="BJ235" s="2" t="s">
        <v>565</v>
      </c>
      <c r="BK235" s="2" t="s">
        <v>565</v>
      </c>
      <c r="BL235" s="2" t="s">
        <v>565</v>
      </c>
      <c r="BM235" s="2" t="s">
        <v>565</v>
      </c>
      <c r="BN235" s="2" t="s">
        <v>565</v>
      </c>
      <c r="BO235" s="2" t="s">
        <v>565</v>
      </c>
      <c r="BP235" s="2" t="s">
        <v>565</v>
      </c>
      <c r="BQ235" s="2" t="s">
        <v>565</v>
      </c>
      <c r="BR235" s="2" t="s">
        <v>565</v>
      </c>
      <c r="BS235" s="2" t="s">
        <v>565</v>
      </c>
      <c r="BT235" s="2" t="s">
        <v>565</v>
      </c>
      <c r="BU235" s="2" t="s">
        <v>565</v>
      </c>
      <c r="BV235" s="2" t="s">
        <v>565</v>
      </c>
      <c r="BW235" s="2" t="s">
        <v>565</v>
      </c>
      <c r="BX235" s="2" t="s">
        <v>565</v>
      </c>
      <c r="BY235" s="2" t="s">
        <v>565</v>
      </c>
      <c r="BZ235" s="2" t="s">
        <v>565</v>
      </c>
      <c r="CA235" s="2" t="s">
        <v>565</v>
      </c>
      <c r="CB235" s="2" t="s">
        <v>565</v>
      </c>
      <c r="CC235" s="2" t="s">
        <v>565</v>
      </c>
      <c r="CD235" s="2" t="s">
        <v>565</v>
      </c>
      <c r="CE235" s="2" t="s">
        <v>565</v>
      </c>
      <c r="CF235" s="2" t="s">
        <v>565</v>
      </c>
      <c r="CG235" s="2" t="s">
        <v>565</v>
      </c>
      <c r="CH235" s="2" t="s">
        <v>565</v>
      </c>
      <c r="CI235" s="2" t="s">
        <v>565</v>
      </c>
      <c r="CJ235" s="2" t="s">
        <v>565</v>
      </c>
      <c r="CK235" s="2" t="s">
        <v>565</v>
      </c>
      <c r="CL235" s="2" t="s">
        <v>565</v>
      </c>
      <c r="CM235" s="2" t="s">
        <v>565</v>
      </c>
      <c r="CN235" s="2" t="s">
        <v>565</v>
      </c>
      <c r="CO235" s="2" t="s">
        <v>565</v>
      </c>
      <c r="CP235" s="2" t="s">
        <v>565</v>
      </c>
      <c r="CQ235" s="2" t="s">
        <v>565</v>
      </c>
    </row>
    <row r="236" spans="1:95" s="2" customFormat="1" ht="32" x14ac:dyDescent="0.2">
      <c r="A236" s="21" t="s">
        <v>1334</v>
      </c>
      <c r="B236" s="15" t="s">
        <v>1335</v>
      </c>
      <c r="C236" s="2" t="s">
        <v>1336</v>
      </c>
      <c r="D236" s="15" t="s">
        <v>1758</v>
      </c>
      <c r="E236" s="2">
        <v>377</v>
      </c>
      <c r="F236" s="2">
        <v>22.41</v>
      </c>
      <c r="G236" s="2">
        <v>0</v>
      </c>
      <c r="H236" s="2">
        <v>1</v>
      </c>
      <c r="I236" s="2" t="s">
        <v>1759</v>
      </c>
      <c r="K236" s="2">
        <v>351</v>
      </c>
      <c r="L236" s="2">
        <v>373</v>
      </c>
      <c r="M236" s="11">
        <v>4</v>
      </c>
      <c r="O236" s="2" t="s">
        <v>1760</v>
      </c>
      <c r="P236" s="16" t="s">
        <v>1761</v>
      </c>
      <c r="Q236" s="17"/>
      <c r="R236" s="2">
        <v>22</v>
      </c>
      <c r="S236" s="2">
        <v>4</v>
      </c>
      <c r="T236" s="11" t="s">
        <v>1762</v>
      </c>
      <c r="U236" s="2" t="s">
        <v>1342</v>
      </c>
      <c r="V236" s="2">
        <v>0.94761904761905003</v>
      </c>
      <c r="W236" s="2">
        <v>-8.99999999999999E-2</v>
      </c>
      <c r="AW236" s="2" t="s">
        <v>565</v>
      </c>
      <c r="AX236" s="2" t="s">
        <v>565</v>
      </c>
      <c r="AY236" s="2" t="s">
        <v>565</v>
      </c>
      <c r="AZ236" s="2" t="s">
        <v>565</v>
      </c>
      <c r="BA236" s="2" t="s">
        <v>565</v>
      </c>
      <c r="BB236" s="2" t="s">
        <v>565</v>
      </c>
      <c r="BC236" s="2" t="s">
        <v>565</v>
      </c>
      <c r="BD236" s="2" t="s">
        <v>565</v>
      </c>
      <c r="BE236" s="2" t="s">
        <v>565</v>
      </c>
      <c r="BG236" s="2" t="s">
        <v>9</v>
      </c>
      <c r="BH236" s="2" t="s">
        <v>545</v>
      </c>
      <c r="BI236" s="2" t="s">
        <v>578</v>
      </c>
      <c r="BJ236" s="2" t="s">
        <v>565</v>
      </c>
      <c r="BK236" s="2" t="s">
        <v>565</v>
      </c>
      <c r="BL236" s="2" t="s">
        <v>565</v>
      </c>
      <c r="BM236" s="2" t="s">
        <v>565</v>
      </c>
      <c r="BN236" s="2" t="s">
        <v>565</v>
      </c>
      <c r="BO236" s="2" t="s">
        <v>565</v>
      </c>
      <c r="BP236" s="2" t="s">
        <v>565</v>
      </c>
      <c r="BQ236" s="2" t="s">
        <v>565</v>
      </c>
      <c r="BR236" s="2" t="s">
        <v>565</v>
      </c>
      <c r="BS236" s="2" t="s">
        <v>565</v>
      </c>
      <c r="BT236" s="2" t="s">
        <v>565</v>
      </c>
      <c r="BU236" s="2" t="s">
        <v>565</v>
      </c>
      <c r="BV236" s="2" t="s">
        <v>565</v>
      </c>
      <c r="BW236" s="2" t="s">
        <v>565</v>
      </c>
      <c r="BX236" s="2" t="s">
        <v>565</v>
      </c>
      <c r="BY236" s="2" t="s">
        <v>565</v>
      </c>
      <c r="BZ236" s="2" t="s">
        <v>565</v>
      </c>
      <c r="CA236" s="2" t="s">
        <v>565</v>
      </c>
      <c r="CB236" s="2" t="s">
        <v>565</v>
      </c>
      <c r="CC236" s="2" t="s">
        <v>565</v>
      </c>
      <c r="CD236" s="2" t="s">
        <v>565</v>
      </c>
      <c r="CE236" s="2" t="s">
        <v>565</v>
      </c>
      <c r="CF236" s="2" t="s">
        <v>565</v>
      </c>
      <c r="CG236" s="2" t="s">
        <v>565</v>
      </c>
      <c r="CH236" s="2" t="s">
        <v>565</v>
      </c>
      <c r="CI236" s="2" t="s">
        <v>565</v>
      </c>
      <c r="CJ236" s="2" t="s">
        <v>565</v>
      </c>
      <c r="CK236" s="2" t="s">
        <v>565</v>
      </c>
      <c r="CL236" s="2" t="s">
        <v>565</v>
      </c>
      <c r="CM236" s="2" t="s">
        <v>565</v>
      </c>
      <c r="CN236" s="2" t="s">
        <v>565</v>
      </c>
      <c r="CO236" s="2" t="s">
        <v>565</v>
      </c>
      <c r="CP236" s="2" t="s">
        <v>565</v>
      </c>
      <c r="CQ236" s="2" t="s">
        <v>565</v>
      </c>
    </row>
    <row r="237" spans="1:95" s="2" customFormat="1" thickBot="1" x14ac:dyDescent="0.25">
      <c r="A237" s="18" t="s">
        <v>294</v>
      </c>
      <c r="B237" s="15" t="s">
        <v>1763</v>
      </c>
      <c r="C237" s="2" t="s">
        <v>296</v>
      </c>
      <c r="D237" s="15" t="s">
        <v>1764</v>
      </c>
      <c r="E237" s="2">
        <v>265</v>
      </c>
      <c r="F237" s="2">
        <v>22.98</v>
      </c>
      <c r="G237" s="2">
        <v>0</v>
      </c>
      <c r="H237" s="2">
        <v>1</v>
      </c>
      <c r="I237" s="2" t="s">
        <v>1765</v>
      </c>
      <c r="K237" s="2">
        <v>237</v>
      </c>
      <c r="L237" s="2">
        <v>259</v>
      </c>
      <c r="M237" s="11">
        <v>6</v>
      </c>
      <c r="O237" s="2" t="s">
        <v>1766</v>
      </c>
      <c r="P237" s="16" t="s">
        <v>1767</v>
      </c>
      <c r="Q237" s="5"/>
      <c r="R237" s="2">
        <v>22</v>
      </c>
      <c r="S237" s="2">
        <v>6</v>
      </c>
      <c r="T237" s="11" t="s">
        <v>1768</v>
      </c>
      <c r="U237" s="2" t="s">
        <v>1769</v>
      </c>
      <c r="V237" s="2">
        <v>2.2047619047619</v>
      </c>
      <c r="W237" s="2">
        <v>1.90840761481919</v>
      </c>
      <c r="AW237" s="2" t="s">
        <v>565</v>
      </c>
      <c r="AX237" s="2" t="s">
        <v>565</v>
      </c>
      <c r="AY237" s="2" t="s">
        <v>565</v>
      </c>
      <c r="AZ237" s="2" t="s">
        <v>565</v>
      </c>
      <c r="BA237" s="2" t="s">
        <v>565</v>
      </c>
      <c r="BB237" s="2" t="s">
        <v>565</v>
      </c>
      <c r="BC237" s="2" t="s">
        <v>565</v>
      </c>
      <c r="BD237" s="2" t="s">
        <v>565</v>
      </c>
      <c r="BE237" s="2" t="s">
        <v>565</v>
      </c>
      <c r="BG237" s="2" t="s">
        <v>564</v>
      </c>
      <c r="BH237" s="2" t="s">
        <v>563</v>
      </c>
      <c r="BI237" s="2" t="s">
        <v>562</v>
      </c>
      <c r="BJ237" s="2" t="s">
        <v>368</v>
      </c>
      <c r="BK237" s="2" t="s">
        <v>9</v>
      </c>
      <c r="BL237" s="2" t="s">
        <v>565</v>
      </c>
      <c r="BM237" s="2" t="s">
        <v>565</v>
      </c>
      <c r="BN237" s="2" t="s">
        <v>565</v>
      </c>
      <c r="BO237" s="2" t="s">
        <v>565</v>
      </c>
      <c r="BP237" s="2" t="s">
        <v>565</v>
      </c>
      <c r="BQ237" s="2" t="s">
        <v>565</v>
      </c>
      <c r="BR237" s="2" t="s">
        <v>565</v>
      </c>
      <c r="BS237" s="2" t="s">
        <v>565</v>
      </c>
      <c r="BT237" s="2" t="s">
        <v>565</v>
      </c>
      <c r="BU237" s="2" t="s">
        <v>565</v>
      </c>
      <c r="BV237" s="2" t="s">
        <v>565</v>
      </c>
      <c r="BW237" s="2" t="s">
        <v>565</v>
      </c>
      <c r="BX237" s="2" t="s">
        <v>565</v>
      </c>
      <c r="BY237" s="2" t="s">
        <v>565</v>
      </c>
      <c r="BZ237" s="2" t="s">
        <v>565</v>
      </c>
      <c r="CA237" s="2" t="s">
        <v>565</v>
      </c>
      <c r="CB237" s="2" t="s">
        <v>565</v>
      </c>
      <c r="CC237" s="2" t="s">
        <v>565</v>
      </c>
      <c r="CD237" s="2" t="s">
        <v>565</v>
      </c>
      <c r="CE237" s="2" t="s">
        <v>565</v>
      </c>
      <c r="CF237" s="2" t="s">
        <v>565</v>
      </c>
      <c r="CG237" s="2" t="s">
        <v>565</v>
      </c>
      <c r="CH237" s="2" t="s">
        <v>565</v>
      </c>
      <c r="CI237" s="2" t="s">
        <v>565</v>
      </c>
      <c r="CJ237" s="2" t="s">
        <v>565</v>
      </c>
      <c r="CK237" s="2" t="s">
        <v>565</v>
      </c>
      <c r="CL237" s="2" t="s">
        <v>565</v>
      </c>
      <c r="CM237" s="2" t="s">
        <v>565</v>
      </c>
      <c r="CN237" s="2" t="s">
        <v>565</v>
      </c>
      <c r="CO237" s="2" t="s">
        <v>565</v>
      </c>
      <c r="CP237" s="2" t="s">
        <v>565</v>
      </c>
      <c r="CQ237" s="2" t="s">
        <v>565</v>
      </c>
    </row>
    <row r="238" spans="1:95" s="2" customFormat="1" ht="32" x14ac:dyDescent="0.2">
      <c r="A238" s="21" t="s">
        <v>1770</v>
      </c>
      <c r="B238" s="15" t="s">
        <v>1771</v>
      </c>
      <c r="C238" s="2" t="s">
        <v>1772</v>
      </c>
      <c r="D238" s="15" t="s">
        <v>1773</v>
      </c>
      <c r="E238" s="2">
        <v>260</v>
      </c>
      <c r="F238" s="2">
        <v>41.26</v>
      </c>
      <c r="G238" s="2">
        <v>0</v>
      </c>
      <c r="H238" s="2">
        <v>2</v>
      </c>
      <c r="I238" s="2" t="s">
        <v>1774</v>
      </c>
      <c r="K238" s="2">
        <v>196</v>
      </c>
      <c r="L238" s="2">
        <v>219</v>
      </c>
      <c r="M238" s="11">
        <v>41</v>
      </c>
      <c r="O238" s="2" t="s">
        <v>1775</v>
      </c>
      <c r="P238" s="16" t="s">
        <v>1776</v>
      </c>
      <c r="Q238" s="17"/>
      <c r="R238" s="2">
        <v>30</v>
      </c>
      <c r="S238" s="2">
        <v>41</v>
      </c>
      <c r="T238" s="11" t="s">
        <v>1777</v>
      </c>
      <c r="U238" s="2" t="s">
        <v>1778</v>
      </c>
      <c r="V238" s="2">
        <v>0.62333333333332996</v>
      </c>
      <c r="W238" s="2">
        <v>1.2371532030329799</v>
      </c>
      <c r="AW238" s="2" t="s">
        <v>565</v>
      </c>
      <c r="AX238" s="2" t="s">
        <v>565</v>
      </c>
      <c r="AY238" s="2" t="s">
        <v>565</v>
      </c>
      <c r="AZ238" s="2" t="s">
        <v>565</v>
      </c>
      <c r="BA238" s="2" t="s">
        <v>565</v>
      </c>
      <c r="BB238" s="2" t="s">
        <v>565</v>
      </c>
      <c r="BC238" s="2" t="s">
        <v>565</v>
      </c>
      <c r="BD238" s="2" t="s">
        <v>565</v>
      </c>
      <c r="BE238" s="2" t="s">
        <v>565</v>
      </c>
      <c r="BG238" s="2" t="s">
        <v>9</v>
      </c>
      <c r="BH238" s="2" t="s">
        <v>563</v>
      </c>
      <c r="BI238" s="2" t="s">
        <v>10</v>
      </c>
      <c r="BJ238" s="2" t="s">
        <v>459</v>
      </c>
      <c r="BK238" s="2" t="s">
        <v>545</v>
      </c>
      <c r="BL238" s="2" t="s">
        <v>9</v>
      </c>
      <c r="BM238" s="2" t="s">
        <v>562</v>
      </c>
      <c r="BN238" s="2" t="s">
        <v>566</v>
      </c>
      <c r="BO238" s="2" t="s">
        <v>564</v>
      </c>
      <c r="BP238" s="2" t="s">
        <v>14</v>
      </c>
      <c r="BQ238" s="2" t="s">
        <v>10</v>
      </c>
      <c r="BR238" s="2" t="s">
        <v>562</v>
      </c>
      <c r="BS238" s="2" t="s">
        <v>578</v>
      </c>
      <c r="BT238" s="2" t="s">
        <v>10</v>
      </c>
      <c r="BU238" s="2" t="s">
        <v>563</v>
      </c>
      <c r="BV238" s="2" t="s">
        <v>10</v>
      </c>
      <c r="BW238" s="2" t="s">
        <v>10</v>
      </c>
      <c r="BX238" s="2" t="s">
        <v>563</v>
      </c>
      <c r="BY238" s="2" t="s">
        <v>635</v>
      </c>
      <c r="BZ238" s="2" t="s">
        <v>580</v>
      </c>
      <c r="CA238" s="2" t="s">
        <v>459</v>
      </c>
      <c r="CB238" s="2" t="s">
        <v>368</v>
      </c>
      <c r="CC238" s="2" t="s">
        <v>561</v>
      </c>
      <c r="CD238" s="2" t="s">
        <v>561</v>
      </c>
      <c r="CE238" s="2" t="s">
        <v>10</v>
      </c>
      <c r="CF238" s="2" t="s">
        <v>459</v>
      </c>
      <c r="CG238" s="2" t="s">
        <v>11</v>
      </c>
      <c r="CH238" s="2" t="s">
        <v>561</v>
      </c>
      <c r="CI238" s="2" t="s">
        <v>10</v>
      </c>
      <c r="CJ238" s="2" t="s">
        <v>459</v>
      </c>
      <c r="CK238" s="2" t="s">
        <v>11</v>
      </c>
      <c r="CL238" s="2" t="s">
        <v>10</v>
      </c>
      <c r="CM238" s="2" t="s">
        <v>459</v>
      </c>
      <c r="CN238" s="2" t="s">
        <v>148</v>
      </c>
      <c r="CO238" s="2" t="s">
        <v>10</v>
      </c>
      <c r="CP238" s="2" t="s">
        <v>576</v>
      </c>
      <c r="CQ238" s="2" t="s">
        <v>12</v>
      </c>
    </row>
    <row r="239" spans="1:95" s="2" customFormat="1" ht="15" x14ac:dyDescent="0.2">
      <c r="A239" s="18" t="s">
        <v>1779</v>
      </c>
      <c r="B239" s="15" t="s">
        <v>1780</v>
      </c>
      <c r="C239" s="2" t="s">
        <v>1781</v>
      </c>
      <c r="D239" s="15" t="s">
        <v>1782</v>
      </c>
      <c r="E239" s="2">
        <v>44</v>
      </c>
      <c r="F239" s="2">
        <v>22.5</v>
      </c>
      <c r="G239" s="2">
        <v>22.5</v>
      </c>
      <c r="H239" s="2">
        <v>1</v>
      </c>
      <c r="I239" s="2" t="s">
        <v>1783</v>
      </c>
      <c r="K239" s="2">
        <v>13</v>
      </c>
      <c r="L239" s="2">
        <v>35</v>
      </c>
      <c r="M239" s="11">
        <v>9</v>
      </c>
      <c r="O239" s="2" t="s">
        <v>1784</v>
      </c>
      <c r="P239" s="16" t="s">
        <v>1785</v>
      </c>
      <c r="Q239" s="17"/>
      <c r="R239" s="2">
        <v>22</v>
      </c>
      <c r="S239" s="2">
        <v>9</v>
      </c>
      <c r="T239" s="11" t="s">
        <v>1786</v>
      </c>
      <c r="U239" s="2" t="s">
        <v>1787</v>
      </c>
      <c r="V239" s="2">
        <v>1.5863636363636</v>
      </c>
      <c r="W239" s="2">
        <v>2.35826033149156</v>
      </c>
      <c r="AW239" s="2" t="s">
        <v>565</v>
      </c>
      <c r="AX239" s="2" t="s">
        <v>565</v>
      </c>
      <c r="AY239" s="2" t="s">
        <v>565</v>
      </c>
      <c r="AZ239" s="2" t="s">
        <v>565</v>
      </c>
      <c r="BA239" s="2" t="s">
        <v>565</v>
      </c>
      <c r="BB239" s="2" t="s">
        <v>565</v>
      </c>
      <c r="BC239" s="2" t="s">
        <v>565</v>
      </c>
      <c r="BD239" s="2" t="s">
        <v>565</v>
      </c>
      <c r="BE239" s="2" t="s">
        <v>565</v>
      </c>
      <c r="BG239" s="2" t="s">
        <v>635</v>
      </c>
      <c r="BH239" s="2" t="s">
        <v>13</v>
      </c>
      <c r="BI239" s="2" t="s">
        <v>14</v>
      </c>
      <c r="BJ239" s="2" t="s">
        <v>564</v>
      </c>
      <c r="BK239" s="2" t="s">
        <v>563</v>
      </c>
      <c r="BL239" s="2" t="s">
        <v>561</v>
      </c>
      <c r="BM239" s="2" t="s">
        <v>13</v>
      </c>
      <c r="BN239" s="2" t="s">
        <v>368</v>
      </c>
      <c r="BO239" s="2" t="s">
        <v>565</v>
      </c>
      <c r="BP239" s="2" t="s">
        <v>565</v>
      </c>
      <c r="BQ239" s="2" t="s">
        <v>565</v>
      </c>
      <c r="BR239" s="2" t="s">
        <v>565</v>
      </c>
      <c r="BS239" s="2" t="s">
        <v>565</v>
      </c>
      <c r="BT239" s="2" t="s">
        <v>565</v>
      </c>
      <c r="BU239" s="2" t="s">
        <v>565</v>
      </c>
      <c r="BV239" s="2" t="s">
        <v>565</v>
      </c>
      <c r="BW239" s="2" t="s">
        <v>565</v>
      </c>
      <c r="BX239" s="2" t="s">
        <v>565</v>
      </c>
      <c r="BY239" s="2" t="s">
        <v>565</v>
      </c>
      <c r="BZ239" s="2" t="s">
        <v>565</v>
      </c>
      <c r="CA239" s="2" t="s">
        <v>565</v>
      </c>
      <c r="CB239" s="2" t="s">
        <v>565</v>
      </c>
      <c r="CC239" s="2" t="s">
        <v>565</v>
      </c>
      <c r="CD239" s="2" t="s">
        <v>565</v>
      </c>
      <c r="CE239" s="2" t="s">
        <v>565</v>
      </c>
      <c r="CF239" s="2" t="s">
        <v>565</v>
      </c>
      <c r="CG239" s="2" t="s">
        <v>565</v>
      </c>
      <c r="CH239" s="2" t="s">
        <v>565</v>
      </c>
      <c r="CI239" s="2" t="s">
        <v>565</v>
      </c>
      <c r="CJ239" s="2" t="s">
        <v>565</v>
      </c>
      <c r="CK239" s="2" t="s">
        <v>565</v>
      </c>
      <c r="CL239" s="2" t="s">
        <v>565</v>
      </c>
      <c r="CM239" s="2" t="s">
        <v>565</v>
      </c>
      <c r="CN239" s="2" t="s">
        <v>565</v>
      </c>
      <c r="CO239" s="2" t="s">
        <v>565</v>
      </c>
      <c r="CP239" s="2" t="s">
        <v>565</v>
      </c>
      <c r="CQ239" s="2" t="s">
        <v>565</v>
      </c>
    </row>
    <row r="240" spans="1:95" s="2" customFormat="1" ht="15" x14ac:dyDescent="0.2">
      <c r="A240" s="18" t="s">
        <v>1788</v>
      </c>
      <c r="B240" s="15" t="s">
        <v>1789</v>
      </c>
      <c r="C240" s="2" t="s">
        <v>1790</v>
      </c>
      <c r="D240" s="15" t="s">
        <v>1791</v>
      </c>
      <c r="E240" s="2">
        <v>458</v>
      </c>
      <c r="F240" s="2">
        <v>22.37</v>
      </c>
      <c r="G240" s="2">
        <v>0.02</v>
      </c>
      <c r="H240" s="2">
        <v>1</v>
      </c>
      <c r="I240" s="2" t="s">
        <v>1792</v>
      </c>
      <c r="K240" s="2">
        <v>435</v>
      </c>
      <c r="L240" s="2">
        <v>457</v>
      </c>
      <c r="M240" s="11">
        <v>1</v>
      </c>
      <c r="O240" s="2" t="s">
        <v>1793</v>
      </c>
      <c r="P240" s="16" t="s">
        <v>1794</v>
      </c>
      <c r="Q240" s="17"/>
      <c r="R240" s="2">
        <v>22</v>
      </c>
      <c r="S240" s="2">
        <v>1</v>
      </c>
      <c r="T240" s="11" t="s">
        <v>1795</v>
      </c>
      <c r="U240" s="2" t="s">
        <v>10</v>
      </c>
      <c r="V240" s="2">
        <v>1.8090909090909</v>
      </c>
      <c r="W240" s="2">
        <v>-8.99999999999999E-2</v>
      </c>
      <c r="AW240" s="2" t="s">
        <v>565</v>
      </c>
      <c r="AX240" s="2" t="s">
        <v>565</v>
      </c>
      <c r="AY240" s="2" t="s">
        <v>565</v>
      </c>
      <c r="AZ240" s="2" t="s">
        <v>565</v>
      </c>
      <c r="BA240" s="2" t="s">
        <v>565</v>
      </c>
      <c r="BB240" s="2" t="s">
        <v>565</v>
      </c>
      <c r="BC240" s="2" t="s">
        <v>565</v>
      </c>
      <c r="BD240" s="2" t="s">
        <v>565</v>
      </c>
      <c r="BE240" s="2" t="s">
        <v>565</v>
      </c>
      <c r="BG240" s="2" t="s">
        <v>10</v>
      </c>
      <c r="BH240" s="2" t="s">
        <v>565</v>
      </c>
      <c r="BI240" s="2" t="s">
        <v>565</v>
      </c>
      <c r="BJ240" s="2" t="s">
        <v>565</v>
      </c>
      <c r="BK240" s="2" t="s">
        <v>565</v>
      </c>
      <c r="BL240" s="2" t="s">
        <v>565</v>
      </c>
      <c r="BM240" s="2" t="s">
        <v>565</v>
      </c>
      <c r="BN240" s="2" t="s">
        <v>565</v>
      </c>
      <c r="BO240" s="2" t="s">
        <v>565</v>
      </c>
      <c r="BP240" s="2" t="s">
        <v>565</v>
      </c>
      <c r="BQ240" s="2" t="s">
        <v>565</v>
      </c>
      <c r="BR240" s="2" t="s">
        <v>565</v>
      </c>
      <c r="BS240" s="2" t="s">
        <v>565</v>
      </c>
      <c r="BT240" s="2" t="s">
        <v>565</v>
      </c>
      <c r="BU240" s="2" t="s">
        <v>565</v>
      </c>
      <c r="BV240" s="2" t="s">
        <v>565</v>
      </c>
      <c r="BW240" s="2" t="s">
        <v>565</v>
      </c>
      <c r="BX240" s="2" t="s">
        <v>565</v>
      </c>
      <c r="BY240" s="2" t="s">
        <v>565</v>
      </c>
      <c r="BZ240" s="2" t="s">
        <v>565</v>
      </c>
      <c r="CA240" s="2" t="s">
        <v>565</v>
      </c>
      <c r="CB240" s="2" t="s">
        <v>565</v>
      </c>
      <c r="CC240" s="2" t="s">
        <v>565</v>
      </c>
      <c r="CD240" s="2" t="s">
        <v>565</v>
      </c>
      <c r="CE240" s="2" t="s">
        <v>565</v>
      </c>
      <c r="CF240" s="2" t="s">
        <v>565</v>
      </c>
      <c r="CG240" s="2" t="s">
        <v>565</v>
      </c>
      <c r="CH240" s="2" t="s">
        <v>565</v>
      </c>
      <c r="CI240" s="2" t="s">
        <v>565</v>
      </c>
      <c r="CJ240" s="2" t="s">
        <v>565</v>
      </c>
      <c r="CK240" s="2" t="s">
        <v>565</v>
      </c>
      <c r="CL240" s="2" t="s">
        <v>565</v>
      </c>
      <c r="CM240" s="2" t="s">
        <v>565</v>
      </c>
      <c r="CN240" s="2" t="s">
        <v>565</v>
      </c>
      <c r="CO240" s="2" t="s">
        <v>565</v>
      </c>
      <c r="CP240" s="2" t="s">
        <v>565</v>
      </c>
      <c r="CQ240" s="2" t="s">
        <v>565</v>
      </c>
    </row>
    <row r="241" spans="1:95" s="2" customFormat="1" ht="15" x14ac:dyDescent="0.2">
      <c r="A241" s="18" t="s">
        <v>1560</v>
      </c>
      <c r="B241" s="15" t="s">
        <v>1561</v>
      </c>
      <c r="C241" s="2" t="s">
        <v>1562</v>
      </c>
      <c r="D241" s="15" t="s">
        <v>1796</v>
      </c>
      <c r="E241" s="2">
        <v>307</v>
      </c>
      <c r="F241" s="2">
        <v>19.899999999999999</v>
      </c>
      <c r="G241" s="2">
        <v>0</v>
      </c>
      <c r="H241" s="2">
        <v>1</v>
      </c>
      <c r="I241" s="2" t="s">
        <v>1797</v>
      </c>
      <c r="K241" s="2">
        <v>285</v>
      </c>
      <c r="L241" s="2">
        <v>304</v>
      </c>
      <c r="M241" s="11">
        <v>3</v>
      </c>
      <c r="O241" s="2" t="s">
        <v>1798</v>
      </c>
      <c r="P241" s="16" t="s">
        <v>1799</v>
      </c>
      <c r="Q241" s="17"/>
      <c r="R241" s="2">
        <v>19</v>
      </c>
      <c r="S241" s="2">
        <v>3</v>
      </c>
      <c r="T241" s="11" t="s">
        <v>1800</v>
      </c>
      <c r="U241" s="2" t="s">
        <v>1567</v>
      </c>
      <c r="V241" s="2">
        <v>2.6736842105263001</v>
      </c>
      <c r="W241" s="2">
        <v>0.90841761471919802</v>
      </c>
      <c r="AW241" s="2" t="s">
        <v>565</v>
      </c>
      <c r="AX241" s="2" t="s">
        <v>565</v>
      </c>
      <c r="AY241" s="2" t="s">
        <v>565</v>
      </c>
      <c r="AZ241" s="2" t="s">
        <v>565</v>
      </c>
      <c r="BA241" s="2" t="s">
        <v>565</v>
      </c>
      <c r="BB241" s="2" t="s">
        <v>565</v>
      </c>
      <c r="BC241" s="2" t="s">
        <v>565</v>
      </c>
      <c r="BD241" s="2" t="s">
        <v>565</v>
      </c>
      <c r="BE241" s="2" t="s">
        <v>565</v>
      </c>
      <c r="BG241" s="2" t="s">
        <v>368</v>
      </c>
      <c r="BH241" s="2" t="s">
        <v>459</v>
      </c>
      <c r="BI241" s="2" t="s">
        <v>565</v>
      </c>
      <c r="BJ241" s="2" t="s">
        <v>565</v>
      </c>
      <c r="BK241" s="2" t="s">
        <v>565</v>
      </c>
      <c r="BL241" s="2" t="s">
        <v>565</v>
      </c>
      <c r="BM241" s="2" t="s">
        <v>565</v>
      </c>
      <c r="BN241" s="2" t="s">
        <v>565</v>
      </c>
      <c r="BO241" s="2" t="s">
        <v>565</v>
      </c>
      <c r="BP241" s="2" t="s">
        <v>565</v>
      </c>
      <c r="BQ241" s="2" t="s">
        <v>565</v>
      </c>
      <c r="BR241" s="2" t="s">
        <v>565</v>
      </c>
      <c r="BS241" s="2" t="s">
        <v>565</v>
      </c>
      <c r="BT241" s="2" t="s">
        <v>565</v>
      </c>
      <c r="BU241" s="2" t="s">
        <v>565</v>
      </c>
      <c r="BV241" s="2" t="s">
        <v>565</v>
      </c>
      <c r="BW241" s="2" t="s">
        <v>565</v>
      </c>
      <c r="BX241" s="2" t="s">
        <v>565</v>
      </c>
      <c r="BY241" s="2" t="s">
        <v>565</v>
      </c>
      <c r="BZ241" s="2" t="s">
        <v>565</v>
      </c>
      <c r="CA241" s="2" t="s">
        <v>565</v>
      </c>
      <c r="CB241" s="2" t="s">
        <v>565</v>
      </c>
      <c r="CC241" s="2" t="s">
        <v>565</v>
      </c>
      <c r="CD241" s="2" t="s">
        <v>565</v>
      </c>
      <c r="CE241" s="2" t="s">
        <v>565</v>
      </c>
      <c r="CF241" s="2" t="s">
        <v>565</v>
      </c>
      <c r="CG241" s="2" t="s">
        <v>565</v>
      </c>
      <c r="CH241" s="2" t="s">
        <v>565</v>
      </c>
      <c r="CI241" s="2" t="s">
        <v>565</v>
      </c>
      <c r="CJ241" s="2" t="s">
        <v>565</v>
      </c>
      <c r="CK241" s="2" t="s">
        <v>565</v>
      </c>
      <c r="CL241" s="2" t="s">
        <v>565</v>
      </c>
      <c r="CM241" s="2" t="s">
        <v>565</v>
      </c>
      <c r="CN241" s="2" t="s">
        <v>565</v>
      </c>
      <c r="CO241" s="2" t="s">
        <v>565</v>
      </c>
      <c r="CP241" s="2" t="s">
        <v>565</v>
      </c>
      <c r="CQ241" s="2" t="s">
        <v>565</v>
      </c>
    </row>
    <row r="242" spans="1:95" s="2" customFormat="1" ht="15" x14ac:dyDescent="0.2">
      <c r="A242" s="18" t="s">
        <v>1801</v>
      </c>
      <c r="B242" s="15" t="s">
        <v>1802</v>
      </c>
      <c r="C242" s="2" t="s">
        <v>1803</v>
      </c>
      <c r="D242" s="15"/>
      <c r="E242" s="2">
        <v>73</v>
      </c>
      <c r="F242" s="2">
        <v>17.600000000000001</v>
      </c>
      <c r="G242" s="2">
        <v>17.41</v>
      </c>
      <c r="H242" s="2">
        <v>0</v>
      </c>
      <c r="M242" s="11"/>
      <c r="O242" s="2" t="s">
        <v>1804</v>
      </c>
      <c r="P242" s="16" t="s">
        <v>1805</v>
      </c>
      <c r="Q242" s="17"/>
      <c r="T242" s="11"/>
      <c r="U242" s="2" t="s">
        <v>565</v>
      </c>
      <c r="AW242" s="2" t="s">
        <v>565</v>
      </c>
      <c r="AX242" s="2" t="s">
        <v>565</v>
      </c>
      <c r="AY242" s="2" t="s">
        <v>565</v>
      </c>
      <c r="AZ242" s="2" t="s">
        <v>565</v>
      </c>
      <c r="BA242" s="2" t="s">
        <v>565</v>
      </c>
      <c r="BB242" s="2" t="s">
        <v>565</v>
      </c>
      <c r="BC242" s="2" t="s">
        <v>565</v>
      </c>
      <c r="BD242" s="2" t="s">
        <v>565</v>
      </c>
      <c r="BE242" s="2" t="s">
        <v>565</v>
      </c>
      <c r="BG242" s="2" t="s">
        <v>565</v>
      </c>
      <c r="BH242" s="2" t="s">
        <v>565</v>
      </c>
      <c r="BI242" s="2" t="s">
        <v>565</v>
      </c>
      <c r="BJ242" s="2" t="s">
        <v>565</v>
      </c>
      <c r="BK242" s="2" t="s">
        <v>565</v>
      </c>
      <c r="BL242" s="2" t="s">
        <v>565</v>
      </c>
      <c r="BM242" s="2" t="s">
        <v>565</v>
      </c>
      <c r="BN242" s="2" t="s">
        <v>565</v>
      </c>
      <c r="BO242" s="2" t="s">
        <v>565</v>
      </c>
      <c r="BP242" s="2" t="s">
        <v>565</v>
      </c>
      <c r="BQ242" s="2" t="s">
        <v>565</v>
      </c>
      <c r="BR242" s="2" t="s">
        <v>565</v>
      </c>
      <c r="BS242" s="2" t="s">
        <v>565</v>
      </c>
      <c r="BT242" s="2" t="s">
        <v>565</v>
      </c>
      <c r="BU242" s="2" t="s">
        <v>565</v>
      </c>
      <c r="BV242" s="2" t="s">
        <v>565</v>
      </c>
      <c r="BW242" s="2" t="s">
        <v>565</v>
      </c>
      <c r="BX242" s="2" t="s">
        <v>565</v>
      </c>
      <c r="BY242" s="2" t="s">
        <v>565</v>
      </c>
      <c r="BZ242" s="2" t="s">
        <v>565</v>
      </c>
      <c r="CA242" s="2" t="s">
        <v>565</v>
      </c>
      <c r="CB242" s="2" t="s">
        <v>565</v>
      </c>
      <c r="CC242" s="2" t="s">
        <v>565</v>
      </c>
      <c r="CD242" s="2" t="s">
        <v>565</v>
      </c>
      <c r="CE242" s="2" t="s">
        <v>565</v>
      </c>
      <c r="CF242" s="2" t="s">
        <v>565</v>
      </c>
      <c r="CG242" s="2" t="s">
        <v>565</v>
      </c>
      <c r="CH242" s="2" t="s">
        <v>565</v>
      </c>
      <c r="CI242" s="2" t="s">
        <v>565</v>
      </c>
      <c r="CJ242" s="2" t="s">
        <v>565</v>
      </c>
      <c r="CK242" s="2" t="s">
        <v>565</v>
      </c>
      <c r="CL242" s="2" t="s">
        <v>565</v>
      </c>
      <c r="CM242" s="2" t="s">
        <v>565</v>
      </c>
      <c r="CN242" s="2" t="s">
        <v>565</v>
      </c>
      <c r="CO242" s="2" t="s">
        <v>565</v>
      </c>
      <c r="CP242" s="2" t="s">
        <v>565</v>
      </c>
      <c r="CQ242" s="2" t="s">
        <v>565</v>
      </c>
    </row>
    <row r="243" spans="1:95" s="2" customFormat="1" thickBot="1" x14ac:dyDescent="0.25">
      <c r="A243" s="18" t="s">
        <v>1806</v>
      </c>
      <c r="B243" s="15" t="s">
        <v>1807</v>
      </c>
      <c r="C243" s="2" t="s">
        <v>1808</v>
      </c>
      <c r="D243" s="15"/>
      <c r="E243" s="2">
        <v>630</v>
      </c>
      <c r="F243" s="2">
        <v>3.9</v>
      </c>
      <c r="G243" s="2">
        <v>0</v>
      </c>
      <c r="H243" s="2">
        <v>0</v>
      </c>
      <c r="M243" s="11"/>
      <c r="O243" s="2" t="s">
        <v>1809</v>
      </c>
      <c r="P243" s="16" t="s">
        <v>1810</v>
      </c>
      <c r="Q243" s="5"/>
      <c r="T243" s="11"/>
      <c r="U243" s="2" t="s">
        <v>565</v>
      </c>
      <c r="AW243" s="2" t="s">
        <v>565</v>
      </c>
      <c r="AX243" s="2" t="s">
        <v>565</v>
      </c>
      <c r="AY243" s="2" t="s">
        <v>565</v>
      </c>
      <c r="AZ243" s="2" t="s">
        <v>565</v>
      </c>
      <c r="BA243" s="2" t="s">
        <v>565</v>
      </c>
      <c r="BB243" s="2" t="s">
        <v>565</v>
      </c>
      <c r="BC243" s="2" t="s">
        <v>565</v>
      </c>
      <c r="BD243" s="2" t="s">
        <v>565</v>
      </c>
      <c r="BE243" s="2" t="s">
        <v>565</v>
      </c>
      <c r="BG243" s="2" t="s">
        <v>565</v>
      </c>
      <c r="BH243" s="2" t="s">
        <v>565</v>
      </c>
      <c r="BI243" s="2" t="s">
        <v>565</v>
      </c>
      <c r="BJ243" s="2" t="s">
        <v>565</v>
      </c>
      <c r="BK243" s="2" t="s">
        <v>565</v>
      </c>
      <c r="BL243" s="2" t="s">
        <v>565</v>
      </c>
      <c r="BM243" s="2" t="s">
        <v>565</v>
      </c>
      <c r="BN243" s="2" t="s">
        <v>565</v>
      </c>
      <c r="BO243" s="2" t="s">
        <v>565</v>
      </c>
      <c r="BP243" s="2" t="s">
        <v>565</v>
      </c>
      <c r="BQ243" s="2" t="s">
        <v>565</v>
      </c>
      <c r="BR243" s="2" t="s">
        <v>565</v>
      </c>
      <c r="BS243" s="2" t="s">
        <v>565</v>
      </c>
      <c r="BT243" s="2" t="s">
        <v>565</v>
      </c>
      <c r="BU243" s="2" t="s">
        <v>565</v>
      </c>
      <c r="BV243" s="2" t="s">
        <v>565</v>
      </c>
      <c r="BW243" s="2" t="s">
        <v>565</v>
      </c>
      <c r="BX243" s="2" t="s">
        <v>565</v>
      </c>
      <c r="BY243" s="2" t="s">
        <v>565</v>
      </c>
      <c r="BZ243" s="2" t="s">
        <v>565</v>
      </c>
      <c r="CA243" s="2" t="s">
        <v>565</v>
      </c>
      <c r="CB243" s="2" t="s">
        <v>565</v>
      </c>
      <c r="CC243" s="2" t="s">
        <v>565</v>
      </c>
      <c r="CD243" s="2" t="s">
        <v>565</v>
      </c>
      <c r="CE243" s="2" t="s">
        <v>565</v>
      </c>
      <c r="CF243" s="2" t="s">
        <v>565</v>
      </c>
      <c r="CG243" s="2" t="s">
        <v>565</v>
      </c>
      <c r="CH243" s="2" t="s">
        <v>565</v>
      </c>
      <c r="CI243" s="2" t="s">
        <v>565</v>
      </c>
      <c r="CJ243" s="2" t="s">
        <v>565</v>
      </c>
      <c r="CK243" s="2" t="s">
        <v>565</v>
      </c>
      <c r="CL243" s="2" t="s">
        <v>565</v>
      </c>
      <c r="CM243" s="2" t="s">
        <v>565</v>
      </c>
      <c r="CN243" s="2" t="s">
        <v>565</v>
      </c>
      <c r="CO243" s="2" t="s">
        <v>565</v>
      </c>
      <c r="CP243" s="2" t="s">
        <v>565</v>
      </c>
      <c r="CQ243" s="2" t="s">
        <v>565</v>
      </c>
    </row>
    <row r="244" spans="1:95" s="2" customFormat="1" ht="32" x14ac:dyDescent="0.2">
      <c r="A244" s="21" t="s">
        <v>1811</v>
      </c>
      <c r="B244" s="15" t="s">
        <v>1172</v>
      </c>
      <c r="C244" s="2" t="s">
        <v>1173</v>
      </c>
      <c r="D244" s="2" t="s">
        <v>1812</v>
      </c>
      <c r="E244" s="2">
        <v>248</v>
      </c>
      <c r="F244" s="2">
        <v>22.13</v>
      </c>
      <c r="G244" s="2">
        <v>0</v>
      </c>
      <c r="H244" s="2">
        <v>1</v>
      </c>
      <c r="I244" s="2" t="s">
        <v>1813</v>
      </c>
      <c r="K244" s="2">
        <v>217</v>
      </c>
      <c r="L244" s="2">
        <v>239</v>
      </c>
      <c r="M244" s="11">
        <v>9</v>
      </c>
      <c r="O244" s="2" t="s">
        <v>1814</v>
      </c>
      <c r="P244" s="16" t="s">
        <v>1815</v>
      </c>
      <c r="Q244" s="17"/>
      <c r="R244" s="2">
        <v>22</v>
      </c>
      <c r="S244" s="2">
        <v>9</v>
      </c>
      <c r="T244" s="11" t="s">
        <v>1816</v>
      </c>
      <c r="U244" s="2" t="s">
        <v>1817</v>
      </c>
      <c r="V244" s="2">
        <v>1.8909090909091</v>
      </c>
      <c r="W244" s="2">
        <v>2.90897099930099</v>
      </c>
      <c r="AW244" s="2" t="s">
        <v>565</v>
      </c>
      <c r="AX244" s="2" t="s">
        <v>565</v>
      </c>
      <c r="AY244" s="2" t="s">
        <v>565</v>
      </c>
      <c r="AZ244" s="2" t="s">
        <v>565</v>
      </c>
      <c r="BA244" s="2" t="s">
        <v>565</v>
      </c>
      <c r="BB244" s="2" t="s">
        <v>565</v>
      </c>
      <c r="BC244" s="2" t="s">
        <v>565</v>
      </c>
      <c r="BD244" s="2" t="s">
        <v>565</v>
      </c>
      <c r="BE244" s="2" t="s">
        <v>565</v>
      </c>
      <c r="BG244" s="2" t="s">
        <v>580</v>
      </c>
      <c r="BH244" s="2" t="s">
        <v>564</v>
      </c>
      <c r="BI244" s="2" t="s">
        <v>577</v>
      </c>
      <c r="BJ244" s="2" t="s">
        <v>564</v>
      </c>
      <c r="BK244" s="2" t="s">
        <v>148</v>
      </c>
      <c r="BL244" s="2" t="s">
        <v>10</v>
      </c>
      <c r="BM244" s="2" t="s">
        <v>562</v>
      </c>
      <c r="BN244" s="2" t="s">
        <v>563</v>
      </c>
      <c r="BO244" s="2" t="s">
        <v>565</v>
      </c>
      <c r="BP244" s="2" t="s">
        <v>565</v>
      </c>
      <c r="BQ244" s="2" t="s">
        <v>565</v>
      </c>
      <c r="BR244" s="2" t="s">
        <v>565</v>
      </c>
      <c r="BS244" s="2" t="s">
        <v>565</v>
      </c>
      <c r="BT244" s="2" t="s">
        <v>565</v>
      </c>
      <c r="BU244" s="2" t="s">
        <v>565</v>
      </c>
      <c r="BV244" s="2" t="s">
        <v>565</v>
      </c>
      <c r="BW244" s="2" t="s">
        <v>565</v>
      </c>
      <c r="BX244" s="2" t="s">
        <v>565</v>
      </c>
      <c r="BY244" s="2" t="s">
        <v>565</v>
      </c>
      <c r="BZ244" s="2" t="s">
        <v>565</v>
      </c>
      <c r="CA244" s="2" t="s">
        <v>565</v>
      </c>
      <c r="CB244" s="2" t="s">
        <v>565</v>
      </c>
      <c r="CC244" s="2" t="s">
        <v>565</v>
      </c>
      <c r="CD244" s="2" t="s">
        <v>565</v>
      </c>
      <c r="CE244" s="2" t="s">
        <v>565</v>
      </c>
      <c r="CF244" s="2" t="s">
        <v>565</v>
      </c>
      <c r="CG244" s="2" t="s">
        <v>565</v>
      </c>
      <c r="CH244" s="2" t="s">
        <v>565</v>
      </c>
      <c r="CI244" s="2" t="s">
        <v>565</v>
      </c>
      <c r="CJ244" s="2" t="s">
        <v>565</v>
      </c>
      <c r="CK244" s="2" t="s">
        <v>565</v>
      </c>
      <c r="CL244" s="2" t="s">
        <v>565</v>
      </c>
      <c r="CM244" s="2" t="s">
        <v>565</v>
      </c>
      <c r="CN244" s="2" t="s">
        <v>565</v>
      </c>
      <c r="CO244" s="2" t="s">
        <v>565</v>
      </c>
      <c r="CP244" s="2" t="s">
        <v>565</v>
      </c>
      <c r="CQ244" s="2" t="s">
        <v>565</v>
      </c>
    </row>
    <row r="245" spans="1:95" s="2" customFormat="1" ht="15" x14ac:dyDescent="0.2">
      <c r="A245" s="18" t="s">
        <v>1818</v>
      </c>
      <c r="B245" s="15" t="s">
        <v>1819</v>
      </c>
      <c r="C245" s="2" t="s">
        <v>1820</v>
      </c>
      <c r="D245" s="2" t="s">
        <v>1821</v>
      </c>
      <c r="E245" s="2">
        <v>238</v>
      </c>
      <c r="F245" s="2">
        <v>19.64</v>
      </c>
      <c r="G245" s="2">
        <v>0</v>
      </c>
      <c r="H245" s="2">
        <v>1</v>
      </c>
      <c r="I245" s="2" t="s">
        <v>1822</v>
      </c>
      <c r="K245" s="2">
        <v>216</v>
      </c>
      <c r="L245" s="2">
        <v>235</v>
      </c>
      <c r="M245" s="11">
        <v>3</v>
      </c>
      <c r="O245" s="2" t="s">
        <v>1823</v>
      </c>
      <c r="P245" s="16" t="s">
        <v>1824</v>
      </c>
      <c r="Q245" s="17"/>
      <c r="R245" s="2">
        <v>19</v>
      </c>
      <c r="S245" s="2">
        <v>3</v>
      </c>
      <c r="T245" s="11" t="s">
        <v>1825</v>
      </c>
      <c r="U245" s="2" t="s">
        <v>1826</v>
      </c>
      <c r="V245" s="2">
        <v>1.1368421052632001</v>
      </c>
      <c r="W245" s="2">
        <v>1.90840761481919</v>
      </c>
      <c r="AW245" s="2" t="s">
        <v>565</v>
      </c>
      <c r="AX245" s="2" t="s">
        <v>565</v>
      </c>
      <c r="AY245" s="2" t="s">
        <v>565</v>
      </c>
      <c r="AZ245" s="2" t="s">
        <v>565</v>
      </c>
      <c r="BA245" s="2" t="s">
        <v>565</v>
      </c>
      <c r="BB245" s="2" t="s">
        <v>565</v>
      </c>
      <c r="BC245" s="2" t="s">
        <v>565</v>
      </c>
      <c r="BD245" s="2" t="s">
        <v>565</v>
      </c>
      <c r="BE245" s="2" t="s">
        <v>565</v>
      </c>
      <c r="BG245" s="2" t="s">
        <v>368</v>
      </c>
      <c r="BH245" s="2" t="s">
        <v>564</v>
      </c>
      <c r="BI245" s="2" t="s">
        <v>565</v>
      </c>
      <c r="BJ245" s="2" t="s">
        <v>565</v>
      </c>
      <c r="BK245" s="2" t="s">
        <v>565</v>
      </c>
      <c r="BL245" s="2" t="s">
        <v>565</v>
      </c>
      <c r="BM245" s="2" t="s">
        <v>565</v>
      </c>
      <c r="BN245" s="2" t="s">
        <v>565</v>
      </c>
      <c r="BO245" s="2" t="s">
        <v>565</v>
      </c>
      <c r="BP245" s="2" t="s">
        <v>565</v>
      </c>
      <c r="BQ245" s="2" t="s">
        <v>565</v>
      </c>
      <c r="BR245" s="2" t="s">
        <v>565</v>
      </c>
      <c r="BS245" s="2" t="s">
        <v>565</v>
      </c>
      <c r="BT245" s="2" t="s">
        <v>565</v>
      </c>
      <c r="BU245" s="2" t="s">
        <v>565</v>
      </c>
      <c r="BV245" s="2" t="s">
        <v>565</v>
      </c>
      <c r="BW245" s="2" t="s">
        <v>565</v>
      </c>
      <c r="BX245" s="2" t="s">
        <v>565</v>
      </c>
      <c r="BY245" s="2" t="s">
        <v>565</v>
      </c>
      <c r="BZ245" s="2" t="s">
        <v>565</v>
      </c>
      <c r="CA245" s="2" t="s">
        <v>565</v>
      </c>
      <c r="CB245" s="2" t="s">
        <v>565</v>
      </c>
      <c r="CC245" s="2" t="s">
        <v>565</v>
      </c>
      <c r="CD245" s="2" t="s">
        <v>565</v>
      </c>
      <c r="CE245" s="2" t="s">
        <v>565</v>
      </c>
      <c r="CF245" s="2" t="s">
        <v>565</v>
      </c>
      <c r="CG245" s="2" t="s">
        <v>565</v>
      </c>
      <c r="CH245" s="2" t="s">
        <v>565</v>
      </c>
      <c r="CI245" s="2" t="s">
        <v>565</v>
      </c>
      <c r="CJ245" s="2" t="s">
        <v>565</v>
      </c>
      <c r="CK245" s="2" t="s">
        <v>565</v>
      </c>
      <c r="CL245" s="2" t="s">
        <v>565</v>
      </c>
      <c r="CM245" s="2" t="s">
        <v>565</v>
      </c>
      <c r="CN245" s="2" t="s">
        <v>565</v>
      </c>
      <c r="CO245" s="2" t="s">
        <v>565</v>
      </c>
      <c r="CP245" s="2" t="s">
        <v>565</v>
      </c>
      <c r="CQ245" s="2" t="s">
        <v>565</v>
      </c>
    </row>
    <row r="246" spans="1:95" s="2" customFormat="1" thickBot="1" x14ac:dyDescent="0.25">
      <c r="A246" s="18" t="s">
        <v>294</v>
      </c>
      <c r="B246" s="15" t="s">
        <v>294</v>
      </c>
      <c r="C246" s="2" t="s">
        <v>296</v>
      </c>
      <c r="E246" s="2">
        <v>49</v>
      </c>
      <c r="F246" s="2">
        <v>16.739999999999998</v>
      </c>
      <c r="G246" s="2">
        <v>16.739999999999998</v>
      </c>
      <c r="H246" s="2">
        <v>0</v>
      </c>
      <c r="M246" s="11"/>
      <c r="O246" s="2" t="s">
        <v>1827</v>
      </c>
      <c r="P246" s="16" t="s">
        <v>1828</v>
      </c>
      <c r="Q246" s="17"/>
      <c r="T246" s="11"/>
      <c r="U246" s="2" t="s">
        <v>565</v>
      </c>
      <c r="AW246" s="2" t="s">
        <v>565</v>
      </c>
      <c r="AX246" s="2" t="s">
        <v>565</v>
      </c>
      <c r="AY246" s="2" t="s">
        <v>565</v>
      </c>
      <c r="AZ246" s="2" t="s">
        <v>565</v>
      </c>
      <c r="BA246" s="2" t="s">
        <v>565</v>
      </c>
      <c r="BB246" s="2" t="s">
        <v>565</v>
      </c>
      <c r="BC246" s="2" t="s">
        <v>565</v>
      </c>
      <c r="BD246" s="2" t="s">
        <v>565</v>
      </c>
      <c r="BE246" s="2" t="s">
        <v>565</v>
      </c>
      <c r="BG246" s="2" t="s">
        <v>565</v>
      </c>
      <c r="BH246" s="2" t="s">
        <v>565</v>
      </c>
      <c r="BI246" s="2" t="s">
        <v>565</v>
      </c>
      <c r="BJ246" s="2" t="s">
        <v>565</v>
      </c>
      <c r="BK246" s="2" t="s">
        <v>565</v>
      </c>
      <c r="BL246" s="2" t="s">
        <v>565</v>
      </c>
      <c r="BM246" s="2" t="s">
        <v>565</v>
      </c>
      <c r="BN246" s="2" t="s">
        <v>565</v>
      </c>
      <c r="BO246" s="2" t="s">
        <v>565</v>
      </c>
      <c r="BP246" s="2" t="s">
        <v>565</v>
      </c>
      <c r="BQ246" s="2" t="s">
        <v>565</v>
      </c>
      <c r="BR246" s="2" t="s">
        <v>565</v>
      </c>
      <c r="BS246" s="2" t="s">
        <v>565</v>
      </c>
      <c r="BT246" s="2" t="s">
        <v>565</v>
      </c>
      <c r="BU246" s="2" t="s">
        <v>565</v>
      </c>
      <c r="BV246" s="2" t="s">
        <v>565</v>
      </c>
      <c r="BW246" s="2" t="s">
        <v>565</v>
      </c>
      <c r="BX246" s="2" t="s">
        <v>565</v>
      </c>
      <c r="BY246" s="2" t="s">
        <v>565</v>
      </c>
      <c r="BZ246" s="2" t="s">
        <v>565</v>
      </c>
      <c r="CA246" s="2" t="s">
        <v>565</v>
      </c>
      <c r="CB246" s="2" t="s">
        <v>565</v>
      </c>
      <c r="CC246" s="2" t="s">
        <v>565</v>
      </c>
      <c r="CD246" s="2" t="s">
        <v>565</v>
      </c>
      <c r="CE246" s="2" t="s">
        <v>565</v>
      </c>
      <c r="CF246" s="2" t="s">
        <v>565</v>
      </c>
      <c r="CG246" s="2" t="s">
        <v>565</v>
      </c>
      <c r="CH246" s="2" t="s">
        <v>565</v>
      </c>
      <c r="CI246" s="2" t="s">
        <v>565</v>
      </c>
      <c r="CJ246" s="2" t="s">
        <v>565</v>
      </c>
      <c r="CK246" s="2" t="s">
        <v>565</v>
      </c>
      <c r="CL246" s="2" t="s">
        <v>565</v>
      </c>
      <c r="CM246" s="2" t="s">
        <v>565</v>
      </c>
      <c r="CN246" s="2" t="s">
        <v>565</v>
      </c>
      <c r="CO246" s="2" t="s">
        <v>565</v>
      </c>
      <c r="CP246" s="2" t="s">
        <v>565</v>
      </c>
      <c r="CQ246" s="2" t="s">
        <v>565</v>
      </c>
    </row>
    <row r="247" spans="1:95" s="2" customFormat="1" x14ac:dyDescent="0.2">
      <c r="A247" s="21" t="s">
        <v>294</v>
      </c>
      <c r="B247" s="15" t="s">
        <v>1829</v>
      </c>
      <c r="C247" s="2" t="s">
        <v>1830</v>
      </c>
      <c r="E247" s="2">
        <v>410</v>
      </c>
      <c r="F247" s="2">
        <v>3.35</v>
      </c>
      <c r="G247" s="2">
        <v>0</v>
      </c>
      <c r="H247" s="2">
        <v>0</v>
      </c>
      <c r="M247" s="11"/>
      <c r="O247" s="2" t="s">
        <v>1831</v>
      </c>
      <c r="P247" s="16" t="s">
        <v>1832</v>
      </c>
      <c r="Q247" s="17"/>
      <c r="T247" s="11"/>
      <c r="U247" s="2" t="s">
        <v>565</v>
      </c>
      <c r="AW247" s="2" t="s">
        <v>565</v>
      </c>
      <c r="AX247" s="2" t="s">
        <v>565</v>
      </c>
      <c r="AY247" s="2" t="s">
        <v>565</v>
      </c>
      <c r="AZ247" s="2" t="s">
        <v>565</v>
      </c>
      <c r="BA247" s="2" t="s">
        <v>565</v>
      </c>
      <c r="BB247" s="2" t="s">
        <v>565</v>
      </c>
      <c r="BC247" s="2" t="s">
        <v>565</v>
      </c>
      <c r="BD247" s="2" t="s">
        <v>565</v>
      </c>
      <c r="BE247" s="2" t="s">
        <v>565</v>
      </c>
      <c r="BG247" s="2" t="s">
        <v>565</v>
      </c>
      <c r="BH247" s="2" t="s">
        <v>565</v>
      </c>
      <c r="BI247" s="2" t="s">
        <v>565</v>
      </c>
      <c r="BJ247" s="2" t="s">
        <v>565</v>
      </c>
      <c r="BK247" s="2" t="s">
        <v>565</v>
      </c>
      <c r="BL247" s="2" t="s">
        <v>565</v>
      </c>
      <c r="BM247" s="2" t="s">
        <v>565</v>
      </c>
      <c r="BN247" s="2" t="s">
        <v>565</v>
      </c>
      <c r="BO247" s="2" t="s">
        <v>565</v>
      </c>
      <c r="BP247" s="2" t="s">
        <v>565</v>
      </c>
      <c r="BQ247" s="2" t="s">
        <v>565</v>
      </c>
      <c r="BR247" s="2" t="s">
        <v>565</v>
      </c>
      <c r="BS247" s="2" t="s">
        <v>565</v>
      </c>
      <c r="BT247" s="2" t="s">
        <v>565</v>
      </c>
      <c r="BU247" s="2" t="s">
        <v>565</v>
      </c>
      <c r="BV247" s="2" t="s">
        <v>565</v>
      </c>
      <c r="BW247" s="2" t="s">
        <v>565</v>
      </c>
      <c r="BX247" s="2" t="s">
        <v>565</v>
      </c>
      <c r="BY247" s="2" t="s">
        <v>565</v>
      </c>
      <c r="BZ247" s="2" t="s">
        <v>565</v>
      </c>
      <c r="CA247" s="2" t="s">
        <v>565</v>
      </c>
      <c r="CB247" s="2" t="s">
        <v>565</v>
      </c>
      <c r="CC247" s="2" t="s">
        <v>565</v>
      </c>
      <c r="CD247" s="2" t="s">
        <v>565</v>
      </c>
      <c r="CE247" s="2" t="s">
        <v>565</v>
      </c>
      <c r="CF247" s="2" t="s">
        <v>565</v>
      </c>
      <c r="CG247" s="2" t="s">
        <v>565</v>
      </c>
      <c r="CH247" s="2" t="s">
        <v>565</v>
      </c>
      <c r="CI247" s="2" t="s">
        <v>565</v>
      </c>
      <c r="CJ247" s="2" t="s">
        <v>565</v>
      </c>
      <c r="CK247" s="2" t="s">
        <v>565</v>
      </c>
      <c r="CL247" s="2" t="s">
        <v>565</v>
      </c>
      <c r="CM247" s="2" t="s">
        <v>565</v>
      </c>
      <c r="CN247" s="2" t="s">
        <v>565</v>
      </c>
      <c r="CO247" s="2" t="s">
        <v>565</v>
      </c>
      <c r="CP247" s="2" t="s">
        <v>565</v>
      </c>
      <c r="CQ247" s="2" t="s">
        <v>565</v>
      </c>
    </row>
    <row r="248" spans="1:95" s="2" customFormat="1" ht="15" x14ac:dyDescent="0.2">
      <c r="A248" s="18" t="s">
        <v>1833</v>
      </c>
      <c r="B248" s="15" t="s">
        <v>1834</v>
      </c>
      <c r="C248" s="2" t="s">
        <v>1835</v>
      </c>
      <c r="D248" s="2" t="s">
        <v>1836</v>
      </c>
      <c r="E248" s="2">
        <v>132</v>
      </c>
      <c r="F248" s="2">
        <v>21.21</v>
      </c>
      <c r="G248" s="2">
        <v>0</v>
      </c>
      <c r="H248" s="2">
        <v>1</v>
      </c>
      <c r="I248" s="2" t="s">
        <v>1837</v>
      </c>
      <c r="K248" s="2">
        <v>103</v>
      </c>
      <c r="L248" s="2">
        <v>125</v>
      </c>
      <c r="M248" s="11">
        <v>7</v>
      </c>
      <c r="O248" s="2" t="s">
        <v>1838</v>
      </c>
      <c r="P248" s="16" t="s">
        <v>1839</v>
      </c>
      <c r="Q248" s="17"/>
      <c r="R248" s="2">
        <v>22</v>
      </c>
      <c r="S248" s="2">
        <v>7</v>
      </c>
      <c r="T248" s="11" t="s">
        <v>1840</v>
      </c>
      <c r="U248" s="2" t="s">
        <v>1659</v>
      </c>
      <c r="V248" s="2">
        <v>1.4</v>
      </c>
      <c r="W248" s="2">
        <v>0.90841761471919802</v>
      </c>
      <c r="AW248" s="2" t="s">
        <v>565</v>
      </c>
      <c r="AX248" s="2" t="s">
        <v>565</v>
      </c>
      <c r="AY248" s="2" t="s">
        <v>565</v>
      </c>
      <c r="AZ248" s="2" t="s">
        <v>565</v>
      </c>
      <c r="BA248" s="2" t="s">
        <v>565</v>
      </c>
      <c r="BB248" s="2" t="s">
        <v>565</v>
      </c>
      <c r="BC248" s="2" t="s">
        <v>565</v>
      </c>
      <c r="BD248" s="2" t="s">
        <v>565</v>
      </c>
      <c r="BE248" s="2" t="s">
        <v>565</v>
      </c>
      <c r="BG248" s="2" t="s">
        <v>562</v>
      </c>
      <c r="BH248" s="2" t="s">
        <v>459</v>
      </c>
      <c r="BI248" s="2" t="s">
        <v>13</v>
      </c>
      <c r="BJ248" s="2" t="s">
        <v>578</v>
      </c>
      <c r="BK248" s="2" t="s">
        <v>12</v>
      </c>
      <c r="BL248" s="2" t="s">
        <v>563</v>
      </c>
      <c r="BM248" s="2" t="s">
        <v>565</v>
      </c>
      <c r="BN248" s="2" t="s">
        <v>565</v>
      </c>
      <c r="BO248" s="2" t="s">
        <v>565</v>
      </c>
      <c r="BP248" s="2" t="s">
        <v>565</v>
      </c>
      <c r="BQ248" s="2" t="s">
        <v>565</v>
      </c>
      <c r="BR248" s="2" t="s">
        <v>565</v>
      </c>
      <c r="BS248" s="2" t="s">
        <v>565</v>
      </c>
      <c r="BT248" s="2" t="s">
        <v>565</v>
      </c>
      <c r="BU248" s="2" t="s">
        <v>565</v>
      </c>
      <c r="BV248" s="2" t="s">
        <v>565</v>
      </c>
      <c r="BW248" s="2" t="s">
        <v>565</v>
      </c>
      <c r="BX248" s="2" t="s">
        <v>565</v>
      </c>
      <c r="BY248" s="2" t="s">
        <v>565</v>
      </c>
      <c r="BZ248" s="2" t="s">
        <v>565</v>
      </c>
      <c r="CA248" s="2" t="s">
        <v>565</v>
      </c>
      <c r="CB248" s="2" t="s">
        <v>565</v>
      </c>
      <c r="CC248" s="2" t="s">
        <v>565</v>
      </c>
      <c r="CD248" s="2" t="s">
        <v>565</v>
      </c>
      <c r="CE248" s="2" t="s">
        <v>565</v>
      </c>
      <c r="CF248" s="2" t="s">
        <v>565</v>
      </c>
      <c r="CG248" s="2" t="s">
        <v>565</v>
      </c>
      <c r="CH248" s="2" t="s">
        <v>565</v>
      </c>
      <c r="CI248" s="2" t="s">
        <v>565</v>
      </c>
      <c r="CJ248" s="2" t="s">
        <v>565</v>
      </c>
      <c r="CK248" s="2" t="s">
        <v>565</v>
      </c>
      <c r="CL248" s="2" t="s">
        <v>565</v>
      </c>
      <c r="CM248" s="2" t="s">
        <v>565</v>
      </c>
      <c r="CN248" s="2" t="s">
        <v>565</v>
      </c>
      <c r="CO248" s="2" t="s">
        <v>565</v>
      </c>
      <c r="CP248" s="2" t="s">
        <v>565</v>
      </c>
      <c r="CQ248" s="2" t="s">
        <v>565</v>
      </c>
    </row>
    <row r="249" spans="1:95" s="2" customFormat="1" ht="15" x14ac:dyDescent="0.2">
      <c r="A249" s="18" t="s">
        <v>1841</v>
      </c>
      <c r="B249" s="15" t="s">
        <v>1842</v>
      </c>
      <c r="C249" s="2" t="s">
        <v>1843</v>
      </c>
      <c r="D249" s="15"/>
      <c r="E249" s="2">
        <v>374</v>
      </c>
      <c r="F249" s="2">
        <v>0.7</v>
      </c>
      <c r="G249" s="2">
        <v>0</v>
      </c>
      <c r="H249" s="2">
        <v>0</v>
      </c>
      <c r="M249" s="11"/>
      <c r="O249" s="2" t="s">
        <v>1844</v>
      </c>
      <c r="P249" s="16" t="s">
        <v>1845</v>
      </c>
      <c r="Q249" s="17"/>
      <c r="T249" s="11"/>
      <c r="U249" s="2" t="s">
        <v>565</v>
      </c>
      <c r="AW249" s="2" t="s">
        <v>565</v>
      </c>
      <c r="AX249" s="2" t="s">
        <v>565</v>
      </c>
      <c r="AY249" s="2" t="s">
        <v>565</v>
      </c>
      <c r="AZ249" s="2" t="s">
        <v>565</v>
      </c>
      <c r="BA249" s="2" t="s">
        <v>565</v>
      </c>
      <c r="BB249" s="2" t="s">
        <v>565</v>
      </c>
      <c r="BC249" s="2" t="s">
        <v>565</v>
      </c>
      <c r="BD249" s="2" t="s">
        <v>565</v>
      </c>
      <c r="BE249" s="2" t="s">
        <v>565</v>
      </c>
      <c r="BG249" s="2" t="s">
        <v>565</v>
      </c>
      <c r="BH249" s="2" t="s">
        <v>565</v>
      </c>
      <c r="BI249" s="2" t="s">
        <v>565</v>
      </c>
      <c r="BJ249" s="2" t="s">
        <v>565</v>
      </c>
      <c r="BK249" s="2" t="s">
        <v>565</v>
      </c>
      <c r="BL249" s="2" t="s">
        <v>565</v>
      </c>
      <c r="BM249" s="2" t="s">
        <v>565</v>
      </c>
      <c r="BN249" s="2" t="s">
        <v>565</v>
      </c>
      <c r="BO249" s="2" t="s">
        <v>565</v>
      </c>
      <c r="BP249" s="2" t="s">
        <v>565</v>
      </c>
      <c r="BQ249" s="2" t="s">
        <v>565</v>
      </c>
      <c r="BR249" s="2" t="s">
        <v>565</v>
      </c>
      <c r="BS249" s="2" t="s">
        <v>565</v>
      </c>
      <c r="BT249" s="2" t="s">
        <v>565</v>
      </c>
      <c r="BU249" s="2" t="s">
        <v>565</v>
      </c>
      <c r="BV249" s="2" t="s">
        <v>565</v>
      </c>
      <c r="BW249" s="2" t="s">
        <v>565</v>
      </c>
      <c r="BX249" s="2" t="s">
        <v>565</v>
      </c>
      <c r="BY249" s="2" t="s">
        <v>565</v>
      </c>
      <c r="BZ249" s="2" t="s">
        <v>565</v>
      </c>
      <c r="CA249" s="2" t="s">
        <v>565</v>
      </c>
      <c r="CB249" s="2" t="s">
        <v>565</v>
      </c>
      <c r="CC249" s="2" t="s">
        <v>565</v>
      </c>
      <c r="CD249" s="2" t="s">
        <v>565</v>
      </c>
      <c r="CE249" s="2" t="s">
        <v>565</v>
      </c>
      <c r="CF249" s="2" t="s">
        <v>565</v>
      </c>
      <c r="CG249" s="2" t="s">
        <v>565</v>
      </c>
      <c r="CH249" s="2" t="s">
        <v>565</v>
      </c>
      <c r="CI249" s="2" t="s">
        <v>565</v>
      </c>
      <c r="CJ249" s="2" t="s">
        <v>565</v>
      </c>
      <c r="CK249" s="2" t="s">
        <v>565</v>
      </c>
      <c r="CL249" s="2" t="s">
        <v>565</v>
      </c>
      <c r="CM249" s="2" t="s">
        <v>565</v>
      </c>
      <c r="CN249" s="2" t="s">
        <v>565</v>
      </c>
      <c r="CO249" s="2" t="s">
        <v>565</v>
      </c>
      <c r="CP249" s="2" t="s">
        <v>565</v>
      </c>
      <c r="CQ249" s="2" t="s">
        <v>565</v>
      </c>
    </row>
    <row r="250" spans="1:95" s="2" customFormat="1" ht="15" x14ac:dyDescent="0.2">
      <c r="A250" s="18" t="s">
        <v>294</v>
      </c>
      <c r="B250" s="15" t="s">
        <v>1846</v>
      </c>
      <c r="C250" s="2" t="s">
        <v>1847</v>
      </c>
      <c r="D250" s="15" t="s">
        <v>1848</v>
      </c>
      <c r="E250" s="2">
        <v>186</v>
      </c>
      <c r="F250" s="2">
        <v>20.6</v>
      </c>
      <c r="G250" s="2">
        <v>0</v>
      </c>
      <c r="H250" s="2">
        <v>1</v>
      </c>
      <c r="I250" s="2" t="s">
        <v>1849</v>
      </c>
      <c r="K250" s="2">
        <v>153</v>
      </c>
      <c r="L250" s="2">
        <v>172</v>
      </c>
      <c r="M250" s="11">
        <v>14</v>
      </c>
      <c r="O250" s="2" t="s">
        <v>1850</v>
      </c>
      <c r="P250" s="16" t="s">
        <v>1851</v>
      </c>
      <c r="Q250" s="17"/>
      <c r="R250" s="2">
        <v>19</v>
      </c>
      <c r="S250" s="2">
        <v>14</v>
      </c>
      <c r="T250" s="11" t="s">
        <v>1852</v>
      </c>
      <c r="U250" s="2" t="s">
        <v>1853</v>
      </c>
      <c r="V250" s="2">
        <v>2.0263157894737001</v>
      </c>
      <c r="W250" s="2">
        <v>-2.0840656072789399</v>
      </c>
      <c r="AW250" s="2" t="s">
        <v>565</v>
      </c>
      <c r="AX250" s="2" t="s">
        <v>565</v>
      </c>
      <c r="AY250" s="2" t="s">
        <v>565</v>
      </c>
      <c r="AZ250" s="2" t="s">
        <v>565</v>
      </c>
      <c r="BA250" s="2" t="s">
        <v>565</v>
      </c>
      <c r="BB250" s="2" t="s">
        <v>565</v>
      </c>
      <c r="BC250" s="2" t="s">
        <v>565</v>
      </c>
      <c r="BD250" s="2" t="s">
        <v>565</v>
      </c>
      <c r="BE250" s="2" t="s">
        <v>565</v>
      </c>
      <c r="BG250" s="2" t="s">
        <v>12</v>
      </c>
      <c r="BH250" s="2" t="s">
        <v>579</v>
      </c>
      <c r="BI250" s="2" t="s">
        <v>13</v>
      </c>
      <c r="BJ250" s="2" t="s">
        <v>579</v>
      </c>
      <c r="BK250" s="2" t="s">
        <v>579</v>
      </c>
      <c r="BL250" s="2" t="s">
        <v>562</v>
      </c>
      <c r="BM250" s="2" t="s">
        <v>580</v>
      </c>
      <c r="BN250" s="2" t="s">
        <v>545</v>
      </c>
      <c r="BO250" s="2" t="s">
        <v>459</v>
      </c>
      <c r="BP250" s="2" t="s">
        <v>368</v>
      </c>
      <c r="BQ250" s="2" t="s">
        <v>562</v>
      </c>
      <c r="BR250" s="2" t="s">
        <v>14</v>
      </c>
      <c r="BS250" s="2" t="s">
        <v>577</v>
      </c>
      <c r="BT250" s="2" t="s">
        <v>565</v>
      </c>
      <c r="BU250" s="2" t="s">
        <v>565</v>
      </c>
      <c r="BV250" s="2" t="s">
        <v>565</v>
      </c>
      <c r="BW250" s="2" t="s">
        <v>565</v>
      </c>
      <c r="BX250" s="2" t="s">
        <v>565</v>
      </c>
      <c r="BY250" s="2" t="s">
        <v>565</v>
      </c>
      <c r="BZ250" s="2" t="s">
        <v>565</v>
      </c>
      <c r="CA250" s="2" t="s">
        <v>565</v>
      </c>
      <c r="CB250" s="2" t="s">
        <v>565</v>
      </c>
      <c r="CC250" s="2" t="s">
        <v>565</v>
      </c>
      <c r="CD250" s="2" t="s">
        <v>565</v>
      </c>
      <c r="CE250" s="2" t="s">
        <v>565</v>
      </c>
      <c r="CF250" s="2" t="s">
        <v>565</v>
      </c>
      <c r="CG250" s="2" t="s">
        <v>565</v>
      </c>
      <c r="CH250" s="2" t="s">
        <v>565</v>
      </c>
      <c r="CI250" s="2" t="s">
        <v>565</v>
      </c>
      <c r="CJ250" s="2" t="s">
        <v>565</v>
      </c>
      <c r="CK250" s="2" t="s">
        <v>565</v>
      </c>
      <c r="CL250" s="2" t="s">
        <v>565</v>
      </c>
      <c r="CM250" s="2" t="s">
        <v>565</v>
      </c>
      <c r="CN250" s="2" t="s">
        <v>565</v>
      </c>
      <c r="CO250" s="2" t="s">
        <v>565</v>
      </c>
      <c r="CP250" s="2" t="s">
        <v>565</v>
      </c>
      <c r="CQ250" s="2" t="s">
        <v>565</v>
      </c>
    </row>
    <row r="251" spans="1:95" s="2" customFormat="1" ht="15" x14ac:dyDescent="0.2">
      <c r="A251" s="18" t="s">
        <v>294</v>
      </c>
      <c r="B251" s="15" t="s">
        <v>1854</v>
      </c>
      <c r="C251" s="2" t="s">
        <v>994</v>
      </c>
      <c r="D251" s="2" t="s">
        <v>1855</v>
      </c>
      <c r="E251" s="2">
        <v>304</v>
      </c>
      <c r="F251" s="2">
        <v>19.39</v>
      </c>
      <c r="G251" s="2">
        <v>0</v>
      </c>
      <c r="H251" s="2">
        <v>1</v>
      </c>
      <c r="I251" s="2" t="s">
        <v>919</v>
      </c>
      <c r="K251" s="2">
        <v>278</v>
      </c>
      <c r="L251" s="2">
        <v>300</v>
      </c>
      <c r="M251" s="11">
        <v>4</v>
      </c>
      <c r="O251" s="2" t="s">
        <v>1856</v>
      </c>
      <c r="P251" s="16" t="s">
        <v>1857</v>
      </c>
      <c r="Q251" s="5"/>
      <c r="R251" s="2">
        <v>19</v>
      </c>
      <c r="S251" s="2">
        <v>4</v>
      </c>
      <c r="T251" s="11" t="s">
        <v>922</v>
      </c>
      <c r="U251" s="2" t="s">
        <v>923</v>
      </c>
      <c r="V251" s="2">
        <v>1.0684210526316</v>
      </c>
      <c r="W251" s="2">
        <v>1.90998000019999</v>
      </c>
      <c r="AW251" s="2" t="s">
        <v>565</v>
      </c>
      <c r="AX251" s="2" t="s">
        <v>565</v>
      </c>
      <c r="AY251" s="2" t="s">
        <v>565</v>
      </c>
      <c r="AZ251" s="2" t="s">
        <v>565</v>
      </c>
      <c r="BA251" s="2" t="s">
        <v>565</v>
      </c>
      <c r="BB251" s="2" t="s">
        <v>565</v>
      </c>
      <c r="BC251" s="2" t="s">
        <v>565</v>
      </c>
      <c r="BD251" s="2" t="s">
        <v>565</v>
      </c>
      <c r="BE251" s="2" t="s">
        <v>565</v>
      </c>
      <c r="BG251" s="2" t="s">
        <v>564</v>
      </c>
      <c r="BH251" s="2" t="s">
        <v>563</v>
      </c>
      <c r="BI251" s="2" t="s">
        <v>563</v>
      </c>
      <c r="BJ251" s="2" t="s">
        <v>565</v>
      </c>
      <c r="BK251" s="2" t="s">
        <v>565</v>
      </c>
      <c r="BL251" s="2" t="s">
        <v>565</v>
      </c>
      <c r="BM251" s="2" t="s">
        <v>565</v>
      </c>
      <c r="BN251" s="2" t="s">
        <v>565</v>
      </c>
      <c r="BO251" s="2" t="s">
        <v>565</v>
      </c>
      <c r="BP251" s="2" t="s">
        <v>565</v>
      </c>
      <c r="BQ251" s="2" t="s">
        <v>565</v>
      </c>
      <c r="BR251" s="2" t="s">
        <v>565</v>
      </c>
      <c r="BS251" s="2" t="s">
        <v>565</v>
      </c>
      <c r="BT251" s="2" t="s">
        <v>565</v>
      </c>
      <c r="BU251" s="2" t="s">
        <v>565</v>
      </c>
      <c r="BV251" s="2" t="s">
        <v>565</v>
      </c>
      <c r="BW251" s="2" t="s">
        <v>565</v>
      </c>
      <c r="BX251" s="2" t="s">
        <v>565</v>
      </c>
      <c r="BY251" s="2" t="s">
        <v>565</v>
      </c>
      <c r="BZ251" s="2" t="s">
        <v>565</v>
      </c>
      <c r="CA251" s="2" t="s">
        <v>565</v>
      </c>
      <c r="CB251" s="2" t="s">
        <v>565</v>
      </c>
      <c r="CC251" s="2" t="s">
        <v>565</v>
      </c>
      <c r="CD251" s="2" t="s">
        <v>565</v>
      </c>
      <c r="CE251" s="2" t="s">
        <v>565</v>
      </c>
      <c r="CF251" s="2" t="s">
        <v>565</v>
      </c>
      <c r="CG251" s="2" t="s">
        <v>565</v>
      </c>
      <c r="CH251" s="2" t="s">
        <v>565</v>
      </c>
      <c r="CI251" s="2" t="s">
        <v>565</v>
      </c>
      <c r="CJ251" s="2" t="s">
        <v>565</v>
      </c>
      <c r="CK251" s="2" t="s">
        <v>565</v>
      </c>
      <c r="CL251" s="2" t="s">
        <v>565</v>
      </c>
      <c r="CM251" s="2" t="s">
        <v>565</v>
      </c>
      <c r="CN251" s="2" t="s">
        <v>565</v>
      </c>
      <c r="CO251" s="2" t="s">
        <v>565</v>
      </c>
      <c r="CP251" s="2" t="s">
        <v>565</v>
      </c>
      <c r="CQ251" s="2" t="s">
        <v>565</v>
      </c>
    </row>
    <row r="252" spans="1:95" s="2" customFormat="1" ht="15" x14ac:dyDescent="0.2">
      <c r="A252" s="2" t="s">
        <v>294</v>
      </c>
      <c r="B252" s="2" t="s">
        <v>294</v>
      </c>
      <c r="C252" s="2" t="s">
        <v>994</v>
      </c>
      <c r="D252" s="15" t="s">
        <v>1858</v>
      </c>
      <c r="E252" s="2">
        <v>304</v>
      </c>
      <c r="F252" s="2">
        <v>19.5</v>
      </c>
      <c r="G252" s="2">
        <v>0</v>
      </c>
      <c r="H252" s="2">
        <v>1</v>
      </c>
      <c r="I252" s="2" t="s">
        <v>919</v>
      </c>
      <c r="K252" s="2">
        <v>278</v>
      </c>
      <c r="L252" s="2">
        <v>300</v>
      </c>
      <c r="M252" s="11">
        <v>4</v>
      </c>
      <c r="O252" s="2" t="s">
        <v>1859</v>
      </c>
      <c r="P252" s="16" t="s">
        <v>1860</v>
      </c>
      <c r="Q252" s="17"/>
      <c r="R252" s="2">
        <v>19</v>
      </c>
      <c r="S252" s="2">
        <v>4</v>
      </c>
      <c r="T252" s="11" t="s">
        <v>922</v>
      </c>
      <c r="U252" s="2" t="s">
        <v>923</v>
      </c>
      <c r="V252" s="2">
        <v>1.0684210526316</v>
      </c>
      <c r="W252" s="2">
        <v>1.90998000019999</v>
      </c>
      <c r="AW252" s="2" t="s">
        <v>565</v>
      </c>
      <c r="AX252" s="2" t="s">
        <v>565</v>
      </c>
      <c r="AY252" s="2" t="s">
        <v>565</v>
      </c>
      <c r="AZ252" s="2" t="s">
        <v>565</v>
      </c>
      <c r="BA252" s="2" t="s">
        <v>565</v>
      </c>
      <c r="BB252" s="2" t="s">
        <v>565</v>
      </c>
      <c r="BC252" s="2" t="s">
        <v>565</v>
      </c>
      <c r="BD252" s="2" t="s">
        <v>565</v>
      </c>
      <c r="BE252" s="2" t="s">
        <v>565</v>
      </c>
      <c r="BG252" s="2" t="s">
        <v>564</v>
      </c>
      <c r="BH252" s="2" t="s">
        <v>563</v>
      </c>
      <c r="BI252" s="2" t="s">
        <v>563</v>
      </c>
      <c r="BJ252" s="2" t="s">
        <v>565</v>
      </c>
      <c r="BK252" s="2" t="s">
        <v>565</v>
      </c>
      <c r="BL252" s="2" t="s">
        <v>565</v>
      </c>
      <c r="BM252" s="2" t="s">
        <v>565</v>
      </c>
      <c r="BN252" s="2" t="s">
        <v>565</v>
      </c>
      <c r="BO252" s="2" t="s">
        <v>565</v>
      </c>
      <c r="BP252" s="2" t="s">
        <v>565</v>
      </c>
      <c r="BQ252" s="2" t="s">
        <v>565</v>
      </c>
      <c r="BR252" s="2" t="s">
        <v>565</v>
      </c>
      <c r="BS252" s="2" t="s">
        <v>565</v>
      </c>
      <c r="BT252" s="2" t="s">
        <v>565</v>
      </c>
      <c r="BU252" s="2" t="s">
        <v>565</v>
      </c>
      <c r="BV252" s="2" t="s">
        <v>565</v>
      </c>
      <c r="BW252" s="2" t="s">
        <v>565</v>
      </c>
      <c r="BX252" s="2" t="s">
        <v>565</v>
      </c>
      <c r="BY252" s="2" t="s">
        <v>565</v>
      </c>
      <c r="BZ252" s="2" t="s">
        <v>565</v>
      </c>
      <c r="CA252" s="2" t="s">
        <v>565</v>
      </c>
      <c r="CB252" s="2" t="s">
        <v>565</v>
      </c>
      <c r="CC252" s="2" t="s">
        <v>565</v>
      </c>
      <c r="CD252" s="2" t="s">
        <v>565</v>
      </c>
      <c r="CE252" s="2" t="s">
        <v>565</v>
      </c>
      <c r="CF252" s="2" t="s">
        <v>565</v>
      </c>
      <c r="CG252" s="2" t="s">
        <v>565</v>
      </c>
      <c r="CH252" s="2" t="s">
        <v>565</v>
      </c>
      <c r="CI252" s="2" t="s">
        <v>565</v>
      </c>
      <c r="CJ252" s="2" t="s">
        <v>565</v>
      </c>
      <c r="CK252" s="2" t="s">
        <v>565</v>
      </c>
      <c r="CL252" s="2" t="s">
        <v>565</v>
      </c>
      <c r="CM252" s="2" t="s">
        <v>565</v>
      </c>
      <c r="CN252" s="2" t="s">
        <v>565</v>
      </c>
      <c r="CO252" s="2" t="s">
        <v>565</v>
      </c>
      <c r="CP252" s="2" t="s">
        <v>565</v>
      </c>
      <c r="CQ252" s="2" t="s">
        <v>565</v>
      </c>
    </row>
    <row r="253" spans="1:95" s="2" customFormat="1" ht="15" x14ac:dyDescent="0.2">
      <c r="A253" s="2" t="s">
        <v>1861</v>
      </c>
      <c r="B253" s="15" t="s">
        <v>1862</v>
      </c>
      <c r="C253" s="2" t="s">
        <v>1863</v>
      </c>
      <c r="E253" s="2">
        <v>585</v>
      </c>
      <c r="F253" s="2">
        <v>13.4</v>
      </c>
      <c r="G253" s="2">
        <v>0</v>
      </c>
      <c r="H253" s="2">
        <v>0</v>
      </c>
      <c r="M253" s="11"/>
      <c r="O253" s="2" t="s">
        <v>1864</v>
      </c>
      <c r="P253" s="16" t="s">
        <v>1865</v>
      </c>
      <c r="Q253" s="17"/>
      <c r="T253" s="11"/>
      <c r="U253" s="2" t="s">
        <v>565</v>
      </c>
      <c r="AW253" s="2" t="s">
        <v>565</v>
      </c>
      <c r="AX253" s="2" t="s">
        <v>565</v>
      </c>
      <c r="AY253" s="2" t="s">
        <v>565</v>
      </c>
      <c r="AZ253" s="2" t="s">
        <v>565</v>
      </c>
      <c r="BA253" s="2" t="s">
        <v>565</v>
      </c>
      <c r="BB253" s="2" t="s">
        <v>565</v>
      </c>
      <c r="BC253" s="2" t="s">
        <v>565</v>
      </c>
      <c r="BD253" s="2" t="s">
        <v>565</v>
      </c>
      <c r="BE253" s="2" t="s">
        <v>565</v>
      </c>
      <c r="BG253" s="2" t="s">
        <v>565</v>
      </c>
      <c r="BH253" s="2" t="s">
        <v>565</v>
      </c>
      <c r="BI253" s="2" t="s">
        <v>565</v>
      </c>
      <c r="BJ253" s="2" t="s">
        <v>565</v>
      </c>
      <c r="BK253" s="2" t="s">
        <v>565</v>
      </c>
      <c r="BL253" s="2" t="s">
        <v>565</v>
      </c>
      <c r="BM253" s="2" t="s">
        <v>565</v>
      </c>
      <c r="BN253" s="2" t="s">
        <v>565</v>
      </c>
      <c r="BO253" s="2" t="s">
        <v>565</v>
      </c>
      <c r="BP253" s="2" t="s">
        <v>565</v>
      </c>
      <c r="BQ253" s="2" t="s">
        <v>565</v>
      </c>
      <c r="BR253" s="2" t="s">
        <v>565</v>
      </c>
      <c r="BS253" s="2" t="s">
        <v>565</v>
      </c>
      <c r="BT253" s="2" t="s">
        <v>565</v>
      </c>
      <c r="BU253" s="2" t="s">
        <v>565</v>
      </c>
      <c r="BV253" s="2" t="s">
        <v>565</v>
      </c>
      <c r="BW253" s="2" t="s">
        <v>565</v>
      </c>
      <c r="BX253" s="2" t="s">
        <v>565</v>
      </c>
      <c r="BY253" s="2" t="s">
        <v>565</v>
      </c>
      <c r="BZ253" s="2" t="s">
        <v>565</v>
      </c>
      <c r="CA253" s="2" t="s">
        <v>565</v>
      </c>
      <c r="CB253" s="2" t="s">
        <v>565</v>
      </c>
      <c r="CC253" s="2" t="s">
        <v>565</v>
      </c>
      <c r="CD253" s="2" t="s">
        <v>565</v>
      </c>
      <c r="CE253" s="2" t="s">
        <v>565</v>
      </c>
      <c r="CF253" s="2" t="s">
        <v>565</v>
      </c>
      <c r="CG253" s="2" t="s">
        <v>565</v>
      </c>
      <c r="CH253" s="2" t="s">
        <v>565</v>
      </c>
      <c r="CI253" s="2" t="s">
        <v>565</v>
      </c>
      <c r="CJ253" s="2" t="s">
        <v>565</v>
      </c>
      <c r="CK253" s="2" t="s">
        <v>565</v>
      </c>
      <c r="CL253" s="2" t="s">
        <v>565</v>
      </c>
      <c r="CM253" s="2" t="s">
        <v>565</v>
      </c>
      <c r="CN253" s="2" t="s">
        <v>565</v>
      </c>
      <c r="CO253" s="2" t="s">
        <v>565</v>
      </c>
      <c r="CP253" s="2" t="s">
        <v>565</v>
      </c>
      <c r="CQ253" s="2" t="s">
        <v>565</v>
      </c>
    </row>
    <row r="254" spans="1:95" s="2" customFormat="1" thickBot="1" x14ac:dyDescent="0.25">
      <c r="A254" s="18" t="s">
        <v>294</v>
      </c>
      <c r="B254" s="15" t="s">
        <v>294</v>
      </c>
      <c r="C254" s="2" t="s">
        <v>296</v>
      </c>
      <c r="D254" s="2" t="s">
        <v>1866</v>
      </c>
      <c r="E254" s="2">
        <v>38</v>
      </c>
      <c r="F254" s="2">
        <v>22.73</v>
      </c>
      <c r="G254" s="2">
        <v>22.73</v>
      </c>
      <c r="H254" s="2">
        <v>1</v>
      </c>
      <c r="I254" s="2" t="s">
        <v>525</v>
      </c>
      <c r="K254" s="2">
        <v>7</v>
      </c>
      <c r="L254" s="2">
        <v>29</v>
      </c>
      <c r="M254" s="11">
        <v>9</v>
      </c>
      <c r="O254" s="2" t="s">
        <v>1867</v>
      </c>
      <c r="P254" s="16" t="s">
        <v>1868</v>
      </c>
      <c r="Q254" s="17"/>
      <c r="R254" s="2">
        <v>22</v>
      </c>
      <c r="S254" s="2">
        <v>9</v>
      </c>
      <c r="T254" s="11" t="s">
        <v>1869</v>
      </c>
      <c r="U254" s="2" t="s">
        <v>1870</v>
      </c>
      <c r="V254" s="2">
        <v>2.2136363636363998</v>
      </c>
      <c r="W254" s="2">
        <v>-3.0824832219981402</v>
      </c>
      <c r="AW254" s="2" t="s">
        <v>565</v>
      </c>
      <c r="AX254" s="2" t="s">
        <v>565</v>
      </c>
      <c r="AY254" s="2" t="s">
        <v>565</v>
      </c>
      <c r="AZ254" s="2" t="s">
        <v>565</v>
      </c>
      <c r="BA254" s="2" t="s">
        <v>565</v>
      </c>
      <c r="BB254" s="2" t="s">
        <v>565</v>
      </c>
      <c r="BC254" s="2" t="s">
        <v>565</v>
      </c>
      <c r="BD254" s="2" t="s">
        <v>565</v>
      </c>
      <c r="BE254" s="2" t="s">
        <v>565</v>
      </c>
      <c r="BG254" s="2" t="s">
        <v>9</v>
      </c>
      <c r="BH254" s="2" t="s">
        <v>566</v>
      </c>
      <c r="BI254" s="2" t="s">
        <v>459</v>
      </c>
      <c r="BJ254" s="2" t="s">
        <v>563</v>
      </c>
      <c r="BK254" s="2" t="s">
        <v>578</v>
      </c>
      <c r="BL254" s="2" t="s">
        <v>579</v>
      </c>
      <c r="BM254" s="2" t="s">
        <v>577</v>
      </c>
      <c r="BN254" s="2" t="s">
        <v>578</v>
      </c>
      <c r="BO254" s="2" t="s">
        <v>565</v>
      </c>
      <c r="BP254" s="2" t="s">
        <v>565</v>
      </c>
      <c r="BQ254" s="2" t="s">
        <v>565</v>
      </c>
      <c r="BR254" s="2" t="s">
        <v>565</v>
      </c>
      <c r="BS254" s="2" t="s">
        <v>565</v>
      </c>
      <c r="BT254" s="2" t="s">
        <v>565</v>
      </c>
      <c r="BU254" s="2" t="s">
        <v>565</v>
      </c>
      <c r="BV254" s="2" t="s">
        <v>565</v>
      </c>
      <c r="BW254" s="2" t="s">
        <v>565</v>
      </c>
      <c r="BX254" s="2" t="s">
        <v>565</v>
      </c>
      <c r="BY254" s="2" t="s">
        <v>565</v>
      </c>
      <c r="BZ254" s="2" t="s">
        <v>565</v>
      </c>
      <c r="CA254" s="2" t="s">
        <v>565</v>
      </c>
      <c r="CB254" s="2" t="s">
        <v>565</v>
      </c>
      <c r="CC254" s="2" t="s">
        <v>565</v>
      </c>
      <c r="CD254" s="2" t="s">
        <v>565</v>
      </c>
      <c r="CE254" s="2" t="s">
        <v>565</v>
      </c>
      <c r="CF254" s="2" t="s">
        <v>565</v>
      </c>
      <c r="CG254" s="2" t="s">
        <v>565</v>
      </c>
      <c r="CH254" s="2" t="s">
        <v>565</v>
      </c>
      <c r="CI254" s="2" t="s">
        <v>565</v>
      </c>
      <c r="CJ254" s="2" t="s">
        <v>565</v>
      </c>
      <c r="CK254" s="2" t="s">
        <v>565</v>
      </c>
      <c r="CL254" s="2" t="s">
        <v>565</v>
      </c>
      <c r="CM254" s="2" t="s">
        <v>565</v>
      </c>
      <c r="CN254" s="2" t="s">
        <v>565</v>
      </c>
      <c r="CO254" s="2" t="s">
        <v>565</v>
      </c>
      <c r="CP254" s="2" t="s">
        <v>565</v>
      </c>
      <c r="CQ254" s="2" t="s">
        <v>565</v>
      </c>
    </row>
    <row r="255" spans="1:95" s="2" customFormat="1" ht="32" x14ac:dyDescent="0.2">
      <c r="A255" s="21" t="s">
        <v>1871</v>
      </c>
      <c r="B255" s="15" t="s">
        <v>1872</v>
      </c>
      <c r="C255" s="2" t="s">
        <v>1873</v>
      </c>
      <c r="E255" s="2">
        <v>192</v>
      </c>
      <c r="F255" s="2">
        <v>1.4</v>
      </c>
      <c r="G255" s="2">
        <v>0</v>
      </c>
      <c r="H255" s="2">
        <v>0</v>
      </c>
      <c r="M255" s="11"/>
      <c r="O255" s="2" t="s">
        <v>1874</v>
      </c>
      <c r="P255" s="16" t="s">
        <v>1875</v>
      </c>
      <c r="Q255" s="17"/>
      <c r="T255" s="11"/>
      <c r="U255" s="2" t="s">
        <v>565</v>
      </c>
      <c r="AW255" s="2" t="s">
        <v>565</v>
      </c>
      <c r="AX255" s="2" t="s">
        <v>565</v>
      </c>
      <c r="AY255" s="2" t="s">
        <v>565</v>
      </c>
      <c r="AZ255" s="2" t="s">
        <v>565</v>
      </c>
      <c r="BA255" s="2" t="s">
        <v>565</v>
      </c>
      <c r="BB255" s="2" t="s">
        <v>565</v>
      </c>
      <c r="BC255" s="2" t="s">
        <v>565</v>
      </c>
      <c r="BD255" s="2" t="s">
        <v>565</v>
      </c>
      <c r="BE255" s="2" t="s">
        <v>565</v>
      </c>
      <c r="BG255" s="2" t="s">
        <v>565</v>
      </c>
      <c r="BH255" s="2" t="s">
        <v>565</v>
      </c>
      <c r="BI255" s="2" t="s">
        <v>565</v>
      </c>
      <c r="BJ255" s="2" t="s">
        <v>565</v>
      </c>
      <c r="BK255" s="2" t="s">
        <v>565</v>
      </c>
      <c r="BL255" s="2" t="s">
        <v>565</v>
      </c>
      <c r="BM255" s="2" t="s">
        <v>565</v>
      </c>
      <c r="BN255" s="2" t="s">
        <v>565</v>
      </c>
      <c r="BO255" s="2" t="s">
        <v>565</v>
      </c>
      <c r="BP255" s="2" t="s">
        <v>565</v>
      </c>
      <c r="BQ255" s="2" t="s">
        <v>565</v>
      </c>
      <c r="BR255" s="2" t="s">
        <v>565</v>
      </c>
      <c r="BS255" s="2" t="s">
        <v>565</v>
      </c>
      <c r="BT255" s="2" t="s">
        <v>565</v>
      </c>
      <c r="BU255" s="2" t="s">
        <v>565</v>
      </c>
      <c r="BV255" s="2" t="s">
        <v>565</v>
      </c>
      <c r="BW255" s="2" t="s">
        <v>565</v>
      </c>
      <c r="BX255" s="2" t="s">
        <v>565</v>
      </c>
      <c r="BY255" s="2" t="s">
        <v>565</v>
      </c>
      <c r="BZ255" s="2" t="s">
        <v>565</v>
      </c>
      <c r="CA255" s="2" t="s">
        <v>565</v>
      </c>
      <c r="CB255" s="2" t="s">
        <v>565</v>
      </c>
      <c r="CC255" s="2" t="s">
        <v>565</v>
      </c>
      <c r="CD255" s="2" t="s">
        <v>565</v>
      </c>
      <c r="CE255" s="2" t="s">
        <v>565</v>
      </c>
      <c r="CF255" s="2" t="s">
        <v>565</v>
      </c>
      <c r="CG255" s="2" t="s">
        <v>565</v>
      </c>
      <c r="CH255" s="2" t="s">
        <v>565</v>
      </c>
      <c r="CI255" s="2" t="s">
        <v>565</v>
      </c>
      <c r="CJ255" s="2" t="s">
        <v>565</v>
      </c>
      <c r="CK255" s="2" t="s">
        <v>565</v>
      </c>
      <c r="CL255" s="2" t="s">
        <v>565</v>
      </c>
      <c r="CM255" s="2" t="s">
        <v>565</v>
      </c>
      <c r="CN255" s="2" t="s">
        <v>565</v>
      </c>
      <c r="CO255" s="2" t="s">
        <v>565</v>
      </c>
      <c r="CP255" s="2" t="s">
        <v>565</v>
      </c>
      <c r="CQ255" s="2" t="s">
        <v>565</v>
      </c>
    </row>
    <row r="256" spans="1:95" s="2" customFormat="1" thickBot="1" x14ac:dyDescent="0.25">
      <c r="A256" s="18" t="s">
        <v>1876</v>
      </c>
      <c r="B256" s="15" t="s">
        <v>187</v>
      </c>
      <c r="C256" s="2" t="s">
        <v>1877</v>
      </c>
      <c r="D256" s="15" t="s">
        <v>1878</v>
      </c>
      <c r="E256" s="2">
        <v>261</v>
      </c>
      <c r="F256" s="2">
        <v>22.69</v>
      </c>
      <c r="G256" s="2">
        <v>0</v>
      </c>
      <c r="H256" s="2">
        <v>1</v>
      </c>
      <c r="I256" s="2" t="s">
        <v>1879</v>
      </c>
      <c r="K256" s="2">
        <v>232</v>
      </c>
      <c r="L256" s="2">
        <v>254</v>
      </c>
      <c r="M256" s="11">
        <v>7</v>
      </c>
      <c r="O256" s="2" t="s">
        <v>1880</v>
      </c>
      <c r="P256" s="16" t="s">
        <v>1881</v>
      </c>
      <c r="Q256" s="17"/>
      <c r="R256" s="2">
        <v>22</v>
      </c>
      <c r="S256" s="2">
        <v>7</v>
      </c>
      <c r="T256" s="11" t="s">
        <v>1882</v>
      </c>
      <c r="U256" s="2" t="s">
        <v>194</v>
      </c>
      <c r="V256" s="2">
        <v>1.2904761904762001</v>
      </c>
      <c r="W256" s="2">
        <v>2.9099700002999902</v>
      </c>
      <c r="AW256" s="2" t="s">
        <v>565</v>
      </c>
      <c r="AX256" s="2" t="s">
        <v>565</v>
      </c>
      <c r="AY256" s="2" t="s">
        <v>565</v>
      </c>
      <c r="AZ256" s="2" t="s">
        <v>565</v>
      </c>
      <c r="BA256" s="2" t="s">
        <v>565</v>
      </c>
      <c r="BB256" s="2" t="s">
        <v>565</v>
      </c>
      <c r="BC256" s="2" t="s">
        <v>565</v>
      </c>
      <c r="BD256" s="2" t="s">
        <v>565</v>
      </c>
      <c r="BE256" s="2" t="s">
        <v>565</v>
      </c>
      <c r="BG256" s="2" t="s">
        <v>564</v>
      </c>
      <c r="BH256" s="2" t="s">
        <v>10</v>
      </c>
      <c r="BI256" s="2" t="s">
        <v>545</v>
      </c>
      <c r="BJ256" s="2" t="s">
        <v>564</v>
      </c>
      <c r="BK256" s="2" t="s">
        <v>10</v>
      </c>
      <c r="BL256" s="2" t="s">
        <v>564</v>
      </c>
      <c r="BM256" s="2" t="s">
        <v>565</v>
      </c>
      <c r="BN256" s="2" t="s">
        <v>565</v>
      </c>
      <c r="BO256" s="2" t="s">
        <v>565</v>
      </c>
      <c r="BP256" s="2" t="s">
        <v>565</v>
      </c>
      <c r="BQ256" s="2" t="s">
        <v>565</v>
      </c>
      <c r="BR256" s="2" t="s">
        <v>565</v>
      </c>
      <c r="BS256" s="2" t="s">
        <v>565</v>
      </c>
      <c r="BT256" s="2" t="s">
        <v>565</v>
      </c>
      <c r="BU256" s="2" t="s">
        <v>565</v>
      </c>
      <c r="BV256" s="2" t="s">
        <v>565</v>
      </c>
      <c r="BW256" s="2" t="s">
        <v>565</v>
      </c>
      <c r="BX256" s="2" t="s">
        <v>565</v>
      </c>
      <c r="BY256" s="2" t="s">
        <v>565</v>
      </c>
      <c r="BZ256" s="2" t="s">
        <v>565</v>
      </c>
      <c r="CA256" s="2" t="s">
        <v>565</v>
      </c>
      <c r="CB256" s="2" t="s">
        <v>565</v>
      </c>
      <c r="CC256" s="2" t="s">
        <v>565</v>
      </c>
      <c r="CD256" s="2" t="s">
        <v>565</v>
      </c>
      <c r="CE256" s="2" t="s">
        <v>565</v>
      </c>
      <c r="CF256" s="2" t="s">
        <v>565</v>
      </c>
      <c r="CG256" s="2" t="s">
        <v>565</v>
      </c>
      <c r="CH256" s="2" t="s">
        <v>565</v>
      </c>
      <c r="CI256" s="2" t="s">
        <v>565</v>
      </c>
      <c r="CJ256" s="2" t="s">
        <v>565</v>
      </c>
      <c r="CK256" s="2" t="s">
        <v>565</v>
      </c>
      <c r="CL256" s="2" t="s">
        <v>565</v>
      </c>
      <c r="CM256" s="2" t="s">
        <v>565</v>
      </c>
      <c r="CN256" s="2" t="s">
        <v>565</v>
      </c>
      <c r="CO256" s="2" t="s">
        <v>565</v>
      </c>
      <c r="CP256" s="2" t="s">
        <v>565</v>
      </c>
      <c r="CQ256" s="2" t="s">
        <v>565</v>
      </c>
    </row>
    <row r="257" spans="1:95" s="2" customFormat="1" ht="48" x14ac:dyDescent="0.2">
      <c r="A257" s="21" t="s">
        <v>1883</v>
      </c>
      <c r="B257" s="15" t="s">
        <v>1884</v>
      </c>
      <c r="C257" s="2" t="s">
        <v>1885</v>
      </c>
      <c r="D257" s="2" t="s">
        <v>1886</v>
      </c>
      <c r="E257" s="2">
        <v>111</v>
      </c>
      <c r="F257" s="2">
        <v>22.72</v>
      </c>
      <c r="G257" s="2">
        <v>0.6</v>
      </c>
      <c r="H257" s="2">
        <v>1</v>
      </c>
      <c r="I257" s="2" t="s">
        <v>1887</v>
      </c>
      <c r="K257" s="2">
        <v>73</v>
      </c>
      <c r="L257" s="2">
        <v>95</v>
      </c>
      <c r="M257" s="11">
        <v>16</v>
      </c>
      <c r="O257" s="2" t="s">
        <v>1888</v>
      </c>
      <c r="P257" s="16" t="s">
        <v>1889</v>
      </c>
      <c r="Q257" s="17"/>
      <c r="R257" s="2">
        <v>22</v>
      </c>
      <c r="S257" s="2">
        <v>16</v>
      </c>
      <c r="T257" s="11" t="s">
        <v>1890</v>
      </c>
      <c r="U257" s="2" t="s">
        <v>1891</v>
      </c>
      <c r="V257" s="2">
        <v>1.7363636363635999</v>
      </c>
      <c r="W257" s="2">
        <v>0.90899099910099801</v>
      </c>
      <c r="AW257" s="2" t="s">
        <v>565</v>
      </c>
      <c r="AX257" s="2" t="s">
        <v>565</v>
      </c>
      <c r="AY257" s="2" t="s">
        <v>565</v>
      </c>
      <c r="AZ257" s="2" t="s">
        <v>565</v>
      </c>
      <c r="BA257" s="2" t="s">
        <v>565</v>
      </c>
      <c r="BB257" s="2" t="s">
        <v>565</v>
      </c>
      <c r="BC257" s="2" t="s">
        <v>565</v>
      </c>
      <c r="BD257" s="2" t="s">
        <v>565</v>
      </c>
      <c r="BE257" s="2" t="s">
        <v>565</v>
      </c>
      <c r="BG257" s="2" t="s">
        <v>564</v>
      </c>
      <c r="BH257" s="2" t="s">
        <v>562</v>
      </c>
      <c r="BI257" s="2" t="s">
        <v>578</v>
      </c>
      <c r="BJ257" s="2" t="s">
        <v>578</v>
      </c>
      <c r="BK257" s="2" t="s">
        <v>563</v>
      </c>
      <c r="BL257" s="2" t="s">
        <v>563</v>
      </c>
      <c r="BM257" s="2" t="s">
        <v>148</v>
      </c>
      <c r="BN257" s="2" t="s">
        <v>563</v>
      </c>
      <c r="BO257" s="2" t="s">
        <v>577</v>
      </c>
      <c r="BP257" s="2" t="s">
        <v>545</v>
      </c>
      <c r="BQ257" s="2" t="s">
        <v>562</v>
      </c>
      <c r="BR257" s="2" t="s">
        <v>13</v>
      </c>
      <c r="BS257" s="2" t="s">
        <v>563</v>
      </c>
      <c r="BT257" s="2" t="s">
        <v>562</v>
      </c>
      <c r="BU257" s="2" t="s">
        <v>563</v>
      </c>
      <c r="BV257" s="2" t="s">
        <v>565</v>
      </c>
      <c r="BW257" s="2" t="s">
        <v>565</v>
      </c>
      <c r="BX257" s="2" t="s">
        <v>565</v>
      </c>
      <c r="BY257" s="2" t="s">
        <v>565</v>
      </c>
      <c r="BZ257" s="2" t="s">
        <v>565</v>
      </c>
      <c r="CA257" s="2" t="s">
        <v>565</v>
      </c>
      <c r="CB257" s="2" t="s">
        <v>565</v>
      </c>
      <c r="CC257" s="2" t="s">
        <v>565</v>
      </c>
      <c r="CD257" s="2" t="s">
        <v>565</v>
      </c>
      <c r="CE257" s="2" t="s">
        <v>565</v>
      </c>
      <c r="CF257" s="2" t="s">
        <v>565</v>
      </c>
      <c r="CG257" s="2" t="s">
        <v>565</v>
      </c>
      <c r="CH257" s="2" t="s">
        <v>565</v>
      </c>
      <c r="CI257" s="2" t="s">
        <v>565</v>
      </c>
      <c r="CJ257" s="2" t="s">
        <v>565</v>
      </c>
      <c r="CK257" s="2" t="s">
        <v>565</v>
      </c>
      <c r="CL257" s="2" t="s">
        <v>565</v>
      </c>
      <c r="CM257" s="2" t="s">
        <v>565</v>
      </c>
      <c r="CN257" s="2" t="s">
        <v>565</v>
      </c>
      <c r="CO257" s="2" t="s">
        <v>565</v>
      </c>
      <c r="CP257" s="2" t="s">
        <v>565</v>
      </c>
      <c r="CQ257" s="2" t="s">
        <v>565</v>
      </c>
    </row>
    <row r="258" spans="1:95" s="2" customFormat="1" ht="15" x14ac:dyDescent="0.2">
      <c r="A258" s="18" t="s">
        <v>1892</v>
      </c>
      <c r="B258" s="15" t="s">
        <v>1893</v>
      </c>
      <c r="C258" s="2" t="s">
        <v>1894</v>
      </c>
      <c r="D258" s="2" t="s">
        <v>1895</v>
      </c>
      <c r="E258" s="2">
        <v>92</v>
      </c>
      <c r="F258" s="2">
        <v>19.3</v>
      </c>
      <c r="G258" s="2">
        <v>0</v>
      </c>
      <c r="H258" s="2">
        <v>1</v>
      </c>
      <c r="I258" s="2" t="s">
        <v>1896</v>
      </c>
      <c r="K258" s="2">
        <v>71</v>
      </c>
      <c r="L258" s="2">
        <v>90</v>
      </c>
      <c r="M258" s="11">
        <v>2</v>
      </c>
      <c r="O258" s="2" t="s">
        <v>1897</v>
      </c>
      <c r="P258" s="16" t="s">
        <v>1898</v>
      </c>
      <c r="Q258" s="17"/>
      <c r="R258" s="2">
        <v>19</v>
      </c>
      <c r="S258" s="2">
        <v>2</v>
      </c>
      <c r="T258" s="11" t="s">
        <v>1899</v>
      </c>
      <c r="U258" s="2" t="s">
        <v>1900</v>
      </c>
      <c r="V258" s="2">
        <v>1.9789473684211001</v>
      </c>
      <c r="W258" s="2">
        <v>-8.99999999999999E-2</v>
      </c>
      <c r="AW258" s="2" t="s">
        <v>565</v>
      </c>
      <c r="AX258" s="2" t="s">
        <v>565</v>
      </c>
      <c r="AY258" s="2" t="s">
        <v>565</v>
      </c>
      <c r="AZ258" s="2" t="s">
        <v>565</v>
      </c>
      <c r="BA258" s="2" t="s">
        <v>565</v>
      </c>
      <c r="BB258" s="2" t="s">
        <v>565</v>
      </c>
      <c r="BC258" s="2" t="s">
        <v>565</v>
      </c>
      <c r="BD258" s="2" t="s">
        <v>565</v>
      </c>
      <c r="BE258" s="2" t="s">
        <v>565</v>
      </c>
      <c r="BG258" s="2" t="s">
        <v>563</v>
      </c>
      <c r="BH258" s="2" t="s">
        <v>10</v>
      </c>
      <c r="BI258" s="2" t="s">
        <v>565</v>
      </c>
      <c r="BJ258" s="2" t="s">
        <v>565</v>
      </c>
      <c r="BK258" s="2" t="s">
        <v>565</v>
      </c>
      <c r="BL258" s="2" t="s">
        <v>565</v>
      </c>
      <c r="BM258" s="2" t="s">
        <v>565</v>
      </c>
      <c r="BN258" s="2" t="s">
        <v>565</v>
      </c>
      <c r="BO258" s="2" t="s">
        <v>565</v>
      </c>
      <c r="BP258" s="2" t="s">
        <v>565</v>
      </c>
      <c r="BQ258" s="2" t="s">
        <v>565</v>
      </c>
      <c r="BR258" s="2" t="s">
        <v>565</v>
      </c>
      <c r="BS258" s="2" t="s">
        <v>565</v>
      </c>
      <c r="BT258" s="2" t="s">
        <v>565</v>
      </c>
      <c r="BU258" s="2" t="s">
        <v>565</v>
      </c>
      <c r="BV258" s="2" t="s">
        <v>565</v>
      </c>
      <c r="BW258" s="2" t="s">
        <v>565</v>
      </c>
      <c r="BX258" s="2" t="s">
        <v>565</v>
      </c>
      <c r="BY258" s="2" t="s">
        <v>565</v>
      </c>
      <c r="BZ258" s="2" t="s">
        <v>565</v>
      </c>
      <c r="CA258" s="2" t="s">
        <v>565</v>
      </c>
      <c r="CB258" s="2" t="s">
        <v>565</v>
      </c>
      <c r="CC258" s="2" t="s">
        <v>565</v>
      </c>
      <c r="CD258" s="2" t="s">
        <v>565</v>
      </c>
      <c r="CE258" s="2" t="s">
        <v>565</v>
      </c>
      <c r="CF258" s="2" t="s">
        <v>565</v>
      </c>
      <c r="CG258" s="2" t="s">
        <v>565</v>
      </c>
      <c r="CH258" s="2" t="s">
        <v>565</v>
      </c>
      <c r="CI258" s="2" t="s">
        <v>565</v>
      </c>
      <c r="CJ258" s="2" t="s">
        <v>565</v>
      </c>
      <c r="CK258" s="2" t="s">
        <v>565</v>
      </c>
      <c r="CL258" s="2" t="s">
        <v>565</v>
      </c>
      <c r="CM258" s="2" t="s">
        <v>565</v>
      </c>
      <c r="CN258" s="2" t="s">
        <v>565</v>
      </c>
      <c r="CO258" s="2" t="s">
        <v>565</v>
      </c>
      <c r="CP258" s="2" t="s">
        <v>565</v>
      </c>
      <c r="CQ258" s="2" t="s">
        <v>565</v>
      </c>
    </row>
    <row r="259" spans="1:95" s="2" customFormat="1" ht="15" x14ac:dyDescent="0.2">
      <c r="A259" s="18" t="s">
        <v>1901</v>
      </c>
      <c r="B259" s="15" t="s">
        <v>1902</v>
      </c>
      <c r="C259" s="2" t="s">
        <v>1903</v>
      </c>
      <c r="D259" s="2" t="s">
        <v>1904</v>
      </c>
      <c r="E259" s="2">
        <v>346</v>
      </c>
      <c r="F259" s="2">
        <v>24.3</v>
      </c>
      <c r="G259" s="2">
        <v>1.1000000000000001</v>
      </c>
      <c r="H259" s="2">
        <v>0</v>
      </c>
      <c r="I259" s="2" t="s">
        <v>1905</v>
      </c>
      <c r="K259" s="2">
        <v>319</v>
      </c>
      <c r="L259" s="2">
        <v>341</v>
      </c>
      <c r="M259" s="11">
        <v>5</v>
      </c>
      <c r="O259" s="2" t="s">
        <v>1906</v>
      </c>
      <c r="P259" s="16" t="s">
        <v>1907</v>
      </c>
      <c r="Q259" s="17"/>
      <c r="R259" s="2">
        <v>22</v>
      </c>
      <c r="S259" s="2">
        <v>5</v>
      </c>
      <c r="T259" s="11" t="s">
        <v>1908</v>
      </c>
      <c r="U259" s="2" t="s">
        <v>1909</v>
      </c>
      <c r="V259" s="2">
        <v>2.2227272727273002</v>
      </c>
      <c r="W259" s="2">
        <v>1.9068352294383899</v>
      </c>
      <c r="AW259" s="2" t="s">
        <v>565</v>
      </c>
      <c r="AX259" s="2" t="s">
        <v>565</v>
      </c>
      <c r="AY259" s="2" t="s">
        <v>565</v>
      </c>
      <c r="AZ259" s="2" t="s">
        <v>565</v>
      </c>
      <c r="BA259" s="2" t="s">
        <v>565</v>
      </c>
      <c r="BB259" s="2" t="s">
        <v>565</v>
      </c>
      <c r="BC259" s="2" t="s">
        <v>565</v>
      </c>
      <c r="BD259" s="2" t="s">
        <v>565</v>
      </c>
      <c r="BE259" s="2" t="s">
        <v>565</v>
      </c>
      <c r="BG259" s="2" t="s">
        <v>562</v>
      </c>
      <c r="BH259" s="2" t="s">
        <v>368</v>
      </c>
      <c r="BI259" s="2" t="s">
        <v>576</v>
      </c>
      <c r="BJ259" s="2" t="s">
        <v>368</v>
      </c>
      <c r="BK259" s="2" t="s">
        <v>565</v>
      </c>
      <c r="BL259" s="2" t="s">
        <v>565</v>
      </c>
      <c r="BM259" s="2" t="s">
        <v>565</v>
      </c>
      <c r="BN259" s="2" t="s">
        <v>565</v>
      </c>
      <c r="BO259" s="2" t="s">
        <v>565</v>
      </c>
      <c r="BP259" s="2" t="s">
        <v>565</v>
      </c>
      <c r="BQ259" s="2" t="s">
        <v>565</v>
      </c>
      <c r="BR259" s="2" t="s">
        <v>565</v>
      </c>
      <c r="BS259" s="2" t="s">
        <v>565</v>
      </c>
      <c r="BT259" s="2" t="s">
        <v>565</v>
      </c>
      <c r="BU259" s="2" t="s">
        <v>565</v>
      </c>
      <c r="BV259" s="2" t="s">
        <v>565</v>
      </c>
      <c r="BW259" s="2" t="s">
        <v>565</v>
      </c>
      <c r="BX259" s="2" t="s">
        <v>565</v>
      </c>
      <c r="BY259" s="2" t="s">
        <v>565</v>
      </c>
      <c r="BZ259" s="2" t="s">
        <v>565</v>
      </c>
      <c r="CA259" s="2" t="s">
        <v>565</v>
      </c>
      <c r="CB259" s="2" t="s">
        <v>565</v>
      </c>
      <c r="CC259" s="2" t="s">
        <v>565</v>
      </c>
      <c r="CD259" s="2" t="s">
        <v>565</v>
      </c>
      <c r="CE259" s="2" t="s">
        <v>565</v>
      </c>
      <c r="CF259" s="2" t="s">
        <v>565</v>
      </c>
      <c r="CG259" s="2" t="s">
        <v>565</v>
      </c>
      <c r="CH259" s="2" t="s">
        <v>565</v>
      </c>
      <c r="CI259" s="2" t="s">
        <v>565</v>
      </c>
      <c r="CJ259" s="2" t="s">
        <v>565</v>
      </c>
      <c r="CK259" s="2" t="s">
        <v>565</v>
      </c>
      <c r="CL259" s="2" t="s">
        <v>565</v>
      </c>
      <c r="CM259" s="2" t="s">
        <v>565</v>
      </c>
      <c r="CN259" s="2" t="s">
        <v>565</v>
      </c>
      <c r="CO259" s="2" t="s">
        <v>565</v>
      </c>
      <c r="CP259" s="2" t="s">
        <v>565</v>
      </c>
      <c r="CQ259" s="2" t="s">
        <v>565</v>
      </c>
    </row>
    <row r="260" spans="1:95" s="2" customFormat="1" ht="15" x14ac:dyDescent="0.2">
      <c r="A260" s="18" t="s">
        <v>1014</v>
      </c>
      <c r="B260" s="15" t="s">
        <v>1015</v>
      </c>
      <c r="C260" s="2" t="s">
        <v>1016</v>
      </c>
      <c r="D260" s="15" t="s">
        <v>1910</v>
      </c>
      <c r="E260" s="2">
        <v>451</v>
      </c>
      <c r="F260" s="2">
        <v>22.92</v>
      </c>
      <c r="G260" s="2">
        <v>0</v>
      </c>
      <c r="H260" s="2">
        <v>1</v>
      </c>
      <c r="I260" s="2" t="s">
        <v>1911</v>
      </c>
      <c r="K260" s="2">
        <v>427</v>
      </c>
      <c r="L260" s="2">
        <v>449</v>
      </c>
      <c r="M260" s="11">
        <v>2</v>
      </c>
      <c r="O260" s="2" t="s">
        <v>1912</v>
      </c>
      <c r="P260" s="16" t="s">
        <v>1913</v>
      </c>
      <c r="Q260" s="17"/>
      <c r="R260" s="2">
        <v>22</v>
      </c>
      <c r="S260" s="2">
        <v>2</v>
      </c>
      <c r="T260" s="11" t="s">
        <v>1914</v>
      </c>
      <c r="U260" s="2" t="s">
        <v>1022</v>
      </c>
      <c r="V260" s="2">
        <v>1.0142857142857</v>
      </c>
      <c r="W260" s="2">
        <v>-1.08749440733271</v>
      </c>
      <c r="AW260" s="2" t="s">
        <v>565</v>
      </c>
      <c r="AX260" s="2" t="s">
        <v>565</v>
      </c>
      <c r="AY260" s="2" t="s">
        <v>565</v>
      </c>
      <c r="AZ260" s="2" t="s">
        <v>565</v>
      </c>
      <c r="BA260" s="2" t="s">
        <v>565</v>
      </c>
      <c r="BB260" s="2" t="s">
        <v>565</v>
      </c>
      <c r="BC260" s="2" t="s">
        <v>565</v>
      </c>
      <c r="BD260" s="2" t="s">
        <v>565</v>
      </c>
      <c r="BE260" s="2" t="s">
        <v>565</v>
      </c>
      <c r="BG260" s="2" t="s">
        <v>563</v>
      </c>
      <c r="BH260" s="2" t="s">
        <v>579</v>
      </c>
      <c r="BI260" s="2" t="s">
        <v>565</v>
      </c>
      <c r="BJ260" s="2" t="s">
        <v>565</v>
      </c>
      <c r="BK260" s="2" t="s">
        <v>565</v>
      </c>
      <c r="BL260" s="2" t="s">
        <v>565</v>
      </c>
      <c r="BM260" s="2" t="s">
        <v>565</v>
      </c>
      <c r="BN260" s="2" t="s">
        <v>565</v>
      </c>
      <c r="BO260" s="2" t="s">
        <v>565</v>
      </c>
      <c r="BP260" s="2" t="s">
        <v>565</v>
      </c>
      <c r="BQ260" s="2" t="s">
        <v>565</v>
      </c>
      <c r="BR260" s="2" t="s">
        <v>565</v>
      </c>
      <c r="BS260" s="2" t="s">
        <v>565</v>
      </c>
      <c r="BT260" s="2" t="s">
        <v>565</v>
      </c>
      <c r="BU260" s="2" t="s">
        <v>565</v>
      </c>
      <c r="BV260" s="2" t="s">
        <v>565</v>
      </c>
      <c r="BW260" s="2" t="s">
        <v>565</v>
      </c>
      <c r="BX260" s="2" t="s">
        <v>565</v>
      </c>
      <c r="BY260" s="2" t="s">
        <v>565</v>
      </c>
      <c r="BZ260" s="2" t="s">
        <v>565</v>
      </c>
      <c r="CA260" s="2" t="s">
        <v>565</v>
      </c>
      <c r="CB260" s="2" t="s">
        <v>565</v>
      </c>
      <c r="CC260" s="2" t="s">
        <v>565</v>
      </c>
      <c r="CD260" s="2" t="s">
        <v>565</v>
      </c>
      <c r="CE260" s="2" t="s">
        <v>565</v>
      </c>
      <c r="CF260" s="2" t="s">
        <v>565</v>
      </c>
      <c r="CG260" s="2" t="s">
        <v>565</v>
      </c>
      <c r="CH260" s="2" t="s">
        <v>565</v>
      </c>
      <c r="CI260" s="2" t="s">
        <v>565</v>
      </c>
      <c r="CJ260" s="2" t="s">
        <v>565</v>
      </c>
      <c r="CK260" s="2" t="s">
        <v>565</v>
      </c>
      <c r="CL260" s="2" t="s">
        <v>565</v>
      </c>
      <c r="CM260" s="2" t="s">
        <v>565</v>
      </c>
      <c r="CN260" s="2" t="s">
        <v>565</v>
      </c>
      <c r="CO260" s="2" t="s">
        <v>565</v>
      </c>
      <c r="CP260" s="2" t="s">
        <v>565</v>
      </c>
      <c r="CQ260" s="2" t="s">
        <v>565</v>
      </c>
    </row>
    <row r="261" spans="1:95" s="2" customFormat="1" ht="15" x14ac:dyDescent="0.2">
      <c r="A261" s="18" t="s">
        <v>1915</v>
      </c>
      <c r="B261" s="15" t="s">
        <v>1916</v>
      </c>
      <c r="C261" s="2" t="s">
        <v>1917</v>
      </c>
      <c r="D261" s="15" t="s">
        <v>1918</v>
      </c>
      <c r="E261" s="2">
        <v>153</v>
      </c>
      <c r="F261" s="2">
        <v>21.7</v>
      </c>
      <c r="G261" s="2">
        <v>0</v>
      </c>
      <c r="H261" s="2">
        <v>1</v>
      </c>
      <c r="I261" s="2" t="s">
        <v>1919</v>
      </c>
      <c r="K261" s="2">
        <v>126</v>
      </c>
      <c r="L261" s="2">
        <v>148</v>
      </c>
      <c r="M261" s="11">
        <v>5</v>
      </c>
      <c r="O261" s="2" t="s">
        <v>1920</v>
      </c>
      <c r="P261" s="16" t="s">
        <v>1921</v>
      </c>
      <c r="Q261" s="17"/>
      <c r="R261" s="2">
        <v>22</v>
      </c>
      <c r="S261" s="2">
        <v>5</v>
      </c>
      <c r="T261" s="11" t="s">
        <v>1922</v>
      </c>
      <c r="U261" s="2" t="s">
        <v>1923</v>
      </c>
      <c r="V261" s="2">
        <v>0.82272727272726998</v>
      </c>
      <c r="W261" s="2">
        <v>0.15117628073852599</v>
      </c>
      <c r="AW261" s="2" t="s">
        <v>565</v>
      </c>
      <c r="AX261" s="2" t="s">
        <v>565</v>
      </c>
      <c r="AY261" s="2" t="s">
        <v>565</v>
      </c>
      <c r="AZ261" s="2" t="s">
        <v>565</v>
      </c>
      <c r="BA261" s="2" t="s">
        <v>565</v>
      </c>
      <c r="BB261" s="2" t="s">
        <v>565</v>
      </c>
      <c r="BC261" s="2" t="s">
        <v>565</v>
      </c>
      <c r="BD261" s="2" t="s">
        <v>565</v>
      </c>
      <c r="BE261" s="2" t="s">
        <v>565</v>
      </c>
      <c r="BG261" s="2" t="s">
        <v>579</v>
      </c>
      <c r="BH261" s="2" t="s">
        <v>635</v>
      </c>
      <c r="BI261" s="2" t="s">
        <v>563</v>
      </c>
      <c r="BJ261" s="2" t="s">
        <v>563</v>
      </c>
      <c r="BK261" s="2" t="s">
        <v>565</v>
      </c>
      <c r="BL261" s="2" t="s">
        <v>565</v>
      </c>
      <c r="BM261" s="2" t="s">
        <v>565</v>
      </c>
      <c r="BN261" s="2" t="s">
        <v>565</v>
      </c>
      <c r="BO261" s="2" t="s">
        <v>565</v>
      </c>
      <c r="BP261" s="2" t="s">
        <v>565</v>
      </c>
      <c r="BQ261" s="2" t="s">
        <v>565</v>
      </c>
      <c r="BR261" s="2" t="s">
        <v>565</v>
      </c>
      <c r="BS261" s="2" t="s">
        <v>565</v>
      </c>
      <c r="BT261" s="2" t="s">
        <v>565</v>
      </c>
      <c r="BU261" s="2" t="s">
        <v>565</v>
      </c>
      <c r="BV261" s="2" t="s">
        <v>565</v>
      </c>
      <c r="BW261" s="2" t="s">
        <v>565</v>
      </c>
      <c r="BX261" s="2" t="s">
        <v>565</v>
      </c>
      <c r="BY261" s="2" t="s">
        <v>565</v>
      </c>
      <c r="BZ261" s="2" t="s">
        <v>565</v>
      </c>
      <c r="CA261" s="2" t="s">
        <v>565</v>
      </c>
      <c r="CB261" s="2" t="s">
        <v>565</v>
      </c>
      <c r="CC261" s="2" t="s">
        <v>565</v>
      </c>
      <c r="CD261" s="2" t="s">
        <v>565</v>
      </c>
      <c r="CE261" s="2" t="s">
        <v>565</v>
      </c>
      <c r="CF261" s="2" t="s">
        <v>565</v>
      </c>
      <c r="CG261" s="2" t="s">
        <v>565</v>
      </c>
      <c r="CH261" s="2" t="s">
        <v>565</v>
      </c>
      <c r="CI261" s="2" t="s">
        <v>565</v>
      </c>
      <c r="CJ261" s="2" t="s">
        <v>565</v>
      </c>
      <c r="CK261" s="2" t="s">
        <v>565</v>
      </c>
      <c r="CL261" s="2" t="s">
        <v>565</v>
      </c>
      <c r="CM261" s="2" t="s">
        <v>565</v>
      </c>
      <c r="CN261" s="2" t="s">
        <v>565</v>
      </c>
      <c r="CO261" s="2" t="s">
        <v>565</v>
      </c>
      <c r="CP261" s="2" t="s">
        <v>565</v>
      </c>
      <c r="CQ261" s="2" t="s">
        <v>565</v>
      </c>
    </row>
    <row r="262" spans="1:95" s="2" customFormat="1" thickBot="1" x14ac:dyDescent="0.25">
      <c r="A262" s="18" t="s">
        <v>1193</v>
      </c>
      <c r="B262" s="15" t="s">
        <v>1194</v>
      </c>
      <c r="C262" s="2" t="s">
        <v>1195</v>
      </c>
      <c r="D262" s="2" t="s">
        <v>1924</v>
      </c>
      <c r="E262" s="2">
        <v>241</v>
      </c>
      <c r="F262" s="2">
        <v>19.399999999999999</v>
      </c>
      <c r="G262" s="2">
        <v>0</v>
      </c>
      <c r="H262" s="2">
        <v>1</v>
      </c>
      <c r="I262" s="2" t="s">
        <v>1925</v>
      </c>
      <c r="K262" s="2">
        <v>221</v>
      </c>
      <c r="L262" s="2">
        <v>240</v>
      </c>
      <c r="M262" s="11">
        <v>1</v>
      </c>
      <c r="O262" s="2" t="s">
        <v>1926</v>
      </c>
      <c r="P262" s="16" t="s">
        <v>1927</v>
      </c>
      <c r="Q262" s="17"/>
      <c r="R262" s="2">
        <v>19</v>
      </c>
      <c r="S262" s="2">
        <v>1</v>
      </c>
      <c r="T262" s="11" t="s">
        <v>1928</v>
      </c>
      <c r="U262" s="2" t="s">
        <v>635</v>
      </c>
      <c r="V262" s="2">
        <v>1.5</v>
      </c>
      <c r="W262" s="2">
        <v>0.15025307335204199</v>
      </c>
      <c r="AW262" s="2" t="s">
        <v>565</v>
      </c>
      <c r="AX262" s="2" t="s">
        <v>565</v>
      </c>
      <c r="AY262" s="2" t="s">
        <v>565</v>
      </c>
      <c r="AZ262" s="2" t="s">
        <v>565</v>
      </c>
      <c r="BA262" s="2" t="s">
        <v>565</v>
      </c>
      <c r="BB262" s="2" t="s">
        <v>565</v>
      </c>
      <c r="BC262" s="2" t="s">
        <v>565</v>
      </c>
      <c r="BD262" s="2" t="s">
        <v>565</v>
      </c>
      <c r="BE262" s="2" t="s">
        <v>565</v>
      </c>
      <c r="BG262" s="2" t="s">
        <v>635</v>
      </c>
      <c r="BH262" s="2" t="s">
        <v>565</v>
      </c>
      <c r="BI262" s="2" t="s">
        <v>565</v>
      </c>
      <c r="BJ262" s="2" t="s">
        <v>565</v>
      </c>
      <c r="BK262" s="2" t="s">
        <v>565</v>
      </c>
      <c r="BL262" s="2" t="s">
        <v>565</v>
      </c>
      <c r="BM262" s="2" t="s">
        <v>565</v>
      </c>
      <c r="BN262" s="2" t="s">
        <v>565</v>
      </c>
      <c r="BO262" s="2" t="s">
        <v>565</v>
      </c>
      <c r="BP262" s="2" t="s">
        <v>565</v>
      </c>
      <c r="BQ262" s="2" t="s">
        <v>565</v>
      </c>
      <c r="BR262" s="2" t="s">
        <v>565</v>
      </c>
      <c r="BS262" s="2" t="s">
        <v>565</v>
      </c>
      <c r="BT262" s="2" t="s">
        <v>565</v>
      </c>
      <c r="BU262" s="2" t="s">
        <v>565</v>
      </c>
      <c r="BV262" s="2" t="s">
        <v>565</v>
      </c>
      <c r="BW262" s="2" t="s">
        <v>565</v>
      </c>
      <c r="BX262" s="2" t="s">
        <v>565</v>
      </c>
      <c r="BY262" s="2" t="s">
        <v>565</v>
      </c>
      <c r="BZ262" s="2" t="s">
        <v>565</v>
      </c>
      <c r="CA262" s="2" t="s">
        <v>565</v>
      </c>
      <c r="CB262" s="2" t="s">
        <v>565</v>
      </c>
      <c r="CC262" s="2" t="s">
        <v>565</v>
      </c>
      <c r="CD262" s="2" t="s">
        <v>565</v>
      </c>
      <c r="CE262" s="2" t="s">
        <v>565</v>
      </c>
      <c r="CF262" s="2" t="s">
        <v>565</v>
      </c>
      <c r="CG262" s="2" t="s">
        <v>565</v>
      </c>
      <c r="CH262" s="2" t="s">
        <v>565</v>
      </c>
      <c r="CI262" s="2" t="s">
        <v>565</v>
      </c>
      <c r="CJ262" s="2" t="s">
        <v>565</v>
      </c>
      <c r="CK262" s="2" t="s">
        <v>565</v>
      </c>
      <c r="CL262" s="2" t="s">
        <v>565</v>
      </c>
      <c r="CM262" s="2" t="s">
        <v>565</v>
      </c>
      <c r="CN262" s="2" t="s">
        <v>565</v>
      </c>
      <c r="CO262" s="2" t="s">
        <v>565</v>
      </c>
      <c r="CP262" s="2" t="s">
        <v>565</v>
      </c>
      <c r="CQ262" s="2" t="s">
        <v>565</v>
      </c>
    </row>
    <row r="263" spans="1:95" s="2" customFormat="1" ht="32" x14ac:dyDescent="0.2">
      <c r="A263" s="21" t="s">
        <v>783</v>
      </c>
      <c r="B263" s="15" t="s">
        <v>784</v>
      </c>
      <c r="C263" s="2" t="s">
        <v>785</v>
      </c>
      <c r="D263" s="2" t="s">
        <v>1929</v>
      </c>
      <c r="E263" s="2">
        <v>429</v>
      </c>
      <c r="F263" s="2">
        <v>21.19</v>
      </c>
      <c r="G263" s="2">
        <v>0.16</v>
      </c>
      <c r="H263" s="2">
        <v>1</v>
      </c>
      <c r="I263" s="2" t="s">
        <v>1930</v>
      </c>
      <c r="K263" s="2">
        <v>396</v>
      </c>
      <c r="L263" s="2">
        <v>418</v>
      </c>
      <c r="M263" s="11">
        <v>11</v>
      </c>
      <c r="O263" s="2" t="s">
        <v>1931</v>
      </c>
      <c r="P263" s="16" t="s">
        <v>1932</v>
      </c>
      <c r="Q263" s="17"/>
      <c r="R263" s="2">
        <v>22</v>
      </c>
      <c r="S263" s="2">
        <v>11</v>
      </c>
      <c r="T263" s="11" t="s">
        <v>1933</v>
      </c>
      <c r="U263" s="2" t="s">
        <v>1934</v>
      </c>
      <c r="V263" s="2">
        <v>2.0318181818182</v>
      </c>
      <c r="W263" s="2">
        <v>1.11701825704052</v>
      </c>
      <c r="AW263" s="2" t="s">
        <v>565</v>
      </c>
      <c r="AX263" s="2" t="s">
        <v>565</v>
      </c>
      <c r="AY263" s="2" t="s">
        <v>565</v>
      </c>
      <c r="AZ263" s="2" t="s">
        <v>565</v>
      </c>
      <c r="BA263" s="2" t="s">
        <v>565</v>
      </c>
      <c r="BB263" s="2" t="s">
        <v>565</v>
      </c>
      <c r="BC263" s="2" t="s">
        <v>565</v>
      </c>
      <c r="BD263" s="2" t="s">
        <v>565</v>
      </c>
      <c r="BE263" s="2" t="s">
        <v>565</v>
      </c>
      <c r="BG263" s="2" t="s">
        <v>9</v>
      </c>
      <c r="BH263" s="2" t="s">
        <v>580</v>
      </c>
      <c r="BI263" s="2" t="s">
        <v>9</v>
      </c>
      <c r="BJ263" s="2" t="s">
        <v>148</v>
      </c>
      <c r="BK263" s="2" t="s">
        <v>561</v>
      </c>
      <c r="BL263" s="2" t="s">
        <v>9</v>
      </c>
      <c r="BM263" s="2" t="s">
        <v>10</v>
      </c>
      <c r="BN263" s="2" t="s">
        <v>545</v>
      </c>
      <c r="BO263" s="2" t="s">
        <v>635</v>
      </c>
      <c r="BP263" s="2" t="s">
        <v>10</v>
      </c>
      <c r="BQ263" s="2" t="s">
        <v>565</v>
      </c>
      <c r="BR263" s="2" t="s">
        <v>565</v>
      </c>
      <c r="BS263" s="2" t="s">
        <v>565</v>
      </c>
      <c r="BT263" s="2" t="s">
        <v>565</v>
      </c>
      <c r="BU263" s="2" t="s">
        <v>565</v>
      </c>
      <c r="BV263" s="2" t="s">
        <v>565</v>
      </c>
      <c r="BW263" s="2" t="s">
        <v>565</v>
      </c>
      <c r="BX263" s="2" t="s">
        <v>565</v>
      </c>
      <c r="BY263" s="2" t="s">
        <v>565</v>
      </c>
      <c r="BZ263" s="2" t="s">
        <v>565</v>
      </c>
      <c r="CA263" s="2" t="s">
        <v>565</v>
      </c>
      <c r="CB263" s="2" t="s">
        <v>565</v>
      </c>
      <c r="CC263" s="2" t="s">
        <v>565</v>
      </c>
      <c r="CD263" s="2" t="s">
        <v>565</v>
      </c>
      <c r="CE263" s="2" t="s">
        <v>565</v>
      </c>
      <c r="CF263" s="2" t="s">
        <v>565</v>
      </c>
      <c r="CG263" s="2" t="s">
        <v>565</v>
      </c>
      <c r="CH263" s="2" t="s">
        <v>565</v>
      </c>
      <c r="CI263" s="2" t="s">
        <v>565</v>
      </c>
      <c r="CJ263" s="2" t="s">
        <v>565</v>
      </c>
      <c r="CK263" s="2" t="s">
        <v>565</v>
      </c>
      <c r="CL263" s="2" t="s">
        <v>565</v>
      </c>
      <c r="CM263" s="2" t="s">
        <v>565</v>
      </c>
      <c r="CN263" s="2" t="s">
        <v>565</v>
      </c>
      <c r="CO263" s="2" t="s">
        <v>565</v>
      </c>
      <c r="CP263" s="2" t="s">
        <v>565</v>
      </c>
      <c r="CQ263" s="2" t="s">
        <v>565</v>
      </c>
    </row>
    <row r="264" spans="1:95" s="2" customFormat="1" thickBot="1" x14ac:dyDescent="0.25">
      <c r="A264" s="18" t="s">
        <v>1935</v>
      </c>
      <c r="B264" s="15" t="s">
        <v>1936</v>
      </c>
      <c r="C264" s="2" t="s">
        <v>1937</v>
      </c>
      <c r="D264" s="15" t="s">
        <v>1938</v>
      </c>
      <c r="E264" s="2">
        <v>819</v>
      </c>
      <c r="F264" s="2">
        <v>23.14</v>
      </c>
      <c r="G264" s="2">
        <v>0</v>
      </c>
      <c r="H264" s="2">
        <v>1</v>
      </c>
      <c r="I264" s="2" t="s">
        <v>1939</v>
      </c>
      <c r="K264" s="2">
        <v>794</v>
      </c>
      <c r="L264" s="2">
        <v>816</v>
      </c>
      <c r="M264" s="11">
        <v>3</v>
      </c>
      <c r="O264" s="2" t="s">
        <v>1940</v>
      </c>
      <c r="P264" s="16" t="s">
        <v>1941</v>
      </c>
      <c r="Q264" s="17"/>
      <c r="R264" s="2">
        <v>22</v>
      </c>
      <c r="S264" s="2">
        <v>3</v>
      </c>
      <c r="T264" s="11" t="s">
        <v>1942</v>
      </c>
      <c r="U264" s="2" t="s">
        <v>1943</v>
      </c>
      <c r="V264" s="2">
        <v>-0.16818181818181999</v>
      </c>
      <c r="W264" s="2">
        <v>-0.120653430031715</v>
      </c>
      <c r="AW264" s="2" t="s">
        <v>565</v>
      </c>
      <c r="AX264" s="2" t="s">
        <v>565</v>
      </c>
      <c r="AY264" s="2" t="s">
        <v>565</v>
      </c>
      <c r="AZ264" s="2" t="s">
        <v>565</v>
      </c>
      <c r="BA264" s="2" t="s">
        <v>565</v>
      </c>
      <c r="BB264" s="2" t="s">
        <v>565</v>
      </c>
      <c r="BC264" s="2" t="s">
        <v>565</v>
      </c>
      <c r="BD264" s="2" t="s">
        <v>565</v>
      </c>
      <c r="BE264" s="2" t="s">
        <v>565</v>
      </c>
      <c r="BG264" s="2" t="s">
        <v>459</v>
      </c>
      <c r="BH264" s="2" t="s">
        <v>561</v>
      </c>
      <c r="BI264" s="2" t="s">
        <v>565</v>
      </c>
      <c r="BJ264" s="2" t="s">
        <v>565</v>
      </c>
      <c r="BK264" s="2" t="s">
        <v>565</v>
      </c>
      <c r="BL264" s="2" t="s">
        <v>565</v>
      </c>
      <c r="BM264" s="2" t="s">
        <v>565</v>
      </c>
      <c r="BN264" s="2" t="s">
        <v>565</v>
      </c>
      <c r="BO264" s="2" t="s">
        <v>565</v>
      </c>
      <c r="BP264" s="2" t="s">
        <v>565</v>
      </c>
      <c r="BQ264" s="2" t="s">
        <v>565</v>
      </c>
      <c r="BR264" s="2" t="s">
        <v>565</v>
      </c>
      <c r="BS264" s="2" t="s">
        <v>565</v>
      </c>
      <c r="BT264" s="2" t="s">
        <v>565</v>
      </c>
      <c r="BU264" s="2" t="s">
        <v>565</v>
      </c>
      <c r="BV264" s="2" t="s">
        <v>565</v>
      </c>
      <c r="BW264" s="2" t="s">
        <v>565</v>
      </c>
      <c r="BX264" s="2" t="s">
        <v>565</v>
      </c>
      <c r="BY264" s="2" t="s">
        <v>565</v>
      </c>
      <c r="BZ264" s="2" t="s">
        <v>565</v>
      </c>
      <c r="CA264" s="2" t="s">
        <v>565</v>
      </c>
      <c r="CB264" s="2" t="s">
        <v>565</v>
      </c>
      <c r="CC264" s="2" t="s">
        <v>565</v>
      </c>
      <c r="CD264" s="2" t="s">
        <v>565</v>
      </c>
      <c r="CE264" s="2" t="s">
        <v>565</v>
      </c>
      <c r="CF264" s="2" t="s">
        <v>565</v>
      </c>
      <c r="CG264" s="2" t="s">
        <v>565</v>
      </c>
      <c r="CH264" s="2" t="s">
        <v>565</v>
      </c>
      <c r="CI264" s="2" t="s">
        <v>565</v>
      </c>
      <c r="CJ264" s="2" t="s">
        <v>565</v>
      </c>
      <c r="CK264" s="2" t="s">
        <v>565</v>
      </c>
      <c r="CL264" s="2" t="s">
        <v>565</v>
      </c>
      <c r="CM264" s="2" t="s">
        <v>565</v>
      </c>
      <c r="CN264" s="2" t="s">
        <v>565</v>
      </c>
      <c r="CO264" s="2" t="s">
        <v>565</v>
      </c>
      <c r="CP264" s="2" t="s">
        <v>565</v>
      </c>
      <c r="CQ264" s="2" t="s">
        <v>565</v>
      </c>
    </row>
    <row r="265" spans="1:95" s="2" customFormat="1" ht="33" thickBot="1" x14ac:dyDescent="0.25">
      <c r="A265" s="21" t="s">
        <v>1944</v>
      </c>
      <c r="B265" s="15" t="s">
        <v>1945</v>
      </c>
      <c r="C265" s="2" t="s">
        <v>1946</v>
      </c>
      <c r="D265" s="2" t="s">
        <v>1947</v>
      </c>
      <c r="E265" s="2">
        <v>207</v>
      </c>
      <c r="F265" s="2">
        <v>38.130000000000003</v>
      </c>
      <c r="G265" s="2">
        <v>0</v>
      </c>
      <c r="H265" s="2">
        <v>1</v>
      </c>
      <c r="I265" s="2" t="s">
        <v>1948</v>
      </c>
      <c r="K265" s="2">
        <v>180</v>
      </c>
      <c r="L265" s="2">
        <v>202</v>
      </c>
      <c r="M265" s="11">
        <v>5</v>
      </c>
      <c r="O265" s="2" t="s">
        <v>1949</v>
      </c>
      <c r="P265" s="16" t="s">
        <v>1950</v>
      </c>
      <c r="Q265" s="17"/>
      <c r="R265" s="2">
        <v>30</v>
      </c>
      <c r="S265" s="2">
        <v>5</v>
      </c>
      <c r="T265" s="11" t="s">
        <v>1951</v>
      </c>
      <c r="U265" s="2" t="s">
        <v>1952</v>
      </c>
      <c r="V265" s="2">
        <v>0.58275862068966</v>
      </c>
      <c r="W265" s="2">
        <v>1.90840761481919</v>
      </c>
      <c r="AW265" s="2" t="s">
        <v>565</v>
      </c>
      <c r="AX265" s="2" t="s">
        <v>565</v>
      </c>
      <c r="AY265" s="2" t="s">
        <v>565</v>
      </c>
      <c r="AZ265" s="2" t="s">
        <v>565</v>
      </c>
      <c r="BA265" s="2" t="s">
        <v>565</v>
      </c>
      <c r="BB265" s="2" t="s">
        <v>565</v>
      </c>
      <c r="BC265" s="2" t="s">
        <v>565</v>
      </c>
      <c r="BD265" s="2" t="s">
        <v>565</v>
      </c>
      <c r="BE265" s="2" t="s">
        <v>565</v>
      </c>
      <c r="BG265" s="2" t="s">
        <v>564</v>
      </c>
      <c r="BH265" s="2" t="s">
        <v>459</v>
      </c>
      <c r="BI265" s="2" t="s">
        <v>368</v>
      </c>
      <c r="BJ265" s="2" t="s">
        <v>562</v>
      </c>
      <c r="BK265" s="2" t="s">
        <v>565</v>
      </c>
      <c r="BL265" s="2" t="s">
        <v>565</v>
      </c>
      <c r="BM265" s="2" t="s">
        <v>565</v>
      </c>
      <c r="BN265" s="2" t="s">
        <v>565</v>
      </c>
      <c r="BO265" s="2" t="s">
        <v>565</v>
      </c>
      <c r="BP265" s="2" t="s">
        <v>565</v>
      </c>
      <c r="BQ265" s="2" t="s">
        <v>565</v>
      </c>
      <c r="BR265" s="2" t="s">
        <v>565</v>
      </c>
      <c r="BS265" s="2" t="s">
        <v>565</v>
      </c>
      <c r="BT265" s="2" t="s">
        <v>565</v>
      </c>
      <c r="BU265" s="2" t="s">
        <v>565</v>
      </c>
      <c r="BV265" s="2" t="s">
        <v>565</v>
      </c>
      <c r="BW265" s="2" t="s">
        <v>565</v>
      </c>
      <c r="BX265" s="2" t="s">
        <v>565</v>
      </c>
      <c r="BY265" s="2" t="s">
        <v>565</v>
      </c>
      <c r="BZ265" s="2" t="s">
        <v>565</v>
      </c>
      <c r="CA265" s="2" t="s">
        <v>565</v>
      </c>
      <c r="CB265" s="2" t="s">
        <v>565</v>
      </c>
      <c r="CC265" s="2" t="s">
        <v>565</v>
      </c>
      <c r="CD265" s="2" t="s">
        <v>565</v>
      </c>
      <c r="CE265" s="2" t="s">
        <v>565</v>
      </c>
      <c r="CF265" s="2" t="s">
        <v>565</v>
      </c>
      <c r="CG265" s="2" t="s">
        <v>565</v>
      </c>
      <c r="CH265" s="2" t="s">
        <v>565</v>
      </c>
      <c r="CI265" s="2" t="s">
        <v>565</v>
      </c>
      <c r="CJ265" s="2" t="s">
        <v>565</v>
      </c>
      <c r="CK265" s="2" t="s">
        <v>565</v>
      </c>
      <c r="CL265" s="2" t="s">
        <v>565</v>
      </c>
      <c r="CM265" s="2" t="s">
        <v>565</v>
      </c>
      <c r="CN265" s="2" t="s">
        <v>565</v>
      </c>
      <c r="CO265" s="2" t="s">
        <v>565</v>
      </c>
      <c r="CP265" s="2" t="s">
        <v>565</v>
      </c>
      <c r="CQ265" s="2" t="s">
        <v>565</v>
      </c>
    </row>
    <row r="266" spans="1:95" s="2" customFormat="1" ht="32" x14ac:dyDescent="0.2">
      <c r="A266" s="21" t="s">
        <v>1953</v>
      </c>
      <c r="B266" s="15" t="s">
        <v>1954</v>
      </c>
      <c r="C266" s="2" t="s">
        <v>1955</v>
      </c>
      <c r="D266" s="15" t="s">
        <v>1956</v>
      </c>
      <c r="E266" s="2">
        <v>187</v>
      </c>
      <c r="F266" s="2">
        <v>22.35</v>
      </c>
      <c r="G266" s="2">
        <v>0</v>
      </c>
      <c r="H266" s="2">
        <v>1</v>
      </c>
      <c r="I266" s="2" t="s">
        <v>1957</v>
      </c>
      <c r="K266" s="2">
        <v>153</v>
      </c>
      <c r="L266" s="2">
        <v>175</v>
      </c>
      <c r="M266" s="11">
        <v>12</v>
      </c>
      <c r="O266" s="2" t="s">
        <v>1958</v>
      </c>
      <c r="P266" s="16" t="s">
        <v>1959</v>
      </c>
      <c r="Q266" s="17"/>
      <c r="R266" s="2">
        <v>22</v>
      </c>
      <c r="S266" s="2">
        <v>12</v>
      </c>
      <c r="T266" s="11" t="s">
        <v>1960</v>
      </c>
      <c r="U266" s="2" t="s">
        <v>1961</v>
      </c>
      <c r="V266" s="2">
        <v>1.5590909090909</v>
      </c>
      <c r="W266" s="2">
        <v>1.90840761481919</v>
      </c>
      <c r="AW266" s="2" t="s">
        <v>565</v>
      </c>
      <c r="AX266" s="2" t="s">
        <v>565</v>
      </c>
      <c r="AY266" s="2" t="s">
        <v>565</v>
      </c>
      <c r="AZ266" s="2" t="s">
        <v>565</v>
      </c>
      <c r="BA266" s="2" t="s">
        <v>565</v>
      </c>
      <c r="BB266" s="2" t="s">
        <v>565</v>
      </c>
      <c r="BC266" s="2" t="s">
        <v>565</v>
      </c>
      <c r="BD266" s="2" t="s">
        <v>565</v>
      </c>
      <c r="BE266" s="2" t="s">
        <v>565</v>
      </c>
      <c r="BG266" s="2" t="s">
        <v>368</v>
      </c>
      <c r="BH266" s="2" t="s">
        <v>564</v>
      </c>
      <c r="BI266" s="2" t="s">
        <v>13</v>
      </c>
      <c r="BJ266" s="2" t="s">
        <v>580</v>
      </c>
      <c r="BK266" s="2" t="s">
        <v>563</v>
      </c>
      <c r="BL266" s="2" t="s">
        <v>563</v>
      </c>
      <c r="BM266" s="2" t="s">
        <v>563</v>
      </c>
      <c r="BN266" s="2" t="s">
        <v>562</v>
      </c>
      <c r="BO266" s="2" t="s">
        <v>563</v>
      </c>
      <c r="BP266" s="2" t="s">
        <v>562</v>
      </c>
      <c r="BQ266" s="2" t="s">
        <v>10</v>
      </c>
      <c r="BR266" s="2" t="s">
        <v>565</v>
      </c>
      <c r="BS266" s="2" t="s">
        <v>565</v>
      </c>
      <c r="BT266" s="2" t="s">
        <v>565</v>
      </c>
      <c r="BU266" s="2" t="s">
        <v>565</v>
      </c>
      <c r="BV266" s="2" t="s">
        <v>565</v>
      </c>
      <c r="BW266" s="2" t="s">
        <v>565</v>
      </c>
      <c r="BX266" s="2" t="s">
        <v>565</v>
      </c>
      <c r="BY266" s="2" t="s">
        <v>565</v>
      </c>
      <c r="BZ266" s="2" t="s">
        <v>565</v>
      </c>
      <c r="CA266" s="2" t="s">
        <v>565</v>
      </c>
      <c r="CB266" s="2" t="s">
        <v>565</v>
      </c>
      <c r="CC266" s="2" t="s">
        <v>565</v>
      </c>
      <c r="CD266" s="2" t="s">
        <v>565</v>
      </c>
      <c r="CE266" s="2" t="s">
        <v>565</v>
      </c>
      <c r="CF266" s="2" t="s">
        <v>565</v>
      </c>
      <c r="CG266" s="2" t="s">
        <v>565</v>
      </c>
      <c r="CH266" s="2" t="s">
        <v>565</v>
      </c>
      <c r="CI266" s="2" t="s">
        <v>565</v>
      </c>
      <c r="CJ266" s="2" t="s">
        <v>565</v>
      </c>
      <c r="CK266" s="2" t="s">
        <v>565</v>
      </c>
      <c r="CL266" s="2" t="s">
        <v>565</v>
      </c>
      <c r="CM266" s="2" t="s">
        <v>565</v>
      </c>
      <c r="CN266" s="2" t="s">
        <v>565</v>
      </c>
      <c r="CO266" s="2" t="s">
        <v>565</v>
      </c>
      <c r="CP266" s="2" t="s">
        <v>565</v>
      </c>
      <c r="CQ266" s="2" t="s">
        <v>565</v>
      </c>
    </row>
    <row r="267" spans="1:95" s="2" customFormat="1" thickBot="1" x14ac:dyDescent="0.25">
      <c r="A267" s="18" t="s">
        <v>1962</v>
      </c>
      <c r="B267" s="15" t="s">
        <v>1963</v>
      </c>
      <c r="C267" s="2" t="s">
        <v>1964</v>
      </c>
      <c r="D267" s="15" t="s">
        <v>294</v>
      </c>
      <c r="E267" s="2">
        <v>25</v>
      </c>
      <c r="F267" s="2">
        <v>19.8</v>
      </c>
      <c r="G267" s="2">
        <v>19.8</v>
      </c>
      <c r="H267" s="2">
        <v>1</v>
      </c>
      <c r="I267" s="2" t="s">
        <v>1965</v>
      </c>
      <c r="K267" s="2">
        <v>4</v>
      </c>
      <c r="L267" s="2">
        <v>23</v>
      </c>
      <c r="M267" s="11">
        <v>2</v>
      </c>
      <c r="O267" s="2" t="s">
        <v>1966</v>
      </c>
      <c r="P267" s="16" t="s">
        <v>1967</v>
      </c>
      <c r="Q267" s="17"/>
      <c r="R267" s="2">
        <v>19</v>
      </c>
      <c r="S267" s="2">
        <v>2</v>
      </c>
      <c r="T267" s="11" t="s">
        <v>1968</v>
      </c>
      <c r="U267" s="2" t="s">
        <v>1969</v>
      </c>
      <c r="V267" s="2">
        <v>2.8105263157895002</v>
      </c>
      <c r="W267" s="2">
        <v>-8.99999999999999E-2</v>
      </c>
      <c r="AW267" s="2" t="s">
        <v>565</v>
      </c>
      <c r="AX267" s="2" t="s">
        <v>565</v>
      </c>
      <c r="AY267" s="2" t="s">
        <v>565</v>
      </c>
      <c r="AZ267" s="2" t="s">
        <v>565</v>
      </c>
      <c r="BA267" s="2" t="s">
        <v>565</v>
      </c>
      <c r="BB267" s="2" t="s">
        <v>565</v>
      </c>
      <c r="BC267" s="2" t="s">
        <v>565</v>
      </c>
      <c r="BD267" s="2" t="s">
        <v>565</v>
      </c>
      <c r="BE267" s="2" t="s">
        <v>565</v>
      </c>
      <c r="BG267" s="2" t="s">
        <v>12</v>
      </c>
      <c r="BH267" s="2" t="s">
        <v>10</v>
      </c>
      <c r="BI267" s="2" t="s">
        <v>565</v>
      </c>
      <c r="BJ267" s="2" t="s">
        <v>565</v>
      </c>
      <c r="BK267" s="2" t="s">
        <v>565</v>
      </c>
      <c r="BL267" s="2" t="s">
        <v>565</v>
      </c>
      <c r="BM267" s="2" t="s">
        <v>565</v>
      </c>
      <c r="BN267" s="2" t="s">
        <v>565</v>
      </c>
      <c r="BO267" s="2" t="s">
        <v>565</v>
      </c>
      <c r="BP267" s="2" t="s">
        <v>565</v>
      </c>
      <c r="BQ267" s="2" t="s">
        <v>565</v>
      </c>
      <c r="BR267" s="2" t="s">
        <v>565</v>
      </c>
      <c r="BS267" s="2" t="s">
        <v>565</v>
      </c>
      <c r="BT267" s="2" t="s">
        <v>565</v>
      </c>
      <c r="BU267" s="2" t="s">
        <v>565</v>
      </c>
      <c r="BV267" s="2" t="s">
        <v>565</v>
      </c>
      <c r="BW267" s="2" t="s">
        <v>565</v>
      </c>
      <c r="BX267" s="2" t="s">
        <v>565</v>
      </c>
      <c r="BY267" s="2" t="s">
        <v>565</v>
      </c>
      <c r="BZ267" s="2" t="s">
        <v>565</v>
      </c>
      <c r="CA267" s="2" t="s">
        <v>565</v>
      </c>
      <c r="CB267" s="2" t="s">
        <v>565</v>
      </c>
      <c r="CC267" s="2" t="s">
        <v>565</v>
      </c>
      <c r="CD267" s="2" t="s">
        <v>565</v>
      </c>
      <c r="CE267" s="2" t="s">
        <v>565</v>
      </c>
      <c r="CF267" s="2" t="s">
        <v>565</v>
      </c>
      <c r="CG267" s="2" t="s">
        <v>565</v>
      </c>
      <c r="CH267" s="2" t="s">
        <v>565</v>
      </c>
      <c r="CI267" s="2" t="s">
        <v>565</v>
      </c>
      <c r="CJ267" s="2" t="s">
        <v>565</v>
      </c>
      <c r="CK267" s="2" t="s">
        <v>565</v>
      </c>
      <c r="CL267" s="2" t="s">
        <v>565</v>
      </c>
      <c r="CM267" s="2" t="s">
        <v>565</v>
      </c>
      <c r="CN267" s="2" t="s">
        <v>565</v>
      </c>
      <c r="CO267" s="2" t="s">
        <v>565</v>
      </c>
      <c r="CP267" s="2" t="s">
        <v>565</v>
      </c>
      <c r="CQ267" s="2" t="s">
        <v>565</v>
      </c>
    </row>
    <row r="268" spans="1:95" s="2" customFormat="1" ht="33" thickBot="1" x14ac:dyDescent="0.25">
      <c r="A268" s="21" t="s">
        <v>1970</v>
      </c>
      <c r="B268" s="15" t="s">
        <v>1971</v>
      </c>
      <c r="C268" s="2" t="s">
        <v>1972</v>
      </c>
      <c r="D268" s="15" t="s">
        <v>1973</v>
      </c>
      <c r="E268" s="2">
        <v>247</v>
      </c>
      <c r="F268" s="2">
        <v>19.78</v>
      </c>
      <c r="G268" s="2">
        <v>0</v>
      </c>
      <c r="H268" s="2">
        <v>1</v>
      </c>
      <c r="I268" s="2" t="s">
        <v>1974</v>
      </c>
      <c r="K268" s="2">
        <v>227</v>
      </c>
      <c r="L268" s="2">
        <v>246</v>
      </c>
      <c r="M268" s="11">
        <v>1</v>
      </c>
      <c r="O268" s="2" t="s">
        <v>1975</v>
      </c>
      <c r="P268" s="16" t="s">
        <v>1976</v>
      </c>
      <c r="Q268" s="17"/>
      <c r="R268" s="2">
        <v>19</v>
      </c>
      <c r="S268" s="2">
        <v>1</v>
      </c>
      <c r="T268" s="11" t="s">
        <v>1977</v>
      </c>
      <c r="U268" s="2" t="s">
        <v>14</v>
      </c>
      <c r="V268" s="2">
        <v>2.0388888888888999</v>
      </c>
      <c r="W268" s="2">
        <v>-8.99999999999999E-2</v>
      </c>
      <c r="AW268" s="2" t="s">
        <v>565</v>
      </c>
      <c r="AX268" s="2" t="s">
        <v>565</v>
      </c>
      <c r="AY268" s="2" t="s">
        <v>565</v>
      </c>
      <c r="AZ268" s="2" t="s">
        <v>565</v>
      </c>
      <c r="BA268" s="2" t="s">
        <v>565</v>
      </c>
      <c r="BB268" s="2" t="s">
        <v>565</v>
      </c>
      <c r="BC268" s="2" t="s">
        <v>565</v>
      </c>
      <c r="BD268" s="2" t="s">
        <v>565</v>
      </c>
      <c r="BE268" s="2" t="s">
        <v>565</v>
      </c>
      <c r="BG268" s="2" t="s">
        <v>14</v>
      </c>
      <c r="BH268" s="2" t="s">
        <v>565</v>
      </c>
      <c r="BI268" s="2" t="s">
        <v>565</v>
      </c>
      <c r="BJ268" s="2" t="s">
        <v>565</v>
      </c>
      <c r="BK268" s="2" t="s">
        <v>565</v>
      </c>
      <c r="BL268" s="2" t="s">
        <v>565</v>
      </c>
      <c r="BM268" s="2" t="s">
        <v>565</v>
      </c>
      <c r="BN268" s="2" t="s">
        <v>565</v>
      </c>
      <c r="BO268" s="2" t="s">
        <v>565</v>
      </c>
      <c r="BP268" s="2" t="s">
        <v>565</v>
      </c>
      <c r="BQ268" s="2" t="s">
        <v>565</v>
      </c>
      <c r="BR268" s="2" t="s">
        <v>565</v>
      </c>
      <c r="BS268" s="2" t="s">
        <v>565</v>
      </c>
      <c r="BT268" s="2" t="s">
        <v>565</v>
      </c>
      <c r="BU268" s="2" t="s">
        <v>565</v>
      </c>
      <c r="BV268" s="2" t="s">
        <v>565</v>
      </c>
      <c r="BW268" s="2" t="s">
        <v>565</v>
      </c>
      <c r="BX268" s="2" t="s">
        <v>565</v>
      </c>
      <c r="BY268" s="2" t="s">
        <v>565</v>
      </c>
      <c r="BZ268" s="2" t="s">
        <v>565</v>
      </c>
      <c r="CA268" s="2" t="s">
        <v>565</v>
      </c>
      <c r="CB268" s="2" t="s">
        <v>565</v>
      </c>
      <c r="CC268" s="2" t="s">
        <v>565</v>
      </c>
      <c r="CD268" s="2" t="s">
        <v>565</v>
      </c>
      <c r="CE268" s="2" t="s">
        <v>565</v>
      </c>
      <c r="CF268" s="2" t="s">
        <v>565</v>
      </c>
      <c r="CG268" s="2" t="s">
        <v>565</v>
      </c>
      <c r="CH268" s="2" t="s">
        <v>565</v>
      </c>
      <c r="CI268" s="2" t="s">
        <v>565</v>
      </c>
      <c r="CJ268" s="2" t="s">
        <v>565</v>
      </c>
      <c r="CK268" s="2" t="s">
        <v>565</v>
      </c>
      <c r="CL268" s="2" t="s">
        <v>565</v>
      </c>
      <c r="CM268" s="2" t="s">
        <v>565</v>
      </c>
      <c r="CN268" s="2" t="s">
        <v>565</v>
      </c>
      <c r="CO268" s="2" t="s">
        <v>565</v>
      </c>
      <c r="CP268" s="2" t="s">
        <v>565</v>
      </c>
      <c r="CQ268" s="2" t="s">
        <v>565</v>
      </c>
    </row>
    <row r="269" spans="1:95" s="2" customFormat="1" ht="32" x14ac:dyDescent="0.2">
      <c r="A269" s="21" t="s">
        <v>1978</v>
      </c>
      <c r="B269" s="15" t="s">
        <v>1979</v>
      </c>
      <c r="C269" s="2" t="s">
        <v>1980</v>
      </c>
      <c r="D269" s="15" t="s">
        <v>1981</v>
      </c>
      <c r="E269" s="2">
        <v>47</v>
      </c>
      <c r="F269" s="2">
        <v>23.01</v>
      </c>
      <c r="G269" s="2">
        <v>23.01</v>
      </c>
      <c r="H269" s="2">
        <v>1</v>
      </c>
      <c r="I269" s="2" t="s">
        <v>167</v>
      </c>
      <c r="K269" s="2">
        <v>13</v>
      </c>
      <c r="L269" s="2">
        <v>35</v>
      </c>
      <c r="M269" s="11">
        <v>12</v>
      </c>
      <c r="O269" s="2" t="s">
        <v>1982</v>
      </c>
      <c r="P269" s="16" t="s">
        <v>1983</v>
      </c>
      <c r="Q269" s="17"/>
      <c r="R269" s="2">
        <v>22</v>
      </c>
      <c r="S269" s="2">
        <v>12</v>
      </c>
      <c r="T269" s="11" t="s">
        <v>1984</v>
      </c>
      <c r="U269" s="2" t="s">
        <v>1985</v>
      </c>
      <c r="V269" s="2">
        <v>2.0363636363636002</v>
      </c>
      <c r="W269" s="2">
        <v>-1.08657119994623</v>
      </c>
      <c r="AW269" s="2" t="s">
        <v>565</v>
      </c>
      <c r="AX269" s="2" t="s">
        <v>565</v>
      </c>
      <c r="AY269" s="2" t="s">
        <v>565</v>
      </c>
      <c r="AZ269" s="2" t="s">
        <v>565</v>
      </c>
      <c r="BA269" s="2" t="s">
        <v>565</v>
      </c>
      <c r="BB269" s="2" t="s">
        <v>565</v>
      </c>
      <c r="BC269" s="2" t="s">
        <v>565</v>
      </c>
      <c r="BD269" s="2" t="s">
        <v>565</v>
      </c>
      <c r="BE269" s="2" t="s">
        <v>565</v>
      </c>
      <c r="BG269" s="2" t="s">
        <v>10</v>
      </c>
      <c r="BH269" s="2" t="s">
        <v>10</v>
      </c>
      <c r="BI269" s="2" t="s">
        <v>566</v>
      </c>
      <c r="BJ269" s="2" t="s">
        <v>562</v>
      </c>
      <c r="BK269" s="2" t="s">
        <v>563</v>
      </c>
      <c r="BL269" s="2" t="s">
        <v>579</v>
      </c>
      <c r="BM269" s="2" t="s">
        <v>14</v>
      </c>
      <c r="BN269" s="2" t="s">
        <v>368</v>
      </c>
      <c r="BO269" s="2" t="s">
        <v>12</v>
      </c>
      <c r="BP269" s="2" t="s">
        <v>13</v>
      </c>
      <c r="BQ269" s="2" t="s">
        <v>10</v>
      </c>
      <c r="BR269" s="2" t="s">
        <v>565</v>
      </c>
      <c r="BS269" s="2" t="s">
        <v>565</v>
      </c>
      <c r="BT269" s="2" t="s">
        <v>565</v>
      </c>
      <c r="BU269" s="2" t="s">
        <v>565</v>
      </c>
      <c r="BV269" s="2" t="s">
        <v>565</v>
      </c>
      <c r="BW269" s="2" t="s">
        <v>565</v>
      </c>
      <c r="BX269" s="2" t="s">
        <v>565</v>
      </c>
      <c r="BY269" s="2" t="s">
        <v>565</v>
      </c>
      <c r="BZ269" s="2" t="s">
        <v>565</v>
      </c>
      <c r="CA269" s="2" t="s">
        <v>565</v>
      </c>
      <c r="CB269" s="2" t="s">
        <v>565</v>
      </c>
      <c r="CC269" s="2" t="s">
        <v>565</v>
      </c>
      <c r="CD269" s="2" t="s">
        <v>565</v>
      </c>
      <c r="CE269" s="2" t="s">
        <v>565</v>
      </c>
      <c r="CF269" s="2" t="s">
        <v>565</v>
      </c>
      <c r="CG269" s="2" t="s">
        <v>565</v>
      </c>
      <c r="CH269" s="2" t="s">
        <v>565</v>
      </c>
      <c r="CI269" s="2" t="s">
        <v>565</v>
      </c>
      <c r="CJ269" s="2" t="s">
        <v>565</v>
      </c>
      <c r="CK269" s="2" t="s">
        <v>565</v>
      </c>
      <c r="CL269" s="2" t="s">
        <v>565</v>
      </c>
      <c r="CM269" s="2" t="s">
        <v>565</v>
      </c>
      <c r="CN269" s="2" t="s">
        <v>565</v>
      </c>
      <c r="CO269" s="2" t="s">
        <v>565</v>
      </c>
      <c r="CP269" s="2" t="s">
        <v>565</v>
      </c>
      <c r="CQ269" s="2" t="s">
        <v>565</v>
      </c>
    </row>
    <row r="270" spans="1:95" s="2" customFormat="1" ht="15" x14ac:dyDescent="0.2">
      <c r="A270" s="18" t="s">
        <v>1986</v>
      </c>
      <c r="B270" s="15" t="s">
        <v>1987</v>
      </c>
      <c r="C270" s="2" t="s">
        <v>1988</v>
      </c>
      <c r="D270" s="2" t="s">
        <v>1989</v>
      </c>
      <c r="E270" s="2">
        <v>507</v>
      </c>
      <c r="F270" s="2">
        <v>18.54</v>
      </c>
      <c r="G270" s="2">
        <v>0</v>
      </c>
      <c r="H270" s="2">
        <v>1</v>
      </c>
      <c r="I270" s="2" t="s">
        <v>1990</v>
      </c>
      <c r="K270" s="2">
        <v>482</v>
      </c>
      <c r="L270" s="2">
        <v>499</v>
      </c>
      <c r="M270" s="11">
        <v>8</v>
      </c>
      <c r="O270" s="2" t="s">
        <v>1991</v>
      </c>
      <c r="P270" s="16" t="s">
        <v>1992</v>
      </c>
      <c r="Q270" s="17"/>
      <c r="R270" s="2">
        <v>19</v>
      </c>
      <c r="S270" s="2">
        <v>8</v>
      </c>
      <c r="T270" s="11" t="s">
        <v>1993</v>
      </c>
      <c r="U270" s="2" t="s">
        <v>1994</v>
      </c>
      <c r="V270" s="2">
        <v>0.82222222222221997</v>
      </c>
      <c r="W270" s="2">
        <v>1.90933082220568</v>
      </c>
      <c r="AW270" s="2" t="s">
        <v>565</v>
      </c>
      <c r="AX270" s="2" t="s">
        <v>565</v>
      </c>
      <c r="AY270" s="2" t="s">
        <v>565</v>
      </c>
      <c r="AZ270" s="2" t="s">
        <v>565</v>
      </c>
      <c r="BA270" s="2" t="s">
        <v>565</v>
      </c>
      <c r="BB270" s="2" t="s">
        <v>565</v>
      </c>
      <c r="BC270" s="2" t="s">
        <v>565</v>
      </c>
      <c r="BD270" s="2" t="s">
        <v>565</v>
      </c>
      <c r="BE270" s="2" t="s">
        <v>565</v>
      </c>
      <c r="BG270" s="2" t="s">
        <v>545</v>
      </c>
      <c r="BH270" s="2" t="s">
        <v>368</v>
      </c>
      <c r="BI270" s="2" t="s">
        <v>579</v>
      </c>
      <c r="BJ270" s="2" t="s">
        <v>577</v>
      </c>
      <c r="BK270" s="2" t="s">
        <v>564</v>
      </c>
      <c r="BL270" s="2" t="s">
        <v>9</v>
      </c>
      <c r="BM270" s="2" t="s">
        <v>368</v>
      </c>
      <c r="BN270" s="2" t="s">
        <v>565</v>
      </c>
      <c r="BO270" s="2" t="s">
        <v>565</v>
      </c>
      <c r="BP270" s="2" t="s">
        <v>565</v>
      </c>
      <c r="BQ270" s="2" t="s">
        <v>565</v>
      </c>
      <c r="BR270" s="2" t="s">
        <v>565</v>
      </c>
      <c r="BS270" s="2" t="s">
        <v>565</v>
      </c>
      <c r="BT270" s="2" t="s">
        <v>565</v>
      </c>
      <c r="BU270" s="2" t="s">
        <v>565</v>
      </c>
      <c r="BV270" s="2" t="s">
        <v>565</v>
      </c>
      <c r="BW270" s="2" t="s">
        <v>565</v>
      </c>
      <c r="BX270" s="2" t="s">
        <v>565</v>
      </c>
      <c r="BY270" s="2" t="s">
        <v>565</v>
      </c>
      <c r="BZ270" s="2" t="s">
        <v>565</v>
      </c>
      <c r="CA270" s="2" t="s">
        <v>565</v>
      </c>
      <c r="CB270" s="2" t="s">
        <v>565</v>
      </c>
      <c r="CC270" s="2" t="s">
        <v>565</v>
      </c>
      <c r="CD270" s="2" t="s">
        <v>565</v>
      </c>
      <c r="CE270" s="2" t="s">
        <v>565</v>
      </c>
      <c r="CF270" s="2" t="s">
        <v>565</v>
      </c>
      <c r="CG270" s="2" t="s">
        <v>565</v>
      </c>
      <c r="CH270" s="2" t="s">
        <v>565</v>
      </c>
      <c r="CI270" s="2" t="s">
        <v>565</v>
      </c>
      <c r="CJ270" s="2" t="s">
        <v>565</v>
      </c>
      <c r="CK270" s="2" t="s">
        <v>565</v>
      </c>
      <c r="CL270" s="2" t="s">
        <v>565</v>
      </c>
      <c r="CM270" s="2" t="s">
        <v>565</v>
      </c>
      <c r="CN270" s="2" t="s">
        <v>565</v>
      </c>
      <c r="CO270" s="2" t="s">
        <v>565</v>
      </c>
      <c r="CP270" s="2" t="s">
        <v>565</v>
      </c>
      <c r="CQ270" s="2" t="s">
        <v>565</v>
      </c>
    </row>
    <row r="271" spans="1:95" s="2" customFormat="1" ht="15" x14ac:dyDescent="0.2">
      <c r="A271" s="18" t="s">
        <v>1995</v>
      </c>
      <c r="B271" s="15" t="s">
        <v>1996</v>
      </c>
      <c r="C271" s="2" t="s">
        <v>1997</v>
      </c>
      <c r="D271" s="15"/>
      <c r="E271" s="2">
        <v>279</v>
      </c>
      <c r="F271" s="2">
        <v>33.42</v>
      </c>
      <c r="G271" s="2">
        <v>1.41</v>
      </c>
      <c r="H271" s="2">
        <v>1</v>
      </c>
      <c r="M271" s="11"/>
      <c r="O271" s="2" t="s">
        <v>1998</v>
      </c>
      <c r="P271" s="16" t="s">
        <v>1999</v>
      </c>
      <c r="Q271" s="17"/>
      <c r="T271" s="11"/>
      <c r="U271" s="2" t="s">
        <v>565</v>
      </c>
      <c r="AW271" s="2" t="s">
        <v>565</v>
      </c>
      <c r="AX271" s="2" t="s">
        <v>565</v>
      </c>
      <c r="AY271" s="2" t="s">
        <v>565</v>
      </c>
      <c r="AZ271" s="2" t="s">
        <v>565</v>
      </c>
      <c r="BA271" s="2" t="s">
        <v>565</v>
      </c>
      <c r="BB271" s="2" t="s">
        <v>565</v>
      </c>
      <c r="BC271" s="2" t="s">
        <v>565</v>
      </c>
      <c r="BD271" s="2" t="s">
        <v>565</v>
      </c>
      <c r="BE271" s="2" t="s">
        <v>565</v>
      </c>
      <c r="BG271" s="2" t="s">
        <v>565</v>
      </c>
      <c r="BH271" s="2" t="s">
        <v>565</v>
      </c>
      <c r="BI271" s="2" t="s">
        <v>565</v>
      </c>
      <c r="BJ271" s="2" t="s">
        <v>565</v>
      </c>
      <c r="BK271" s="2" t="s">
        <v>565</v>
      </c>
      <c r="BL271" s="2" t="s">
        <v>565</v>
      </c>
      <c r="BM271" s="2" t="s">
        <v>565</v>
      </c>
      <c r="BN271" s="2" t="s">
        <v>565</v>
      </c>
      <c r="BO271" s="2" t="s">
        <v>565</v>
      </c>
      <c r="BP271" s="2" t="s">
        <v>565</v>
      </c>
      <c r="BQ271" s="2" t="s">
        <v>565</v>
      </c>
      <c r="BR271" s="2" t="s">
        <v>565</v>
      </c>
      <c r="BS271" s="2" t="s">
        <v>565</v>
      </c>
      <c r="BT271" s="2" t="s">
        <v>565</v>
      </c>
      <c r="BU271" s="2" t="s">
        <v>565</v>
      </c>
      <c r="BV271" s="2" t="s">
        <v>565</v>
      </c>
      <c r="BW271" s="2" t="s">
        <v>565</v>
      </c>
      <c r="BX271" s="2" t="s">
        <v>565</v>
      </c>
      <c r="BY271" s="2" t="s">
        <v>565</v>
      </c>
      <c r="BZ271" s="2" t="s">
        <v>565</v>
      </c>
      <c r="CA271" s="2" t="s">
        <v>565</v>
      </c>
      <c r="CB271" s="2" t="s">
        <v>565</v>
      </c>
      <c r="CC271" s="2" t="s">
        <v>565</v>
      </c>
      <c r="CD271" s="2" t="s">
        <v>565</v>
      </c>
      <c r="CE271" s="2" t="s">
        <v>565</v>
      </c>
      <c r="CF271" s="2" t="s">
        <v>565</v>
      </c>
      <c r="CG271" s="2" t="s">
        <v>565</v>
      </c>
      <c r="CH271" s="2" t="s">
        <v>565</v>
      </c>
      <c r="CI271" s="2" t="s">
        <v>565</v>
      </c>
      <c r="CJ271" s="2" t="s">
        <v>565</v>
      </c>
      <c r="CK271" s="2" t="s">
        <v>565</v>
      </c>
      <c r="CL271" s="2" t="s">
        <v>565</v>
      </c>
      <c r="CM271" s="2" t="s">
        <v>565</v>
      </c>
      <c r="CN271" s="2" t="s">
        <v>565</v>
      </c>
      <c r="CO271" s="2" t="s">
        <v>565</v>
      </c>
      <c r="CP271" s="2" t="s">
        <v>565</v>
      </c>
      <c r="CQ271" s="2" t="s">
        <v>565</v>
      </c>
    </row>
    <row r="272" spans="1:95" s="2" customFormat="1" thickBot="1" x14ac:dyDescent="0.25">
      <c r="A272" s="18" t="s">
        <v>2000</v>
      </c>
      <c r="B272" s="15" t="s">
        <v>2001</v>
      </c>
      <c r="C272" s="2" t="s">
        <v>2002</v>
      </c>
      <c r="D272" s="15" t="s">
        <v>2003</v>
      </c>
      <c r="E272" s="2">
        <v>269</v>
      </c>
      <c r="F272" s="2">
        <v>19.260000000000002</v>
      </c>
      <c r="G272" s="2">
        <v>0</v>
      </c>
      <c r="H272" s="2">
        <v>1</v>
      </c>
      <c r="I272" s="2" t="s">
        <v>2004</v>
      </c>
      <c r="K272" s="19">
        <v>248</v>
      </c>
      <c r="L272" s="19">
        <v>267</v>
      </c>
      <c r="M272" s="25">
        <f>E272-L272</f>
        <v>2</v>
      </c>
      <c r="O272" s="2" t="s">
        <v>2005</v>
      </c>
      <c r="P272" s="26" t="s">
        <v>2006</v>
      </c>
      <c r="Q272" s="17"/>
      <c r="R272" s="19">
        <f>L272-K272</f>
        <v>19</v>
      </c>
      <c r="S272" s="19">
        <v>2</v>
      </c>
      <c r="T272" s="25" t="str">
        <f>MID(P272,K272,R272)</f>
        <v>RREQITGVSVILLLLLGGV</v>
      </c>
      <c r="U272" s="19" t="str">
        <f>RIGHT(P272, S272)</f>
        <v>KS</v>
      </c>
      <c r="V272" s="19">
        <v>1.1526315789474</v>
      </c>
      <c r="W272" s="19">
        <v>0.9</v>
      </c>
      <c r="AW272" s="2" t="s">
        <v>565</v>
      </c>
      <c r="AX272" s="2" t="s">
        <v>565</v>
      </c>
      <c r="AY272" s="2" t="s">
        <v>565</v>
      </c>
      <c r="AZ272" s="2" t="s">
        <v>565</v>
      </c>
      <c r="BA272" s="2" t="s">
        <v>565</v>
      </c>
      <c r="BB272" s="2" t="s">
        <v>565</v>
      </c>
      <c r="BC272" s="2" t="s">
        <v>565</v>
      </c>
      <c r="BD272" s="2" t="s">
        <v>565</v>
      </c>
      <c r="BE272" s="2" t="s">
        <v>565</v>
      </c>
      <c r="BG272" s="2" t="s">
        <v>11</v>
      </c>
      <c r="BH272" s="2" t="s">
        <v>635</v>
      </c>
      <c r="BI272" s="2" t="s">
        <v>561</v>
      </c>
      <c r="BJ272" s="2" t="s">
        <v>13</v>
      </c>
      <c r="BK272" s="2" t="s">
        <v>13</v>
      </c>
      <c r="BL272" s="2" t="s">
        <v>566</v>
      </c>
      <c r="BM272" s="2" t="s">
        <v>561</v>
      </c>
      <c r="BN272" s="2" t="s">
        <v>11</v>
      </c>
      <c r="BO272" s="2" t="s">
        <v>578</v>
      </c>
      <c r="BP272" s="2" t="s">
        <v>13</v>
      </c>
      <c r="BQ272" s="2" t="s">
        <v>10</v>
      </c>
      <c r="BR272" s="2" t="s">
        <v>635</v>
      </c>
      <c r="BS272" s="2" t="s">
        <v>576</v>
      </c>
      <c r="BT272" s="2" t="s">
        <v>368</v>
      </c>
      <c r="BU272" s="2" t="s">
        <v>580</v>
      </c>
      <c r="BV272" s="2" t="s">
        <v>635</v>
      </c>
      <c r="BW272" s="2" t="s">
        <v>13</v>
      </c>
      <c r="BX272" s="2" t="s">
        <v>577</v>
      </c>
      <c r="BY272" s="2" t="s">
        <v>10</v>
      </c>
      <c r="BZ272" s="2" t="s">
        <v>148</v>
      </c>
      <c r="CA272" s="2" t="s">
        <v>564</v>
      </c>
      <c r="CB272" s="2" t="s">
        <v>545</v>
      </c>
      <c r="CC272" s="2" t="s">
        <v>577</v>
      </c>
      <c r="CD272" s="2" t="s">
        <v>14</v>
      </c>
      <c r="CE272" s="2" t="s">
        <v>563</v>
      </c>
      <c r="CF272" s="2" t="s">
        <v>9</v>
      </c>
      <c r="CG272" s="2" t="s">
        <v>561</v>
      </c>
      <c r="CH272" s="2" t="s">
        <v>148</v>
      </c>
      <c r="CI272" s="2" t="s">
        <v>562</v>
      </c>
      <c r="CJ272" s="2" t="s">
        <v>10</v>
      </c>
      <c r="CK272" s="2" t="s">
        <v>11</v>
      </c>
      <c r="CL272" s="2" t="s">
        <v>563</v>
      </c>
      <c r="CM272" s="2" t="s">
        <v>13</v>
      </c>
      <c r="CN272" s="2" t="s">
        <v>368</v>
      </c>
      <c r="CO272" s="2" t="s">
        <v>635</v>
      </c>
      <c r="CP272" s="2" t="s">
        <v>578</v>
      </c>
      <c r="CQ272" s="2" t="s">
        <v>561</v>
      </c>
    </row>
    <row r="273" spans="1:95" s="2" customFormat="1" ht="32" x14ac:dyDescent="0.2">
      <c r="A273" s="21" t="s">
        <v>2007</v>
      </c>
      <c r="B273" s="15" t="s">
        <v>2008</v>
      </c>
      <c r="C273" s="2" t="s">
        <v>2009</v>
      </c>
      <c r="D273" s="15" t="s">
        <v>2010</v>
      </c>
      <c r="E273" s="2">
        <v>480</v>
      </c>
      <c r="F273" s="2">
        <v>19.399999999999999</v>
      </c>
      <c r="G273" s="2">
        <v>0</v>
      </c>
      <c r="H273" s="2">
        <v>1</v>
      </c>
      <c r="I273" s="2" t="s">
        <v>2011</v>
      </c>
      <c r="K273" s="2">
        <v>453</v>
      </c>
      <c r="L273" s="2">
        <v>472</v>
      </c>
      <c r="M273" s="11">
        <v>8</v>
      </c>
      <c r="O273" s="2" t="s">
        <v>2012</v>
      </c>
      <c r="P273" s="16" t="s">
        <v>2013</v>
      </c>
      <c r="Q273" s="5"/>
      <c r="R273" s="2">
        <v>19</v>
      </c>
      <c r="S273" s="2">
        <v>8</v>
      </c>
      <c r="T273" s="11" t="s">
        <v>2014</v>
      </c>
      <c r="U273" s="2" t="s">
        <v>2015</v>
      </c>
      <c r="V273" s="2">
        <v>0.40526315789473999</v>
      </c>
      <c r="W273" s="2">
        <v>1.8751827984076801</v>
      </c>
      <c r="AW273" s="2" t="s">
        <v>565</v>
      </c>
      <c r="AX273" s="2" t="s">
        <v>565</v>
      </c>
      <c r="AY273" s="2" t="s">
        <v>565</v>
      </c>
      <c r="AZ273" s="2" t="s">
        <v>565</v>
      </c>
      <c r="BA273" s="2" t="s">
        <v>565</v>
      </c>
      <c r="BB273" s="2" t="s">
        <v>565</v>
      </c>
      <c r="BC273" s="2" t="s">
        <v>565</v>
      </c>
      <c r="BD273" s="2" t="s">
        <v>565</v>
      </c>
      <c r="BE273" s="2" t="s">
        <v>565</v>
      </c>
      <c r="BG273" s="2" t="s">
        <v>577</v>
      </c>
      <c r="BH273" s="2" t="s">
        <v>562</v>
      </c>
      <c r="BI273" s="2" t="s">
        <v>368</v>
      </c>
      <c r="BJ273" s="2" t="s">
        <v>14</v>
      </c>
      <c r="BK273" s="2" t="s">
        <v>561</v>
      </c>
      <c r="BL273" s="2" t="s">
        <v>148</v>
      </c>
      <c r="BM273" s="2" t="s">
        <v>459</v>
      </c>
      <c r="BN273" s="2" t="s">
        <v>565</v>
      </c>
      <c r="BO273" s="2" t="s">
        <v>565</v>
      </c>
      <c r="BP273" s="2" t="s">
        <v>565</v>
      </c>
      <c r="BQ273" s="2" t="s">
        <v>565</v>
      </c>
      <c r="BR273" s="2" t="s">
        <v>565</v>
      </c>
      <c r="BS273" s="2" t="s">
        <v>565</v>
      </c>
      <c r="BT273" s="2" t="s">
        <v>565</v>
      </c>
      <c r="BU273" s="2" t="s">
        <v>565</v>
      </c>
      <c r="BV273" s="2" t="s">
        <v>565</v>
      </c>
      <c r="BW273" s="2" t="s">
        <v>565</v>
      </c>
      <c r="BX273" s="2" t="s">
        <v>565</v>
      </c>
      <c r="BY273" s="2" t="s">
        <v>565</v>
      </c>
      <c r="BZ273" s="2" t="s">
        <v>565</v>
      </c>
      <c r="CA273" s="2" t="s">
        <v>565</v>
      </c>
      <c r="CB273" s="2" t="s">
        <v>565</v>
      </c>
      <c r="CC273" s="2" t="s">
        <v>565</v>
      </c>
      <c r="CD273" s="2" t="s">
        <v>565</v>
      </c>
      <c r="CE273" s="2" t="s">
        <v>565</v>
      </c>
      <c r="CF273" s="2" t="s">
        <v>565</v>
      </c>
      <c r="CG273" s="2" t="s">
        <v>565</v>
      </c>
      <c r="CH273" s="2" t="s">
        <v>565</v>
      </c>
      <c r="CI273" s="2" t="s">
        <v>565</v>
      </c>
      <c r="CJ273" s="2" t="s">
        <v>565</v>
      </c>
      <c r="CK273" s="2" t="s">
        <v>565</v>
      </c>
      <c r="CL273" s="2" t="s">
        <v>565</v>
      </c>
      <c r="CM273" s="2" t="s">
        <v>565</v>
      </c>
      <c r="CN273" s="2" t="s">
        <v>565</v>
      </c>
      <c r="CO273" s="2" t="s">
        <v>565</v>
      </c>
      <c r="CP273" s="2" t="s">
        <v>565</v>
      </c>
      <c r="CQ273" s="2" t="s">
        <v>565</v>
      </c>
    </row>
    <row r="274" spans="1:95" s="2" customFormat="1" thickBot="1" x14ac:dyDescent="0.25">
      <c r="A274" s="18" t="s">
        <v>2016</v>
      </c>
      <c r="B274" s="15" t="s">
        <v>2017</v>
      </c>
      <c r="C274" s="2" t="s">
        <v>2018</v>
      </c>
      <c r="D274" s="15" t="s">
        <v>2019</v>
      </c>
      <c r="E274" s="2">
        <v>367</v>
      </c>
      <c r="F274" s="2">
        <v>24.2</v>
      </c>
      <c r="G274" s="2">
        <v>0</v>
      </c>
      <c r="H274" s="2">
        <v>1</v>
      </c>
      <c r="I274" s="2" t="s">
        <v>2020</v>
      </c>
      <c r="K274" s="2">
        <v>340</v>
      </c>
      <c r="L274" s="2">
        <v>362</v>
      </c>
      <c r="M274" s="11">
        <v>5</v>
      </c>
      <c r="O274" s="2" t="s">
        <v>2021</v>
      </c>
      <c r="P274" s="16" t="s">
        <v>2022</v>
      </c>
      <c r="Q274" s="5"/>
      <c r="R274" s="2">
        <v>22</v>
      </c>
      <c r="S274" s="2">
        <v>5</v>
      </c>
      <c r="T274" s="11" t="s">
        <v>2023</v>
      </c>
      <c r="U274" s="2" t="s">
        <v>2024</v>
      </c>
      <c r="V274" s="2">
        <v>4.5454545454544998E-2</v>
      </c>
      <c r="W274" s="2">
        <v>2.9042538431585898</v>
      </c>
      <c r="AW274" s="2" t="s">
        <v>565</v>
      </c>
      <c r="AX274" s="2" t="s">
        <v>565</v>
      </c>
      <c r="AY274" s="2" t="s">
        <v>565</v>
      </c>
      <c r="AZ274" s="2" t="s">
        <v>565</v>
      </c>
      <c r="BA274" s="2" t="s">
        <v>565</v>
      </c>
      <c r="BB274" s="2" t="s">
        <v>565</v>
      </c>
      <c r="BC274" s="2" t="s">
        <v>565</v>
      </c>
      <c r="BD274" s="2" t="s">
        <v>565</v>
      </c>
      <c r="BE274" s="2" t="s">
        <v>565</v>
      </c>
      <c r="BG274" s="2" t="s">
        <v>368</v>
      </c>
      <c r="BH274" s="2" t="s">
        <v>368</v>
      </c>
      <c r="BI274" s="2" t="s">
        <v>148</v>
      </c>
      <c r="BJ274" s="2" t="s">
        <v>12</v>
      </c>
      <c r="BK274" s="2" t="s">
        <v>565</v>
      </c>
      <c r="BL274" s="2" t="s">
        <v>565</v>
      </c>
      <c r="BM274" s="2" t="s">
        <v>565</v>
      </c>
      <c r="BN274" s="2" t="s">
        <v>565</v>
      </c>
      <c r="BO274" s="2" t="s">
        <v>565</v>
      </c>
      <c r="BP274" s="2" t="s">
        <v>565</v>
      </c>
      <c r="BQ274" s="2" t="s">
        <v>565</v>
      </c>
      <c r="BR274" s="2" t="s">
        <v>565</v>
      </c>
      <c r="BS274" s="2" t="s">
        <v>565</v>
      </c>
      <c r="BT274" s="2" t="s">
        <v>565</v>
      </c>
      <c r="BU274" s="2" t="s">
        <v>565</v>
      </c>
      <c r="BV274" s="2" t="s">
        <v>565</v>
      </c>
      <c r="BW274" s="2" t="s">
        <v>565</v>
      </c>
      <c r="BX274" s="2" t="s">
        <v>565</v>
      </c>
      <c r="BY274" s="2" t="s">
        <v>565</v>
      </c>
      <c r="BZ274" s="2" t="s">
        <v>565</v>
      </c>
      <c r="CA274" s="2" t="s">
        <v>565</v>
      </c>
      <c r="CB274" s="2" t="s">
        <v>565</v>
      </c>
      <c r="CC274" s="2" t="s">
        <v>565</v>
      </c>
      <c r="CD274" s="2" t="s">
        <v>565</v>
      </c>
      <c r="CE274" s="2" t="s">
        <v>565</v>
      </c>
      <c r="CF274" s="2" t="s">
        <v>565</v>
      </c>
      <c r="CG274" s="2" t="s">
        <v>565</v>
      </c>
      <c r="CH274" s="2" t="s">
        <v>565</v>
      </c>
      <c r="CI274" s="2" t="s">
        <v>565</v>
      </c>
      <c r="CJ274" s="2" t="s">
        <v>565</v>
      </c>
      <c r="CK274" s="2" t="s">
        <v>565</v>
      </c>
      <c r="CL274" s="2" t="s">
        <v>565</v>
      </c>
      <c r="CM274" s="2" t="s">
        <v>565</v>
      </c>
      <c r="CN274" s="2" t="s">
        <v>565</v>
      </c>
      <c r="CO274" s="2" t="s">
        <v>565</v>
      </c>
      <c r="CP274" s="2" t="s">
        <v>565</v>
      </c>
      <c r="CQ274" s="2" t="s">
        <v>565</v>
      </c>
    </row>
    <row r="275" spans="1:95" s="2" customFormat="1" ht="32" x14ac:dyDescent="0.2">
      <c r="A275" s="21" t="s">
        <v>2025</v>
      </c>
      <c r="B275" s="15" t="s">
        <v>2026</v>
      </c>
      <c r="C275" s="2" t="s">
        <v>2027</v>
      </c>
      <c r="D275" s="15" t="s">
        <v>2028</v>
      </c>
      <c r="E275" s="2">
        <v>77</v>
      </c>
      <c r="F275" s="2">
        <v>22.65</v>
      </c>
      <c r="G275" s="2">
        <v>13.63</v>
      </c>
      <c r="H275" s="2">
        <v>1</v>
      </c>
      <c r="I275" s="2" t="s">
        <v>1308</v>
      </c>
      <c r="K275" s="2">
        <v>47</v>
      </c>
      <c r="L275" s="2">
        <v>69</v>
      </c>
      <c r="M275" s="11">
        <v>8</v>
      </c>
      <c r="O275" s="2" t="s">
        <v>2029</v>
      </c>
      <c r="P275" s="16" t="s">
        <v>2030</v>
      </c>
      <c r="Q275" s="17"/>
      <c r="R275" s="2">
        <v>22</v>
      </c>
      <c r="S275" s="2">
        <v>8</v>
      </c>
      <c r="T275" s="11" t="s">
        <v>2031</v>
      </c>
      <c r="U275" s="2" t="s">
        <v>2032</v>
      </c>
      <c r="V275" s="2">
        <v>0.95714285714285996</v>
      </c>
      <c r="W275" s="2">
        <v>2.9068252295383901</v>
      </c>
      <c r="AW275" s="2" t="s">
        <v>565</v>
      </c>
      <c r="AX275" s="2" t="s">
        <v>565</v>
      </c>
      <c r="AY275" s="2" t="s">
        <v>565</v>
      </c>
      <c r="AZ275" s="2" t="s">
        <v>565</v>
      </c>
      <c r="BA275" s="2" t="s">
        <v>565</v>
      </c>
      <c r="BB275" s="2" t="s">
        <v>565</v>
      </c>
      <c r="BC275" s="2" t="s">
        <v>565</v>
      </c>
      <c r="BD275" s="2" t="s">
        <v>565</v>
      </c>
      <c r="BE275" s="2" t="s">
        <v>565</v>
      </c>
      <c r="BG275" s="2" t="s">
        <v>13</v>
      </c>
      <c r="BH275" s="2" t="s">
        <v>13</v>
      </c>
      <c r="BI275" s="2" t="s">
        <v>545</v>
      </c>
      <c r="BJ275" s="2" t="s">
        <v>368</v>
      </c>
      <c r="BK275" s="2" t="s">
        <v>564</v>
      </c>
      <c r="BL275" s="2" t="s">
        <v>368</v>
      </c>
      <c r="BM275" s="2" t="s">
        <v>13</v>
      </c>
      <c r="BN275" s="2" t="s">
        <v>565</v>
      </c>
      <c r="BO275" s="2" t="s">
        <v>565</v>
      </c>
      <c r="BP275" s="2" t="s">
        <v>565</v>
      </c>
      <c r="BQ275" s="2" t="s">
        <v>565</v>
      </c>
      <c r="BR275" s="2" t="s">
        <v>565</v>
      </c>
      <c r="BS275" s="2" t="s">
        <v>565</v>
      </c>
      <c r="BT275" s="2" t="s">
        <v>565</v>
      </c>
      <c r="BU275" s="2" t="s">
        <v>565</v>
      </c>
      <c r="BV275" s="2" t="s">
        <v>565</v>
      </c>
      <c r="BW275" s="2" t="s">
        <v>565</v>
      </c>
      <c r="BX275" s="2" t="s">
        <v>565</v>
      </c>
      <c r="BY275" s="2" t="s">
        <v>565</v>
      </c>
      <c r="BZ275" s="2" t="s">
        <v>565</v>
      </c>
      <c r="CA275" s="2" t="s">
        <v>565</v>
      </c>
      <c r="CB275" s="2" t="s">
        <v>565</v>
      </c>
      <c r="CC275" s="2" t="s">
        <v>565</v>
      </c>
      <c r="CD275" s="2" t="s">
        <v>565</v>
      </c>
      <c r="CE275" s="2" t="s">
        <v>565</v>
      </c>
      <c r="CF275" s="2" t="s">
        <v>565</v>
      </c>
      <c r="CG275" s="2" t="s">
        <v>565</v>
      </c>
      <c r="CH275" s="2" t="s">
        <v>565</v>
      </c>
      <c r="CI275" s="2" t="s">
        <v>565</v>
      </c>
      <c r="CJ275" s="2" t="s">
        <v>565</v>
      </c>
      <c r="CK275" s="2" t="s">
        <v>565</v>
      </c>
      <c r="CL275" s="2" t="s">
        <v>565</v>
      </c>
      <c r="CM275" s="2" t="s">
        <v>565</v>
      </c>
      <c r="CN275" s="2" t="s">
        <v>565</v>
      </c>
      <c r="CO275" s="2" t="s">
        <v>565</v>
      </c>
      <c r="CP275" s="2" t="s">
        <v>565</v>
      </c>
      <c r="CQ275" s="2" t="s">
        <v>565</v>
      </c>
    </row>
    <row r="276" spans="1:95" s="2" customFormat="1" ht="15" x14ac:dyDescent="0.2">
      <c r="A276" s="18" t="s">
        <v>2033</v>
      </c>
      <c r="B276" s="15" t="s">
        <v>2034</v>
      </c>
      <c r="C276" s="2" t="s">
        <v>2035</v>
      </c>
      <c r="D276" s="15" t="s">
        <v>2036</v>
      </c>
      <c r="E276" s="2">
        <v>628</v>
      </c>
      <c r="F276" s="2">
        <v>16.14</v>
      </c>
      <c r="G276" s="2">
        <v>7.0000000000000007E-2</v>
      </c>
      <c r="H276" s="2">
        <v>1</v>
      </c>
      <c r="I276" s="2" t="s">
        <v>2037</v>
      </c>
      <c r="K276" s="2">
        <v>608</v>
      </c>
      <c r="L276" s="2">
        <v>627</v>
      </c>
      <c r="M276" s="11">
        <v>1</v>
      </c>
      <c r="O276" s="2" t="s">
        <v>2038</v>
      </c>
      <c r="P276" s="16" t="s">
        <v>2039</v>
      </c>
      <c r="Q276" s="17"/>
      <c r="R276" s="2">
        <v>17</v>
      </c>
      <c r="S276" s="2">
        <v>1</v>
      </c>
      <c r="T276" s="11" t="s">
        <v>2040</v>
      </c>
      <c r="U276" s="2" t="s">
        <v>459</v>
      </c>
      <c r="V276" s="2">
        <v>-0.85</v>
      </c>
      <c r="W276" s="2">
        <v>-8.99999999999999E-2</v>
      </c>
      <c r="AW276" s="2" t="s">
        <v>565</v>
      </c>
      <c r="AX276" s="2" t="s">
        <v>565</v>
      </c>
      <c r="AY276" s="2" t="s">
        <v>565</v>
      </c>
      <c r="AZ276" s="2" t="s">
        <v>565</v>
      </c>
      <c r="BA276" s="2" t="s">
        <v>565</v>
      </c>
      <c r="BB276" s="2" t="s">
        <v>565</v>
      </c>
      <c r="BC276" s="2" t="s">
        <v>565</v>
      </c>
      <c r="BD276" s="2" t="s">
        <v>565</v>
      </c>
      <c r="BE276" s="2" t="s">
        <v>565</v>
      </c>
      <c r="BG276" s="2" t="s">
        <v>459</v>
      </c>
      <c r="BH276" s="2" t="s">
        <v>565</v>
      </c>
      <c r="BI276" s="2" t="s">
        <v>565</v>
      </c>
      <c r="BJ276" s="2" t="s">
        <v>565</v>
      </c>
      <c r="BK276" s="2" t="s">
        <v>565</v>
      </c>
      <c r="BL276" s="2" t="s">
        <v>565</v>
      </c>
      <c r="BM276" s="2" t="s">
        <v>565</v>
      </c>
      <c r="BN276" s="2" t="s">
        <v>565</v>
      </c>
      <c r="BO276" s="2" t="s">
        <v>565</v>
      </c>
      <c r="BP276" s="2" t="s">
        <v>565</v>
      </c>
      <c r="BQ276" s="2" t="s">
        <v>565</v>
      </c>
      <c r="BR276" s="2" t="s">
        <v>565</v>
      </c>
      <c r="BS276" s="2" t="s">
        <v>565</v>
      </c>
      <c r="BT276" s="2" t="s">
        <v>565</v>
      </c>
      <c r="BU276" s="2" t="s">
        <v>565</v>
      </c>
      <c r="BV276" s="2" t="s">
        <v>565</v>
      </c>
      <c r="BW276" s="2" t="s">
        <v>565</v>
      </c>
      <c r="BX276" s="2" t="s">
        <v>565</v>
      </c>
      <c r="BY276" s="2" t="s">
        <v>565</v>
      </c>
      <c r="BZ276" s="2" t="s">
        <v>565</v>
      </c>
      <c r="CA276" s="2" t="s">
        <v>565</v>
      </c>
      <c r="CB276" s="2" t="s">
        <v>565</v>
      </c>
      <c r="CC276" s="2" t="s">
        <v>565</v>
      </c>
      <c r="CD276" s="2" t="s">
        <v>565</v>
      </c>
      <c r="CE276" s="2" t="s">
        <v>565</v>
      </c>
      <c r="CF276" s="2" t="s">
        <v>565</v>
      </c>
      <c r="CG276" s="2" t="s">
        <v>565</v>
      </c>
      <c r="CH276" s="2" t="s">
        <v>565</v>
      </c>
      <c r="CI276" s="2" t="s">
        <v>565</v>
      </c>
      <c r="CJ276" s="2" t="s">
        <v>565</v>
      </c>
      <c r="CK276" s="2" t="s">
        <v>565</v>
      </c>
      <c r="CL276" s="2" t="s">
        <v>565</v>
      </c>
      <c r="CM276" s="2" t="s">
        <v>565</v>
      </c>
      <c r="CN276" s="2" t="s">
        <v>565</v>
      </c>
      <c r="CO276" s="2" t="s">
        <v>565</v>
      </c>
      <c r="CP276" s="2" t="s">
        <v>565</v>
      </c>
      <c r="CQ276" s="2" t="s">
        <v>565</v>
      </c>
    </row>
    <row r="277" spans="1:95" s="2" customFormat="1" ht="15" x14ac:dyDescent="0.2">
      <c r="A277" s="18" t="s">
        <v>2041</v>
      </c>
      <c r="B277" s="15" t="s">
        <v>2042</v>
      </c>
      <c r="C277" s="2" t="s">
        <v>2043</v>
      </c>
      <c r="D277" s="2" t="s">
        <v>2044</v>
      </c>
      <c r="E277" s="2">
        <v>1478</v>
      </c>
      <c r="F277" s="2">
        <v>23.79</v>
      </c>
      <c r="G277" s="2">
        <v>0</v>
      </c>
      <c r="H277" s="2">
        <v>1</v>
      </c>
      <c r="I277" s="2" t="s">
        <v>2045</v>
      </c>
      <c r="K277" s="2">
        <v>1451</v>
      </c>
      <c r="L277" s="2">
        <v>1473</v>
      </c>
      <c r="M277" s="11">
        <v>5</v>
      </c>
      <c r="O277" s="2" t="s">
        <v>2046</v>
      </c>
      <c r="P277" s="16" t="s">
        <v>2047</v>
      </c>
      <c r="Q277" s="17"/>
      <c r="R277" s="2">
        <v>22</v>
      </c>
      <c r="S277" s="2">
        <v>5</v>
      </c>
      <c r="T277" s="11" t="s">
        <v>2048</v>
      </c>
      <c r="U277" s="2" t="s">
        <v>2049</v>
      </c>
      <c r="V277" s="2">
        <v>-2.2952380952381</v>
      </c>
      <c r="W277" s="2">
        <v>-8.99999999999999E-2</v>
      </c>
      <c r="AW277" s="2" t="s">
        <v>565</v>
      </c>
      <c r="AX277" s="2" t="s">
        <v>565</v>
      </c>
      <c r="AY277" s="2" t="s">
        <v>565</v>
      </c>
      <c r="AZ277" s="2" t="s">
        <v>565</v>
      </c>
      <c r="BA277" s="2" t="s">
        <v>565</v>
      </c>
      <c r="BB277" s="2" t="s">
        <v>565</v>
      </c>
      <c r="BC277" s="2" t="s">
        <v>565</v>
      </c>
      <c r="BD277" s="2" t="s">
        <v>565</v>
      </c>
      <c r="BE277" s="2" t="s">
        <v>565</v>
      </c>
      <c r="BG277" s="2" t="s">
        <v>578</v>
      </c>
      <c r="BH277" s="2" t="s">
        <v>563</v>
      </c>
      <c r="BI277" s="2" t="s">
        <v>578</v>
      </c>
      <c r="BJ277" s="2" t="s">
        <v>11</v>
      </c>
      <c r="BK277" s="2" t="s">
        <v>565</v>
      </c>
      <c r="BL277" s="2" t="s">
        <v>565</v>
      </c>
      <c r="BM277" s="2" t="s">
        <v>565</v>
      </c>
      <c r="BN277" s="2" t="s">
        <v>565</v>
      </c>
      <c r="BO277" s="2" t="s">
        <v>565</v>
      </c>
      <c r="BP277" s="2" t="s">
        <v>565</v>
      </c>
      <c r="BQ277" s="2" t="s">
        <v>565</v>
      </c>
      <c r="BR277" s="2" t="s">
        <v>565</v>
      </c>
      <c r="BS277" s="2" t="s">
        <v>565</v>
      </c>
      <c r="BT277" s="2" t="s">
        <v>565</v>
      </c>
      <c r="BU277" s="2" t="s">
        <v>565</v>
      </c>
      <c r="BV277" s="2" t="s">
        <v>565</v>
      </c>
      <c r="BW277" s="2" t="s">
        <v>565</v>
      </c>
      <c r="BX277" s="2" t="s">
        <v>565</v>
      </c>
      <c r="BY277" s="2" t="s">
        <v>565</v>
      </c>
      <c r="BZ277" s="2" t="s">
        <v>565</v>
      </c>
      <c r="CA277" s="2" t="s">
        <v>565</v>
      </c>
      <c r="CB277" s="2" t="s">
        <v>565</v>
      </c>
      <c r="CC277" s="2" t="s">
        <v>565</v>
      </c>
      <c r="CD277" s="2" t="s">
        <v>565</v>
      </c>
      <c r="CE277" s="2" t="s">
        <v>565</v>
      </c>
      <c r="CF277" s="2" t="s">
        <v>565</v>
      </c>
      <c r="CG277" s="2" t="s">
        <v>565</v>
      </c>
      <c r="CH277" s="2" t="s">
        <v>565</v>
      </c>
      <c r="CI277" s="2" t="s">
        <v>565</v>
      </c>
      <c r="CJ277" s="2" t="s">
        <v>565</v>
      </c>
      <c r="CK277" s="2" t="s">
        <v>565</v>
      </c>
      <c r="CL277" s="2" t="s">
        <v>565</v>
      </c>
      <c r="CM277" s="2" t="s">
        <v>565</v>
      </c>
      <c r="CN277" s="2" t="s">
        <v>565</v>
      </c>
      <c r="CO277" s="2" t="s">
        <v>565</v>
      </c>
      <c r="CP277" s="2" t="s">
        <v>565</v>
      </c>
      <c r="CQ277" s="2" t="s">
        <v>565</v>
      </c>
    </row>
    <row r="278" spans="1:95" s="2" customFormat="1" ht="15" x14ac:dyDescent="0.2">
      <c r="A278" s="18" t="s">
        <v>2050</v>
      </c>
      <c r="B278" s="15" t="s">
        <v>2051</v>
      </c>
      <c r="C278" s="2" t="s">
        <v>2052</v>
      </c>
      <c r="E278" s="2">
        <v>133</v>
      </c>
      <c r="F278" s="2">
        <v>14.91</v>
      </c>
      <c r="G278" s="2">
        <v>0</v>
      </c>
      <c r="H278" s="2">
        <v>0</v>
      </c>
      <c r="M278" s="11"/>
      <c r="O278" s="2" t="s">
        <v>2053</v>
      </c>
      <c r="P278" s="16" t="s">
        <v>2054</v>
      </c>
      <c r="Q278" s="17"/>
      <c r="T278" s="11"/>
      <c r="U278" s="2" t="s">
        <v>565</v>
      </c>
      <c r="AW278" s="2" t="s">
        <v>565</v>
      </c>
      <c r="AX278" s="2" t="s">
        <v>565</v>
      </c>
      <c r="AY278" s="2" t="s">
        <v>565</v>
      </c>
      <c r="AZ278" s="2" t="s">
        <v>565</v>
      </c>
      <c r="BA278" s="2" t="s">
        <v>565</v>
      </c>
      <c r="BB278" s="2" t="s">
        <v>565</v>
      </c>
      <c r="BC278" s="2" t="s">
        <v>565</v>
      </c>
      <c r="BD278" s="2" t="s">
        <v>565</v>
      </c>
      <c r="BE278" s="2" t="s">
        <v>565</v>
      </c>
      <c r="BG278" s="2" t="s">
        <v>565</v>
      </c>
      <c r="BH278" s="2" t="s">
        <v>565</v>
      </c>
      <c r="BI278" s="2" t="s">
        <v>565</v>
      </c>
      <c r="BJ278" s="2" t="s">
        <v>565</v>
      </c>
      <c r="BK278" s="2" t="s">
        <v>565</v>
      </c>
      <c r="BL278" s="2" t="s">
        <v>565</v>
      </c>
      <c r="BM278" s="2" t="s">
        <v>565</v>
      </c>
      <c r="BN278" s="2" t="s">
        <v>565</v>
      </c>
      <c r="BO278" s="2" t="s">
        <v>565</v>
      </c>
      <c r="BP278" s="2" t="s">
        <v>565</v>
      </c>
      <c r="BQ278" s="2" t="s">
        <v>565</v>
      </c>
      <c r="BR278" s="2" t="s">
        <v>565</v>
      </c>
      <c r="BS278" s="2" t="s">
        <v>565</v>
      </c>
      <c r="BT278" s="2" t="s">
        <v>565</v>
      </c>
      <c r="BU278" s="2" t="s">
        <v>565</v>
      </c>
      <c r="BV278" s="2" t="s">
        <v>565</v>
      </c>
      <c r="BW278" s="2" t="s">
        <v>565</v>
      </c>
      <c r="BX278" s="2" t="s">
        <v>565</v>
      </c>
      <c r="BY278" s="2" t="s">
        <v>565</v>
      </c>
      <c r="BZ278" s="2" t="s">
        <v>565</v>
      </c>
      <c r="CA278" s="2" t="s">
        <v>565</v>
      </c>
      <c r="CB278" s="2" t="s">
        <v>565</v>
      </c>
      <c r="CC278" s="2" t="s">
        <v>565</v>
      </c>
      <c r="CD278" s="2" t="s">
        <v>565</v>
      </c>
      <c r="CE278" s="2" t="s">
        <v>565</v>
      </c>
      <c r="CF278" s="2" t="s">
        <v>565</v>
      </c>
      <c r="CG278" s="2" t="s">
        <v>565</v>
      </c>
      <c r="CH278" s="2" t="s">
        <v>565</v>
      </c>
      <c r="CI278" s="2" t="s">
        <v>565</v>
      </c>
      <c r="CJ278" s="2" t="s">
        <v>565</v>
      </c>
      <c r="CK278" s="2" t="s">
        <v>565</v>
      </c>
      <c r="CL278" s="2" t="s">
        <v>565</v>
      </c>
      <c r="CM278" s="2" t="s">
        <v>565</v>
      </c>
      <c r="CN278" s="2" t="s">
        <v>565</v>
      </c>
      <c r="CO278" s="2" t="s">
        <v>565</v>
      </c>
      <c r="CP278" s="2" t="s">
        <v>565</v>
      </c>
      <c r="CQ278" s="2" t="s">
        <v>565</v>
      </c>
    </row>
    <row r="279" spans="1:95" s="2" customFormat="1" ht="15" x14ac:dyDescent="0.2">
      <c r="A279" s="18" t="s">
        <v>2055</v>
      </c>
      <c r="B279" s="15" t="s">
        <v>2056</v>
      </c>
      <c r="C279" s="2" t="s">
        <v>2057</v>
      </c>
      <c r="D279" s="15"/>
      <c r="E279" s="2">
        <v>270</v>
      </c>
      <c r="F279" s="2">
        <v>7.2</v>
      </c>
      <c r="G279" s="2">
        <v>0</v>
      </c>
      <c r="H279" s="2">
        <v>1</v>
      </c>
      <c r="M279" s="11"/>
      <c r="O279" s="2" t="s">
        <v>2058</v>
      </c>
      <c r="P279" s="16" t="s">
        <v>2059</v>
      </c>
      <c r="Q279" s="17"/>
      <c r="T279" s="11"/>
      <c r="U279" s="2" t="s">
        <v>565</v>
      </c>
      <c r="AW279" s="2" t="s">
        <v>565</v>
      </c>
      <c r="AX279" s="2" t="s">
        <v>565</v>
      </c>
      <c r="AY279" s="2" t="s">
        <v>565</v>
      </c>
      <c r="AZ279" s="2" t="s">
        <v>565</v>
      </c>
      <c r="BA279" s="2" t="s">
        <v>565</v>
      </c>
      <c r="BB279" s="2" t="s">
        <v>565</v>
      </c>
      <c r="BC279" s="2" t="s">
        <v>565</v>
      </c>
      <c r="BD279" s="2" t="s">
        <v>565</v>
      </c>
      <c r="BE279" s="2" t="s">
        <v>565</v>
      </c>
      <c r="BG279" s="2" t="s">
        <v>565</v>
      </c>
      <c r="BH279" s="2" t="s">
        <v>565</v>
      </c>
      <c r="BI279" s="2" t="s">
        <v>565</v>
      </c>
      <c r="BJ279" s="2" t="s">
        <v>565</v>
      </c>
      <c r="BK279" s="2" t="s">
        <v>565</v>
      </c>
      <c r="BL279" s="2" t="s">
        <v>565</v>
      </c>
      <c r="BM279" s="2" t="s">
        <v>565</v>
      </c>
      <c r="BN279" s="2" t="s">
        <v>565</v>
      </c>
      <c r="BO279" s="2" t="s">
        <v>565</v>
      </c>
      <c r="BP279" s="2" t="s">
        <v>565</v>
      </c>
      <c r="BQ279" s="2" t="s">
        <v>565</v>
      </c>
      <c r="BR279" s="2" t="s">
        <v>565</v>
      </c>
      <c r="BS279" s="2" t="s">
        <v>565</v>
      </c>
      <c r="BT279" s="2" t="s">
        <v>565</v>
      </c>
      <c r="BU279" s="2" t="s">
        <v>565</v>
      </c>
      <c r="BV279" s="2" t="s">
        <v>565</v>
      </c>
      <c r="BW279" s="2" t="s">
        <v>565</v>
      </c>
      <c r="BX279" s="2" t="s">
        <v>565</v>
      </c>
      <c r="BY279" s="2" t="s">
        <v>565</v>
      </c>
      <c r="BZ279" s="2" t="s">
        <v>565</v>
      </c>
      <c r="CA279" s="2" t="s">
        <v>565</v>
      </c>
      <c r="CB279" s="2" t="s">
        <v>565</v>
      </c>
      <c r="CC279" s="2" t="s">
        <v>565</v>
      </c>
      <c r="CD279" s="2" t="s">
        <v>565</v>
      </c>
      <c r="CE279" s="2" t="s">
        <v>565</v>
      </c>
      <c r="CF279" s="2" t="s">
        <v>565</v>
      </c>
      <c r="CG279" s="2" t="s">
        <v>565</v>
      </c>
      <c r="CH279" s="2" t="s">
        <v>565</v>
      </c>
      <c r="CI279" s="2" t="s">
        <v>565</v>
      </c>
      <c r="CJ279" s="2" t="s">
        <v>565</v>
      </c>
      <c r="CK279" s="2" t="s">
        <v>565</v>
      </c>
      <c r="CL279" s="2" t="s">
        <v>565</v>
      </c>
      <c r="CM279" s="2" t="s">
        <v>565</v>
      </c>
      <c r="CN279" s="2" t="s">
        <v>565</v>
      </c>
      <c r="CO279" s="2" t="s">
        <v>565</v>
      </c>
      <c r="CP279" s="2" t="s">
        <v>565</v>
      </c>
      <c r="CQ279" s="2" t="s">
        <v>565</v>
      </c>
    </row>
    <row r="280" spans="1:95" s="2" customFormat="1" ht="15" x14ac:dyDescent="0.2">
      <c r="A280" s="18" t="s">
        <v>915</v>
      </c>
      <c r="B280" s="15" t="s">
        <v>916</v>
      </c>
      <c r="C280" s="2" t="s">
        <v>917</v>
      </c>
      <c r="D280" s="15" t="s">
        <v>2060</v>
      </c>
      <c r="E280" s="2">
        <v>287</v>
      </c>
      <c r="F280" s="2">
        <v>19.8</v>
      </c>
      <c r="G280" s="2">
        <v>0</v>
      </c>
      <c r="H280" s="2">
        <v>1</v>
      </c>
      <c r="I280" s="2" t="s">
        <v>2061</v>
      </c>
      <c r="K280" s="2">
        <v>261</v>
      </c>
      <c r="L280" s="2">
        <v>283</v>
      </c>
      <c r="M280" s="11">
        <v>4</v>
      </c>
      <c r="O280" s="2" t="s">
        <v>2062</v>
      </c>
      <c r="P280" s="16" t="s">
        <v>2063</v>
      </c>
      <c r="Q280" s="17"/>
      <c r="R280" s="2">
        <v>19</v>
      </c>
      <c r="S280" s="2">
        <v>4</v>
      </c>
      <c r="T280" s="11" t="s">
        <v>922</v>
      </c>
      <c r="U280" s="2" t="s">
        <v>923</v>
      </c>
      <c r="V280" s="2">
        <v>1.0684210526316</v>
      </c>
      <c r="W280" s="2">
        <v>1.90998000019999</v>
      </c>
      <c r="AW280" s="2" t="s">
        <v>565</v>
      </c>
      <c r="AX280" s="2" t="s">
        <v>565</v>
      </c>
      <c r="AY280" s="2" t="s">
        <v>565</v>
      </c>
      <c r="AZ280" s="2" t="s">
        <v>565</v>
      </c>
      <c r="BA280" s="2" t="s">
        <v>565</v>
      </c>
      <c r="BB280" s="2" t="s">
        <v>565</v>
      </c>
      <c r="BC280" s="2" t="s">
        <v>565</v>
      </c>
      <c r="BD280" s="2" t="s">
        <v>565</v>
      </c>
      <c r="BE280" s="2" t="s">
        <v>565</v>
      </c>
      <c r="BG280" s="2" t="s">
        <v>564</v>
      </c>
      <c r="BH280" s="2" t="s">
        <v>563</v>
      </c>
      <c r="BI280" s="2" t="s">
        <v>563</v>
      </c>
      <c r="BJ280" s="2" t="s">
        <v>565</v>
      </c>
      <c r="BK280" s="2" t="s">
        <v>565</v>
      </c>
      <c r="BL280" s="2" t="s">
        <v>565</v>
      </c>
      <c r="BM280" s="2" t="s">
        <v>565</v>
      </c>
      <c r="BN280" s="2" t="s">
        <v>565</v>
      </c>
      <c r="BO280" s="2" t="s">
        <v>565</v>
      </c>
      <c r="BP280" s="2" t="s">
        <v>565</v>
      </c>
      <c r="BQ280" s="2" t="s">
        <v>565</v>
      </c>
      <c r="BR280" s="2" t="s">
        <v>565</v>
      </c>
      <c r="BS280" s="2" t="s">
        <v>565</v>
      </c>
      <c r="BT280" s="2" t="s">
        <v>565</v>
      </c>
      <c r="BU280" s="2" t="s">
        <v>565</v>
      </c>
      <c r="BV280" s="2" t="s">
        <v>565</v>
      </c>
      <c r="BW280" s="2" t="s">
        <v>565</v>
      </c>
      <c r="BX280" s="2" t="s">
        <v>565</v>
      </c>
      <c r="BY280" s="2" t="s">
        <v>565</v>
      </c>
      <c r="BZ280" s="2" t="s">
        <v>565</v>
      </c>
      <c r="CA280" s="2" t="s">
        <v>565</v>
      </c>
      <c r="CB280" s="2" t="s">
        <v>565</v>
      </c>
      <c r="CC280" s="2" t="s">
        <v>565</v>
      </c>
      <c r="CD280" s="2" t="s">
        <v>565</v>
      </c>
      <c r="CE280" s="2" t="s">
        <v>565</v>
      </c>
      <c r="CF280" s="2" t="s">
        <v>565</v>
      </c>
      <c r="CG280" s="2" t="s">
        <v>565</v>
      </c>
      <c r="CH280" s="2" t="s">
        <v>565</v>
      </c>
      <c r="CI280" s="2" t="s">
        <v>565</v>
      </c>
      <c r="CJ280" s="2" t="s">
        <v>565</v>
      </c>
      <c r="CK280" s="2" t="s">
        <v>565</v>
      </c>
      <c r="CL280" s="2" t="s">
        <v>565</v>
      </c>
      <c r="CM280" s="2" t="s">
        <v>565</v>
      </c>
      <c r="CN280" s="2" t="s">
        <v>565</v>
      </c>
      <c r="CO280" s="2" t="s">
        <v>565</v>
      </c>
      <c r="CP280" s="2" t="s">
        <v>565</v>
      </c>
      <c r="CQ280" s="2" t="s">
        <v>565</v>
      </c>
    </row>
    <row r="281" spans="1:95" s="2" customFormat="1" thickBot="1" x14ac:dyDescent="0.25">
      <c r="A281" s="2" t="s">
        <v>537</v>
      </c>
      <c r="B281" s="2" t="s">
        <v>538</v>
      </c>
      <c r="C281" s="2" t="s">
        <v>539</v>
      </c>
      <c r="D281" s="2" t="s">
        <v>2064</v>
      </c>
      <c r="E281" s="2">
        <v>841</v>
      </c>
      <c r="F281" s="2">
        <v>19.899999999999999</v>
      </c>
      <c r="G281" s="2">
        <v>0</v>
      </c>
      <c r="H281" s="2">
        <v>1</v>
      </c>
      <c r="I281" s="2" t="s">
        <v>2065</v>
      </c>
      <c r="K281" s="2">
        <v>818</v>
      </c>
      <c r="L281" s="2">
        <v>840</v>
      </c>
      <c r="M281" s="11">
        <v>1</v>
      </c>
      <c r="O281" s="2" t="s">
        <v>2066</v>
      </c>
      <c r="P281" s="16" t="s">
        <v>2067</v>
      </c>
      <c r="Q281" s="17"/>
      <c r="R281" s="2">
        <v>19</v>
      </c>
      <c r="S281" s="2">
        <v>1</v>
      </c>
      <c r="T281" s="11" t="s">
        <v>2068</v>
      </c>
      <c r="U281" s="2" t="s">
        <v>10</v>
      </c>
      <c r="V281" s="2">
        <v>0.35789473684210998</v>
      </c>
      <c r="W281" s="2">
        <v>-8.99999999999999E-2</v>
      </c>
      <c r="AW281" s="2" t="s">
        <v>565</v>
      </c>
      <c r="AX281" s="2" t="s">
        <v>565</v>
      </c>
      <c r="AY281" s="2" t="s">
        <v>565</v>
      </c>
      <c r="AZ281" s="2" t="s">
        <v>565</v>
      </c>
      <c r="BA281" s="2" t="s">
        <v>565</v>
      </c>
      <c r="BB281" s="2" t="s">
        <v>565</v>
      </c>
      <c r="BC281" s="2" t="s">
        <v>565</v>
      </c>
      <c r="BD281" s="2" t="s">
        <v>565</v>
      </c>
      <c r="BE281" s="2" t="s">
        <v>565</v>
      </c>
      <c r="BG281" s="2" t="s">
        <v>10</v>
      </c>
      <c r="BH281" s="2" t="s">
        <v>565</v>
      </c>
      <c r="BI281" s="2" t="s">
        <v>565</v>
      </c>
      <c r="BJ281" s="2" t="s">
        <v>565</v>
      </c>
      <c r="BK281" s="2" t="s">
        <v>565</v>
      </c>
      <c r="BL281" s="2" t="s">
        <v>565</v>
      </c>
      <c r="BM281" s="2" t="s">
        <v>565</v>
      </c>
      <c r="BN281" s="2" t="s">
        <v>565</v>
      </c>
      <c r="BO281" s="2" t="s">
        <v>565</v>
      </c>
      <c r="BP281" s="2" t="s">
        <v>565</v>
      </c>
      <c r="BQ281" s="2" t="s">
        <v>565</v>
      </c>
      <c r="BR281" s="2" t="s">
        <v>565</v>
      </c>
      <c r="BS281" s="2" t="s">
        <v>565</v>
      </c>
      <c r="BT281" s="2" t="s">
        <v>565</v>
      </c>
      <c r="BU281" s="2" t="s">
        <v>565</v>
      </c>
      <c r="BV281" s="2" t="s">
        <v>565</v>
      </c>
      <c r="BW281" s="2" t="s">
        <v>565</v>
      </c>
      <c r="BX281" s="2" t="s">
        <v>565</v>
      </c>
      <c r="BY281" s="2" t="s">
        <v>565</v>
      </c>
      <c r="BZ281" s="2" t="s">
        <v>565</v>
      </c>
      <c r="CA281" s="2" t="s">
        <v>565</v>
      </c>
      <c r="CB281" s="2" t="s">
        <v>565</v>
      </c>
      <c r="CC281" s="2" t="s">
        <v>565</v>
      </c>
      <c r="CD281" s="2" t="s">
        <v>565</v>
      </c>
      <c r="CE281" s="2" t="s">
        <v>565</v>
      </c>
      <c r="CF281" s="2" t="s">
        <v>565</v>
      </c>
      <c r="CG281" s="2" t="s">
        <v>565</v>
      </c>
      <c r="CH281" s="2" t="s">
        <v>565</v>
      </c>
      <c r="CI281" s="2" t="s">
        <v>565</v>
      </c>
      <c r="CJ281" s="2" t="s">
        <v>565</v>
      </c>
      <c r="CK281" s="2" t="s">
        <v>565</v>
      </c>
      <c r="CL281" s="2" t="s">
        <v>565</v>
      </c>
      <c r="CM281" s="2" t="s">
        <v>565</v>
      </c>
      <c r="CN281" s="2" t="s">
        <v>565</v>
      </c>
      <c r="CO281" s="2" t="s">
        <v>565</v>
      </c>
      <c r="CP281" s="2" t="s">
        <v>565</v>
      </c>
      <c r="CQ281" s="2" t="s">
        <v>565</v>
      </c>
    </row>
    <row r="282" spans="1:95" s="2" customFormat="1" ht="32" x14ac:dyDescent="0.2">
      <c r="A282" s="21" t="s">
        <v>2069</v>
      </c>
      <c r="B282" s="15" t="s">
        <v>2070</v>
      </c>
      <c r="C282" s="2" t="s">
        <v>2071</v>
      </c>
      <c r="D282" s="15" t="s">
        <v>2072</v>
      </c>
      <c r="E282" s="2">
        <v>165</v>
      </c>
      <c r="F282" s="2">
        <v>21.2</v>
      </c>
      <c r="G282" s="2">
        <v>0.7</v>
      </c>
      <c r="H282" s="2">
        <v>1</v>
      </c>
      <c r="I282" s="2" t="s">
        <v>355</v>
      </c>
      <c r="K282" s="2">
        <v>134</v>
      </c>
      <c r="L282" s="2">
        <v>156</v>
      </c>
      <c r="M282" s="11">
        <v>9</v>
      </c>
      <c r="O282" s="2" t="s">
        <v>2073</v>
      </c>
      <c r="P282" s="16" t="s">
        <v>2074</v>
      </c>
      <c r="Q282" s="5"/>
      <c r="R282" s="2">
        <v>22</v>
      </c>
      <c r="S282" s="2">
        <v>9</v>
      </c>
      <c r="T282" s="11" t="s">
        <v>2075</v>
      </c>
      <c r="U282" s="2" t="s">
        <v>2076</v>
      </c>
      <c r="V282" s="2">
        <v>1.2909090909091001</v>
      </c>
      <c r="W282" s="2">
        <v>0.90934082210568201</v>
      </c>
      <c r="AW282" s="2" t="s">
        <v>565</v>
      </c>
      <c r="AX282" s="2" t="s">
        <v>565</v>
      </c>
      <c r="AY282" s="2" t="s">
        <v>565</v>
      </c>
      <c r="AZ282" s="2" t="s">
        <v>565</v>
      </c>
      <c r="BA282" s="2" t="s">
        <v>565</v>
      </c>
      <c r="BB282" s="2" t="s">
        <v>565</v>
      </c>
      <c r="BC282" s="2" t="s">
        <v>565</v>
      </c>
      <c r="BD282" s="2" t="s">
        <v>565</v>
      </c>
      <c r="BE282" s="2" t="s">
        <v>565</v>
      </c>
      <c r="BG282" s="2" t="s">
        <v>563</v>
      </c>
      <c r="BH282" s="2" t="s">
        <v>576</v>
      </c>
      <c r="BI282" s="2" t="s">
        <v>368</v>
      </c>
      <c r="BJ282" s="2" t="s">
        <v>579</v>
      </c>
      <c r="BK282" s="2" t="s">
        <v>368</v>
      </c>
      <c r="BL282" s="2" t="s">
        <v>577</v>
      </c>
      <c r="BM282" s="2" t="s">
        <v>562</v>
      </c>
      <c r="BN282" s="2" t="s">
        <v>577</v>
      </c>
      <c r="BO282" s="2" t="s">
        <v>565</v>
      </c>
      <c r="BP282" s="2" t="s">
        <v>565</v>
      </c>
      <c r="BQ282" s="2" t="s">
        <v>565</v>
      </c>
      <c r="BR282" s="2" t="s">
        <v>565</v>
      </c>
      <c r="BS282" s="2" t="s">
        <v>565</v>
      </c>
      <c r="BT282" s="2" t="s">
        <v>565</v>
      </c>
      <c r="BU282" s="2" t="s">
        <v>565</v>
      </c>
      <c r="BV282" s="2" t="s">
        <v>565</v>
      </c>
      <c r="BW282" s="2" t="s">
        <v>565</v>
      </c>
      <c r="BX282" s="2" t="s">
        <v>565</v>
      </c>
      <c r="BY282" s="2" t="s">
        <v>565</v>
      </c>
      <c r="BZ282" s="2" t="s">
        <v>565</v>
      </c>
      <c r="CA282" s="2" t="s">
        <v>565</v>
      </c>
      <c r="CB282" s="2" t="s">
        <v>565</v>
      </c>
      <c r="CC282" s="2" t="s">
        <v>565</v>
      </c>
      <c r="CD282" s="2" t="s">
        <v>565</v>
      </c>
      <c r="CE282" s="2" t="s">
        <v>565</v>
      </c>
      <c r="CF282" s="2" t="s">
        <v>565</v>
      </c>
      <c r="CG282" s="2" t="s">
        <v>565</v>
      </c>
      <c r="CH282" s="2" t="s">
        <v>565</v>
      </c>
      <c r="CI282" s="2" t="s">
        <v>565</v>
      </c>
      <c r="CJ282" s="2" t="s">
        <v>565</v>
      </c>
      <c r="CK282" s="2" t="s">
        <v>565</v>
      </c>
      <c r="CL282" s="2" t="s">
        <v>565</v>
      </c>
      <c r="CM282" s="2" t="s">
        <v>565</v>
      </c>
      <c r="CN282" s="2" t="s">
        <v>565</v>
      </c>
      <c r="CO282" s="2" t="s">
        <v>565</v>
      </c>
      <c r="CP282" s="2" t="s">
        <v>565</v>
      </c>
      <c r="CQ282" s="2" t="s">
        <v>565</v>
      </c>
    </row>
    <row r="283" spans="1:95" s="2" customFormat="1" ht="15" x14ac:dyDescent="0.2">
      <c r="A283" s="18" t="s">
        <v>2077</v>
      </c>
      <c r="B283" s="15" t="s">
        <v>739</v>
      </c>
      <c r="C283" s="2" t="s">
        <v>740</v>
      </c>
      <c r="D283" s="15"/>
      <c r="E283" s="2">
        <v>187</v>
      </c>
      <c r="F283" s="2">
        <v>18.16</v>
      </c>
      <c r="G283" s="2">
        <v>0</v>
      </c>
      <c r="H283" s="2">
        <v>0</v>
      </c>
      <c r="M283" s="11"/>
      <c r="O283" s="2" t="s">
        <v>2078</v>
      </c>
      <c r="P283" s="16" t="s">
        <v>2079</v>
      </c>
      <c r="Q283" s="17"/>
      <c r="T283" s="11"/>
      <c r="U283" s="2" t="s">
        <v>565</v>
      </c>
      <c r="AW283" s="2" t="s">
        <v>565</v>
      </c>
      <c r="AX283" s="2" t="s">
        <v>565</v>
      </c>
      <c r="AY283" s="2" t="s">
        <v>565</v>
      </c>
      <c r="AZ283" s="2" t="s">
        <v>565</v>
      </c>
      <c r="BA283" s="2" t="s">
        <v>565</v>
      </c>
      <c r="BB283" s="2" t="s">
        <v>565</v>
      </c>
      <c r="BC283" s="2" t="s">
        <v>565</v>
      </c>
      <c r="BD283" s="2" t="s">
        <v>565</v>
      </c>
      <c r="BE283" s="2" t="s">
        <v>565</v>
      </c>
      <c r="BG283" s="2" t="s">
        <v>565</v>
      </c>
      <c r="BH283" s="2" t="s">
        <v>565</v>
      </c>
      <c r="BI283" s="2" t="s">
        <v>565</v>
      </c>
      <c r="BJ283" s="2" t="s">
        <v>565</v>
      </c>
      <c r="BK283" s="2" t="s">
        <v>565</v>
      </c>
      <c r="BL283" s="2" t="s">
        <v>565</v>
      </c>
      <c r="BM283" s="2" t="s">
        <v>565</v>
      </c>
      <c r="BN283" s="2" t="s">
        <v>565</v>
      </c>
      <c r="BO283" s="2" t="s">
        <v>565</v>
      </c>
      <c r="BP283" s="2" t="s">
        <v>565</v>
      </c>
      <c r="BQ283" s="2" t="s">
        <v>565</v>
      </c>
      <c r="BR283" s="2" t="s">
        <v>565</v>
      </c>
      <c r="BS283" s="2" t="s">
        <v>565</v>
      </c>
      <c r="BT283" s="2" t="s">
        <v>565</v>
      </c>
      <c r="BU283" s="2" t="s">
        <v>565</v>
      </c>
      <c r="BV283" s="2" t="s">
        <v>565</v>
      </c>
      <c r="BW283" s="2" t="s">
        <v>565</v>
      </c>
      <c r="BX283" s="2" t="s">
        <v>565</v>
      </c>
      <c r="BY283" s="2" t="s">
        <v>565</v>
      </c>
      <c r="BZ283" s="2" t="s">
        <v>565</v>
      </c>
      <c r="CA283" s="2" t="s">
        <v>565</v>
      </c>
      <c r="CB283" s="2" t="s">
        <v>565</v>
      </c>
      <c r="CC283" s="2" t="s">
        <v>565</v>
      </c>
      <c r="CD283" s="2" t="s">
        <v>565</v>
      </c>
      <c r="CE283" s="2" t="s">
        <v>565</v>
      </c>
      <c r="CF283" s="2" t="s">
        <v>565</v>
      </c>
      <c r="CG283" s="2" t="s">
        <v>565</v>
      </c>
      <c r="CH283" s="2" t="s">
        <v>565</v>
      </c>
      <c r="CI283" s="2" t="s">
        <v>565</v>
      </c>
      <c r="CJ283" s="2" t="s">
        <v>565</v>
      </c>
      <c r="CK283" s="2" t="s">
        <v>565</v>
      </c>
      <c r="CL283" s="2" t="s">
        <v>565</v>
      </c>
      <c r="CM283" s="2" t="s">
        <v>565</v>
      </c>
      <c r="CN283" s="2" t="s">
        <v>565</v>
      </c>
      <c r="CO283" s="2" t="s">
        <v>565</v>
      </c>
      <c r="CP283" s="2" t="s">
        <v>565</v>
      </c>
      <c r="CQ283" s="2" t="s">
        <v>565</v>
      </c>
    </row>
    <row r="284" spans="1:95" s="2" customFormat="1" ht="15" x14ac:dyDescent="0.2">
      <c r="A284" s="18" t="s">
        <v>294</v>
      </c>
      <c r="B284" s="15" t="s">
        <v>294</v>
      </c>
      <c r="C284" s="2" t="s">
        <v>296</v>
      </c>
      <c r="D284" s="15" t="s">
        <v>2080</v>
      </c>
      <c r="E284" s="2">
        <v>133</v>
      </c>
      <c r="F284" s="2">
        <v>21.32</v>
      </c>
      <c r="G284" s="2">
        <v>0</v>
      </c>
      <c r="H284" s="2">
        <v>1</v>
      </c>
      <c r="I284" s="2" t="s">
        <v>1837</v>
      </c>
      <c r="K284" s="2">
        <v>103</v>
      </c>
      <c r="L284" s="2">
        <v>125</v>
      </c>
      <c r="M284" s="11">
        <v>8</v>
      </c>
      <c r="O284" s="2" t="s">
        <v>2081</v>
      </c>
      <c r="P284" s="16" t="s">
        <v>2082</v>
      </c>
      <c r="Q284" s="17"/>
      <c r="R284" s="2">
        <v>22</v>
      </c>
      <c r="S284" s="2">
        <v>8</v>
      </c>
      <c r="T284" s="11" t="s">
        <v>1840</v>
      </c>
      <c r="U284" s="2" t="s">
        <v>2083</v>
      </c>
      <c r="V284" s="2">
        <v>1.4</v>
      </c>
      <c r="W284" s="2">
        <v>0.90841761471919802</v>
      </c>
      <c r="AW284" s="2" t="s">
        <v>565</v>
      </c>
      <c r="AX284" s="2" t="s">
        <v>565</v>
      </c>
      <c r="AY284" s="2" t="s">
        <v>565</v>
      </c>
      <c r="AZ284" s="2" t="s">
        <v>565</v>
      </c>
      <c r="BA284" s="2" t="s">
        <v>565</v>
      </c>
      <c r="BB284" s="2" t="s">
        <v>565</v>
      </c>
      <c r="BC284" s="2" t="s">
        <v>565</v>
      </c>
      <c r="BD284" s="2" t="s">
        <v>565</v>
      </c>
      <c r="BE284" s="2" t="s">
        <v>565</v>
      </c>
      <c r="BG284" s="2" t="s">
        <v>11</v>
      </c>
      <c r="BH284" s="2" t="s">
        <v>562</v>
      </c>
      <c r="BI284" s="2" t="s">
        <v>368</v>
      </c>
      <c r="BJ284" s="2" t="s">
        <v>13</v>
      </c>
      <c r="BK284" s="2" t="s">
        <v>578</v>
      </c>
      <c r="BL284" s="2" t="s">
        <v>12</v>
      </c>
      <c r="BM284" s="2" t="s">
        <v>563</v>
      </c>
      <c r="BN284" s="2" t="s">
        <v>565</v>
      </c>
      <c r="BO284" s="2" t="s">
        <v>565</v>
      </c>
      <c r="BP284" s="2" t="s">
        <v>565</v>
      </c>
      <c r="BQ284" s="2" t="s">
        <v>565</v>
      </c>
      <c r="BR284" s="2" t="s">
        <v>565</v>
      </c>
      <c r="BS284" s="2" t="s">
        <v>565</v>
      </c>
      <c r="BT284" s="2" t="s">
        <v>565</v>
      </c>
      <c r="BU284" s="2" t="s">
        <v>565</v>
      </c>
      <c r="BV284" s="2" t="s">
        <v>565</v>
      </c>
      <c r="BW284" s="2" t="s">
        <v>565</v>
      </c>
      <c r="BX284" s="2" t="s">
        <v>565</v>
      </c>
      <c r="BY284" s="2" t="s">
        <v>565</v>
      </c>
      <c r="BZ284" s="2" t="s">
        <v>565</v>
      </c>
      <c r="CA284" s="2" t="s">
        <v>565</v>
      </c>
      <c r="CB284" s="2" t="s">
        <v>565</v>
      </c>
      <c r="CC284" s="2" t="s">
        <v>565</v>
      </c>
      <c r="CD284" s="2" t="s">
        <v>565</v>
      </c>
      <c r="CE284" s="2" t="s">
        <v>565</v>
      </c>
      <c r="CF284" s="2" t="s">
        <v>565</v>
      </c>
      <c r="CG284" s="2" t="s">
        <v>565</v>
      </c>
      <c r="CH284" s="2" t="s">
        <v>565</v>
      </c>
      <c r="CI284" s="2" t="s">
        <v>565</v>
      </c>
      <c r="CJ284" s="2" t="s">
        <v>565</v>
      </c>
      <c r="CK284" s="2" t="s">
        <v>565</v>
      </c>
      <c r="CL284" s="2" t="s">
        <v>565</v>
      </c>
      <c r="CM284" s="2" t="s">
        <v>565</v>
      </c>
      <c r="CN284" s="2" t="s">
        <v>565</v>
      </c>
      <c r="CO284" s="2" t="s">
        <v>565</v>
      </c>
      <c r="CP284" s="2" t="s">
        <v>565</v>
      </c>
      <c r="CQ284" s="2" t="s">
        <v>565</v>
      </c>
    </row>
    <row r="285" spans="1:95" s="2" customFormat="1" thickBot="1" x14ac:dyDescent="0.25">
      <c r="A285" s="18" t="s">
        <v>1892</v>
      </c>
      <c r="B285" s="15" t="s">
        <v>1893</v>
      </c>
      <c r="C285" s="2" t="s">
        <v>1894</v>
      </c>
      <c r="D285" s="15" t="s">
        <v>2084</v>
      </c>
      <c r="E285" s="2">
        <v>1890</v>
      </c>
      <c r="F285" s="2">
        <v>19.2</v>
      </c>
      <c r="G285" s="2">
        <v>0</v>
      </c>
      <c r="H285" s="2">
        <v>1</v>
      </c>
      <c r="I285" s="2" t="s">
        <v>2085</v>
      </c>
      <c r="K285" s="2">
        <v>1869</v>
      </c>
      <c r="L285" s="2">
        <v>1888</v>
      </c>
      <c r="M285" s="11">
        <v>2</v>
      </c>
      <c r="O285" s="2" t="s">
        <v>2086</v>
      </c>
      <c r="P285" s="16" t="s">
        <v>2087</v>
      </c>
      <c r="Q285" s="17"/>
      <c r="R285" s="2">
        <v>19</v>
      </c>
      <c r="S285" s="2">
        <v>2</v>
      </c>
      <c r="T285" s="11" t="s">
        <v>2088</v>
      </c>
      <c r="U285" s="2" t="s">
        <v>1900</v>
      </c>
      <c r="V285" s="2">
        <v>-0.67368421052631999</v>
      </c>
      <c r="W285" s="2">
        <v>-8.99999999999999E-2</v>
      </c>
      <c r="AW285" s="2" t="s">
        <v>565</v>
      </c>
      <c r="AX285" s="2" t="s">
        <v>565</v>
      </c>
      <c r="AY285" s="2" t="s">
        <v>565</v>
      </c>
      <c r="AZ285" s="2" t="s">
        <v>565</v>
      </c>
      <c r="BA285" s="2" t="s">
        <v>565</v>
      </c>
      <c r="BB285" s="2" t="s">
        <v>565</v>
      </c>
      <c r="BC285" s="2" t="s">
        <v>565</v>
      </c>
      <c r="BD285" s="2" t="s">
        <v>565</v>
      </c>
      <c r="BE285" s="2" t="s">
        <v>565</v>
      </c>
      <c r="BG285" s="2" t="s">
        <v>563</v>
      </c>
      <c r="BH285" s="2" t="s">
        <v>10</v>
      </c>
      <c r="BI285" s="2" t="s">
        <v>565</v>
      </c>
      <c r="BJ285" s="2" t="s">
        <v>565</v>
      </c>
      <c r="BK285" s="2" t="s">
        <v>565</v>
      </c>
      <c r="BL285" s="2" t="s">
        <v>565</v>
      </c>
      <c r="BM285" s="2" t="s">
        <v>565</v>
      </c>
      <c r="BN285" s="2" t="s">
        <v>565</v>
      </c>
      <c r="BO285" s="2" t="s">
        <v>565</v>
      </c>
      <c r="BP285" s="2" t="s">
        <v>565</v>
      </c>
      <c r="BQ285" s="2" t="s">
        <v>565</v>
      </c>
      <c r="BR285" s="2" t="s">
        <v>565</v>
      </c>
      <c r="BS285" s="2" t="s">
        <v>565</v>
      </c>
      <c r="BT285" s="2" t="s">
        <v>565</v>
      </c>
      <c r="BU285" s="2" t="s">
        <v>565</v>
      </c>
      <c r="BV285" s="2" t="s">
        <v>565</v>
      </c>
      <c r="BW285" s="2" t="s">
        <v>565</v>
      </c>
      <c r="BX285" s="2" t="s">
        <v>565</v>
      </c>
      <c r="BY285" s="2" t="s">
        <v>565</v>
      </c>
      <c r="BZ285" s="2" t="s">
        <v>565</v>
      </c>
      <c r="CA285" s="2" t="s">
        <v>565</v>
      </c>
      <c r="CB285" s="2" t="s">
        <v>565</v>
      </c>
      <c r="CC285" s="2" t="s">
        <v>565</v>
      </c>
      <c r="CD285" s="2" t="s">
        <v>565</v>
      </c>
      <c r="CE285" s="2" t="s">
        <v>565</v>
      </c>
      <c r="CF285" s="2" t="s">
        <v>565</v>
      </c>
      <c r="CG285" s="2" t="s">
        <v>565</v>
      </c>
      <c r="CH285" s="2" t="s">
        <v>565</v>
      </c>
      <c r="CI285" s="2" t="s">
        <v>565</v>
      </c>
      <c r="CJ285" s="2" t="s">
        <v>565</v>
      </c>
      <c r="CK285" s="2" t="s">
        <v>565</v>
      </c>
      <c r="CL285" s="2" t="s">
        <v>565</v>
      </c>
      <c r="CM285" s="2" t="s">
        <v>565</v>
      </c>
      <c r="CN285" s="2" t="s">
        <v>565</v>
      </c>
      <c r="CO285" s="2" t="s">
        <v>565</v>
      </c>
      <c r="CP285" s="2" t="s">
        <v>565</v>
      </c>
      <c r="CQ285" s="2" t="s">
        <v>565</v>
      </c>
    </row>
    <row r="286" spans="1:95" s="2" customFormat="1" x14ac:dyDescent="0.2">
      <c r="A286" s="21" t="s">
        <v>294</v>
      </c>
      <c r="B286" s="15" t="s">
        <v>294</v>
      </c>
      <c r="C286" s="2" t="s">
        <v>296</v>
      </c>
      <c r="D286" s="15" t="s">
        <v>2089</v>
      </c>
      <c r="E286" s="2">
        <v>130</v>
      </c>
      <c r="F286" s="2">
        <v>21.2</v>
      </c>
      <c r="G286" s="2">
        <v>0</v>
      </c>
      <c r="H286" s="2">
        <v>1</v>
      </c>
      <c r="I286" s="2" t="s">
        <v>2090</v>
      </c>
      <c r="K286" s="2">
        <v>101</v>
      </c>
      <c r="L286" s="2">
        <v>123</v>
      </c>
      <c r="M286" s="11">
        <v>7</v>
      </c>
      <c r="O286" s="2" t="s">
        <v>2091</v>
      </c>
      <c r="P286" s="16" t="s">
        <v>2092</v>
      </c>
      <c r="Q286" s="17"/>
      <c r="R286" s="2">
        <v>22</v>
      </c>
      <c r="S286" s="2">
        <v>7</v>
      </c>
      <c r="T286" s="11" t="s">
        <v>2093</v>
      </c>
      <c r="U286" s="2" t="s">
        <v>1659</v>
      </c>
      <c r="V286" s="2">
        <v>1.4</v>
      </c>
      <c r="W286" s="2">
        <v>0.90841761471919802</v>
      </c>
      <c r="AW286" s="2" t="s">
        <v>565</v>
      </c>
      <c r="AX286" s="2" t="s">
        <v>565</v>
      </c>
      <c r="AY286" s="2" t="s">
        <v>565</v>
      </c>
      <c r="AZ286" s="2" t="s">
        <v>565</v>
      </c>
      <c r="BA286" s="2" t="s">
        <v>565</v>
      </c>
      <c r="BB286" s="2" t="s">
        <v>565</v>
      </c>
      <c r="BC286" s="2" t="s">
        <v>565</v>
      </c>
      <c r="BD286" s="2" t="s">
        <v>565</v>
      </c>
      <c r="BE286" s="2" t="s">
        <v>565</v>
      </c>
      <c r="BG286" s="2" t="s">
        <v>562</v>
      </c>
      <c r="BH286" s="2" t="s">
        <v>459</v>
      </c>
      <c r="BI286" s="2" t="s">
        <v>13</v>
      </c>
      <c r="BJ286" s="2" t="s">
        <v>578</v>
      </c>
      <c r="BK286" s="2" t="s">
        <v>12</v>
      </c>
      <c r="BL286" s="2" t="s">
        <v>563</v>
      </c>
      <c r="BM286" s="2" t="s">
        <v>565</v>
      </c>
      <c r="BN286" s="2" t="s">
        <v>565</v>
      </c>
      <c r="BO286" s="2" t="s">
        <v>565</v>
      </c>
      <c r="BP286" s="2" t="s">
        <v>565</v>
      </c>
      <c r="BQ286" s="2" t="s">
        <v>565</v>
      </c>
      <c r="BR286" s="2" t="s">
        <v>565</v>
      </c>
      <c r="BS286" s="2" t="s">
        <v>565</v>
      </c>
      <c r="BT286" s="2" t="s">
        <v>565</v>
      </c>
      <c r="BU286" s="2" t="s">
        <v>565</v>
      </c>
      <c r="BV286" s="2" t="s">
        <v>565</v>
      </c>
      <c r="BW286" s="2" t="s">
        <v>565</v>
      </c>
      <c r="BX286" s="2" t="s">
        <v>565</v>
      </c>
      <c r="BY286" s="2" t="s">
        <v>565</v>
      </c>
      <c r="BZ286" s="2" t="s">
        <v>565</v>
      </c>
      <c r="CA286" s="2" t="s">
        <v>565</v>
      </c>
      <c r="CB286" s="2" t="s">
        <v>565</v>
      </c>
      <c r="CC286" s="2" t="s">
        <v>565</v>
      </c>
      <c r="CD286" s="2" t="s">
        <v>565</v>
      </c>
      <c r="CE286" s="2" t="s">
        <v>565</v>
      </c>
      <c r="CF286" s="2" t="s">
        <v>565</v>
      </c>
      <c r="CG286" s="2" t="s">
        <v>565</v>
      </c>
      <c r="CH286" s="2" t="s">
        <v>565</v>
      </c>
      <c r="CI286" s="2" t="s">
        <v>565</v>
      </c>
      <c r="CJ286" s="2" t="s">
        <v>565</v>
      </c>
      <c r="CK286" s="2" t="s">
        <v>565</v>
      </c>
      <c r="CL286" s="2" t="s">
        <v>565</v>
      </c>
      <c r="CM286" s="2" t="s">
        <v>565</v>
      </c>
      <c r="CN286" s="2" t="s">
        <v>565</v>
      </c>
      <c r="CO286" s="2" t="s">
        <v>565</v>
      </c>
      <c r="CP286" s="2" t="s">
        <v>565</v>
      </c>
      <c r="CQ286" s="2" t="s">
        <v>565</v>
      </c>
    </row>
    <row r="287" spans="1:95" s="2" customFormat="1" ht="15" x14ac:dyDescent="0.2">
      <c r="A287" s="18" t="s">
        <v>2094</v>
      </c>
      <c r="B287" s="15" t="s">
        <v>2095</v>
      </c>
      <c r="C287" s="2" t="s">
        <v>2096</v>
      </c>
      <c r="D287" s="2" t="s">
        <v>2097</v>
      </c>
      <c r="E287" s="2">
        <v>887</v>
      </c>
      <c r="F287" s="2">
        <v>22.19</v>
      </c>
      <c r="G287" s="2">
        <v>0</v>
      </c>
      <c r="H287" s="2">
        <v>1</v>
      </c>
      <c r="I287" s="2" t="s">
        <v>2098</v>
      </c>
      <c r="K287" s="2">
        <v>864</v>
      </c>
      <c r="L287" s="2">
        <v>886</v>
      </c>
      <c r="M287" s="11">
        <v>1</v>
      </c>
      <c r="O287" s="2" t="s">
        <v>2099</v>
      </c>
      <c r="P287" s="16" t="s">
        <v>2100</v>
      </c>
      <c r="Q287" s="17"/>
      <c r="R287" s="2">
        <v>22</v>
      </c>
      <c r="S287" s="2">
        <v>1</v>
      </c>
      <c r="T287" s="11" t="s">
        <v>2101</v>
      </c>
      <c r="U287" s="2" t="s">
        <v>14</v>
      </c>
      <c r="V287" s="2">
        <v>0.26818181818182002</v>
      </c>
      <c r="W287" s="2">
        <v>-8.99999999999999E-2</v>
      </c>
      <c r="AW287" s="2" t="s">
        <v>565</v>
      </c>
      <c r="AX287" s="2" t="s">
        <v>565</v>
      </c>
      <c r="AY287" s="2" t="s">
        <v>565</v>
      </c>
      <c r="AZ287" s="2" t="s">
        <v>565</v>
      </c>
      <c r="BA287" s="2" t="s">
        <v>565</v>
      </c>
      <c r="BB287" s="2" t="s">
        <v>565</v>
      </c>
      <c r="BC287" s="2" t="s">
        <v>565</v>
      </c>
      <c r="BD287" s="2" t="s">
        <v>565</v>
      </c>
      <c r="BE287" s="2" t="s">
        <v>565</v>
      </c>
      <c r="BG287" s="2" t="s">
        <v>14</v>
      </c>
      <c r="BH287" s="2" t="s">
        <v>565</v>
      </c>
      <c r="BI287" s="2" t="s">
        <v>565</v>
      </c>
      <c r="BJ287" s="2" t="s">
        <v>565</v>
      </c>
      <c r="BK287" s="2" t="s">
        <v>565</v>
      </c>
      <c r="BL287" s="2" t="s">
        <v>565</v>
      </c>
      <c r="BM287" s="2" t="s">
        <v>565</v>
      </c>
      <c r="BN287" s="2" t="s">
        <v>565</v>
      </c>
      <c r="BO287" s="2" t="s">
        <v>565</v>
      </c>
      <c r="BP287" s="2" t="s">
        <v>565</v>
      </c>
      <c r="BQ287" s="2" t="s">
        <v>565</v>
      </c>
      <c r="BR287" s="2" t="s">
        <v>565</v>
      </c>
      <c r="BS287" s="2" t="s">
        <v>565</v>
      </c>
      <c r="BT287" s="2" t="s">
        <v>565</v>
      </c>
      <c r="BU287" s="2" t="s">
        <v>565</v>
      </c>
      <c r="BV287" s="2" t="s">
        <v>565</v>
      </c>
      <c r="BW287" s="2" t="s">
        <v>565</v>
      </c>
      <c r="BX287" s="2" t="s">
        <v>565</v>
      </c>
      <c r="BY287" s="2" t="s">
        <v>565</v>
      </c>
      <c r="BZ287" s="2" t="s">
        <v>565</v>
      </c>
      <c r="CA287" s="2" t="s">
        <v>565</v>
      </c>
      <c r="CB287" s="2" t="s">
        <v>565</v>
      </c>
      <c r="CC287" s="2" t="s">
        <v>565</v>
      </c>
      <c r="CD287" s="2" t="s">
        <v>565</v>
      </c>
      <c r="CE287" s="2" t="s">
        <v>565</v>
      </c>
      <c r="CF287" s="2" t="s">
        <v>565</v>
      </c>
      <c r="CG287" s="2" t="s">
        <v>565</v>
      </c>
      <c r="CH287" s="2" t="s">
        <v>565</v>
      </c>
      <c r="CI287" s="2" t="s">
        <v>565</v>
      </c>
      <c r="CJ287" s="2" t="s">
        <v>565</v>
      </c>
      <c r="CK287" s="2" t="s">
        <v>565</v>
      </c>
      <c r="CL287" s="2" t="s">
        <v>565</v>
      </c>
      <c r="CM287" s="2" t="s">
        <v>565</v>
      </c>
      <c r="CN287" s="2" t="s">
        <v>565</v>
      </c>
      <c r="CO287" s="2" t="s">
        <v>565</v>
      </c>
      <c r="CP287" s="2" t="s">
        <v>565</v>
      </c>
      <c r="CQ287" s="2" t="s">
        <v>565</v>
      </c>
    </row>
    <row r="288" spans="1:95" s="2" customFormat="1" thickBot="1" x14ac:dyDescent="0.25">
      <c r="A288" s="18" t="s">
        <v>2102</v>
      </c>
      <c r="B288" s="15" t="s">
        <v>2103</v>
      </c>
      <c r="C288" s="2" t="s">
        <v>2104</v>
      </c>
      <c r="D288" s="15" t="s">
        <v>2105</v>
      </c>
      <c r="E288" s="2">
        <v>107</v>
      </c>
      <c r="F288" s="2">
        <v>22</v>
      </c>
      <c r="G288" s="2">
        <v>0</v>
      </c>
      <c r="H288" s="2">
        <v>1</v>
      </c>
      <c r="I288" s="2" t="s">
        <v>2106</v>
      </c>
      <c r="K288" s="2">
        <v>80</v>
      </c>
      <c r="L288" s="2">
        <v>102</v>
      </c>
      <c r="M288" s="11">
        <v>5</v>
      </c>
      <c r="O288" s="2" t="s">
        <v>2107</v>
      </c>
      <c r="P288" s="16" t="s">
        <v>2108</v>
      </c>
      <c r="Q288" s="17"/>
      <c r="R288" s="2">
        <v>22</v>
      </c>
      <c r="S288" s="2">
        <v>5</v>
      </c>
      <c r="T288" s="11" t="s">
        <v>2109</v>
      </c>
      <c r="U288" s="2" t="s">
        <v>2110</v>
      </c>
      <c r="V288" s="2">
        <v>1.6</v>
      </c>
      <c r="W288" s="2">
        <v>0.90841761471919802</v>
      </c>
      <c r="AW288" s="2" t="s">
        <v>565</v>
      </c>
      <c r="AX288" s="2" t="s">
        <v>565</v>
      </c>
      <c r="AY288" s="2" t="s">
        <v>565</v>
      </c>
      <c r="AZ288" s="2" t="s">
        <v>565</v>
      </c>
      <c r="BA288" s="2" t="s">
        <v>565</v>
      </c>
      <c r="BB288" s="2" t="s">
        <v>565</v>
      </c>
      <c r="BC288" s="2" t="s">
        <v>565</v>
      </c>
      <c r="BD288" s="2" t="s">
        <v>565</v>
      </c>
      <c r="BE288" s="2" t="s">
        <v>565</v>
      </c>
      <c r="BG288" s="2" t="s">
        <v>563</v>
      </c>
      <c r="BH288" s="2" t="s">
        <v>368</v>
      </c>
      <c r="BI288" s="2" t="s">
        <v>563</v>
      </c>
      <c r="BJ288" s="2" t="s">
        <v>563</v>
      </c>
      <c r="BK288" s="2" t="s">
        <v>565</v>
      </c>
      <c r="BL288" s="2" t="s">
        <v>565</v>
      </c>
      <c r="BM288" s="2" t="s">
        <v>565</v>
      </c>
      <c r="BN288" s="2" t="s">
        <v>565</v>
      </c>
      <c r="BO288" s="2" t="s">
        <v>565</v>
      </c>
      <c r="BP288" s="2" t="s">
        <v>565</v>
      </c>
      <c r="BQ288" s="2" t="s">
        <v>565</v>
      </c>
      <c r="BR288" s="2" t="s">
        <v>565</v>
      </c>
      <c r="BS288" s="2" t="s">
        <v>565</v>
      </c>
      <c r="BT288" s="2" t="s">
        <v>565</v>
      </c>
      <c r="BU288" s="2" t="s">
        <v>565</v>
      </c>
      <c r="BV288" s="2" t="s">
        <v>565</v>
      </c>
      <c r="BW288" s="2" t="s">
        <v>565</v>
      </c>
      <c r="BX288" s="2" t="s">
        <v>565</v>
      </c>
      <c r="BY288" s="2" t="s">
        <v>565</v>
      </c>
      <c r="BZ288" s="2" t="s">
        <v>565</v>
      </c>
      <c r="CA288" s="2" t="s">
        <v>565</v>
      </c>
      <c r="CB288" s="2" t="s">
        <v>565</v>
      </c>
      <c r="CC288" s="2" t="s">
        <v>565</v>
      </c>
      <c r="CD288" s="2" t="s">
        <v>565</v>
      </c>
      <c r="CE288" s="2" t="s">
        <v>565</v>
      </c>
      <c r="CF288" s="2" t="s">
        <v>565</v>
      </c>
      <c r="CG288" s="2" t="s">
        <v>565</v>
      </c>
      <c r="CH288" s="2" t="s">
        <v>565</v>
      </c>
      <c r="CI288" s="2" t="s">
        <v>565</v>
      </c>
      <c r="CJ288" s="2" t="s">
        <v>565</v>
      </c>
      <c r="CK288" s="2" t="s">
        <v>565</v>
      </c>
      <c r="CL288" s="2" t="s">
        <v>565</v>
      </c>
      <c r="CM288" s="2" t="s">
        <v>565</v>
      </c>
      <c r="CN288" s="2" t="s">
        <v>565</v>
      </c>
      <c r="CO288" s="2" t="s">
        <v>565</v>
      </c>
      <c r="CP288" s="2" t="s">
        <v>565</v>
      </c>
      <c r="CQ288" s="2" t="s">
        <v>565</v>
      </c>
    </row>
    <row r="289" spans="1:95" s="2" customFormat="1" ht="48" x14ac:dyDescent="0.2">
      <c r="A289" s="21" t="s">
        <v>2111</v>
      </c>
      <c r="B289" s="15" t="s">
        <v>2112</v>
      </c>
      <c r="C289" s="2" t="s">
        <v>2113</v>
      </c>
      <c r="D289" s="15" t="s">
        <v>2114</v>
      </c>
      <c r="E289" s="2">
        <v>130</v>
      </c>
      <c r="F289" s="2">
        <v>27.03</v>
      </c>
      <c r="G289" s="2">
        <v>0.2</v>
      </c>
      <c r="H289" s="2">
        <v>1</v>
      </c>
      <c r="I289" s="2" t="s">
        <v>2115</v>
      </c>
      <c r="K289" s="2">
        <v>95</v>
      </c>
      <c r="L289" s="2">
        <v>117</v>
      </c>
      <c r="M289" s="11">
        <v>13</v>
      </c>
      <c r="O289" s="2" t="s">
        <v>2116</v>
      </c>
      <c r="P289" s="16" t="s">
        <v>2117</v>
      </c>
      <c r="Q289" s="17"/>
      <c r="R289" s="2">
        <v>30</v>
      </c>
      <c r="S289" s="2">
        <v>13</v>
      </c>
      <c r="T289" s="11" t="s">
        <v>2118</v>
      </c>
      <c r="U289" s="2" t="s">
        <v>2119</v>
      </c>
      <c r="V289" s="2">
        <v>1.3241379310345001</v>
      </c>
      <c r="W289" s="2">
        <v>1.8486731401365599</v>
      </c>
      <c r="AW289" s="2" t="s">
        <v>565</v>
      </c>
      <c r="AX289" s="2" t="s">
        <v>565</v>
      </c>
      <c r="AY289" s="2" t="s">
        <v>565</v>
      </c>
      <c r="AZ289" s="2" t="s">
        <v>565</v>
      </c>
      <c r="BA289" s="2" t="s">
        <v>565</v>
      </c>
      <c r="BB289" s="2" t="s">
        <v>565</v>
      </c>
      <c r="BC289" s="2" t="s">
        <v>565</v>
      </c>
      <c r="BD289" s="2" t="s">
        <v>565</v>
      </c>
      <c r="BE289" s="2" t="s">
        <v>565</v>
      </c>
      <c r="BG289" s="2" t="s">
        <v>577</v>
      </c>
      <c r="BH289" s="2" t="s">
        <v>564</v>
      </c>
      <c r="BI289" s="2" t="s">
        <v>564</v>
      </c>
      <c r="BJ289" s="2" t="s">
        <v>561</v>
      </c>
      <c r="BK289" s="2" t="s">
        <v>545</v>
      </c>
      <c r="BL289" s="2" t="s">
        <v>576</v>
      </c>
      <c r="BM289" s="2" t="s">
        <v>561</v>
      </c>
      <c r="BN289" s="2" t="s">
        <v>9</v>
      </c>
      <c r="BO289" s="2" t="s">
        <v>13</v>
      </c>
      <c r="BP289" s="2" t="s">
        <v>562</v>
      </c>
      <c r="BQ289" s="2" t="s">
        <v>459</v>
      </c>
      <c r="BR289" s="2" t="s">
        <v>9</v>
      </c>
      <c r="BS289" s="2" t="s">
        <v>565</v>
      </c>
      <c r="BT289" s="2" t="s">
        <v>565</v>
      </c>
      <c r="BU289" s="2" t="s">
        <v>565</v>
      </c>
      <c r="BV289" s="2" t="s">
        <v>565</v>
      </c>
      <c r="BW289" s="2" t="s">
        <v>565</v>
      </c>
      <c r="BX289" s="2" t="s">
        <v>565</v>
      </c>
      <c r="BY289" s="2" t="s">
        <v>565</v>
      </c>
      <c r="BZ289" s="2" t="s">
        <v>565</v>
      </c>
      <c r="CA289" s="2" t="s">
        <v>565</v>
      </c>
      <c r="CB289" s="2" t="s">
        <v>565</v>
      </c>
      <c r="CC289" s="2" t="s">
        <v>565</v>
      </c>
      <c r="CD289" s="2" t="s">
        <v>565</v>
      </c>
      <c r="CE289" s="2" t="s">
        <v>565</v>
      </c>
      <c r="CF289" s="2" t="s">
        <v>565</v>
      </c>
      <c r="CG289" s="2" t="s">
        <v>565</v>
      </c>
      <c r="CH289" s="2" t="s">
        <v>565</v>
      </c>
      <c r="CI289" s="2" t="s">
        <v>565</v>
      </c>
      <c r="CJ289" s="2" t="s">
        <v>565</v>
      </c>
      <c r="CK289" s="2" t="s">
        <v>565</v>
      </c>
      <c r="CL289" s="2" t="s">
        <v>565</v>
      </c>
      <c r="CM289" s="2" t="s">
        <v>565</v>
      </c>
      <c r="CN289" s="2" t="s">
        <v>565</v>
      </c>
      <c r="CO289" s="2" t="s">
        <v>565</v>
      </c>
      <c r="CP289" s="2" t="s">
        <v>565</v>
      </c>
      <c r="CQ289" s="2" t="s">
        <v>565</v>
      </c>
    </row>
    <row r="290" spans="1:95" s="2" customFormat="1" ht="15" x14ac:dyDescent="0.2">
      <c r="A290" s="2" t="s">
        <v>294</v>
      </c>
      <c r="B290" s="2" t="s">
        <v>294</v>
      </c>
      <c r="C290" s="2" t="s">
        <v>296</v>
      </c>
      <c r="D290" s="15" t="s">
        <v>2120</v>
      </c>
      <c r="E290" s="2">
        <v>253</v>
      </c>
      <c r="F290" s="2">
        <v>22.6</v>
      </c>
      <c r="G290" s="2">
        <v>0</v>
      </c>
      <c r="H290" s="2">
        <v>1</v>
      </c>
      <c r="I290" s="2" t="s">
        <v>1251</v>
      </c>
      <c r="K290" s="2">
        <v>220</v>
      </c>
      <c r="L290" s="2">
        <v>242</v>
      </c>
      <c r="M290" s="11">
        <v>11</v>
      </c>
      <c r="O290" s="2" t="s">
        <v>2121</v>
      </c>
      <c r="P290" s="16" t="s">
        <v>2122</v>
      </c>
      <c r="Q290" s="17"/>
      <c r="R290" s="2">
        <v>22</v>
      </c>
      <c r="S290" s="2">
        <v>11</v>
      </c>
      <c r="T290" s="11" t="s">
        <v>2123</v>
      </c>
      <c r="U290" s="2" t="s">
        <v>2124</v>
      </c>
      <c r="V290" s="2">
        <v>1.8227272727273001</v>
      </c>
      <c r="W290" s="2">
        <v>0.90934082210568201</v>
      </c>
      <c r="AW290" s="2" t="s">
        <v>565</v>
      </c>
      <c r="AX290" s="2" t="s">
        <v>565</v>
      </c>
      <c r="AY290" s="2" t="s">
        <v>565</v>
      </c>
      <c r="AZ290" s="2" t="s">
        <v>565</v>
      </c>
      <c r="BA290" s="2" t="s">
        <v>565</v>
      </c>
      <c r="BB290" s="2" t="s">
        <v>565</v>
      </c>
      <c r="BC290" s="2" t="s">
        <v>565</v>
      </c>
      <c r="BD290" s="2" t="s">
        <v>565</v>
      </c>
      <c r="BE290" s="2" t="s">
        <v>565</v>
      </c>
      <c r="BG290" s="2" t="s">
        <v>14</v>
      </c>
      <c r="BH290" s="2" t="s">
        <v>368</v>
      </c>
      <c r="BI290" s="2" t="s">
        <v>566</v>
      </c>
      <c r="BJ290" s="2" t="s">
        <v>10</v>
      </c>
      <c r="BK290" s="2" t="s">
        <v>576</v>
      </c>
      <c r="BL290" s="2" t="s">
        <v>562</v>
      </c>
      <c r="BM290" s="2" t="s">
        <v>368</v>
      </c>
      <c r="BN290" s="2" t="s">
        <v>577</v>
      </c>
      <c r="BO290" s="2" t="s">
        <v>576</v>
      </c>
      <c r="BP290" s="2" t="s">
        <v>11</v>
      </c>
      <c r="BQ290" s="2" t="s">
        <v>565</v>
      </c>
      <c r="BR290" s="2" t="s">
        <v>565</v>
      </c>
      <c r="BS290" s="2" t="s">
        <v>565</v>
      </c>
      <c r="BT290" s="2" t="s">
        <v>565</v>
      </c>
      <c r="BU290" s="2" t="s">
        <v>565</v>
      </c>
      <c r="BV290" s="2" t="s">
        <v>565</v>
      </c>
      <c r="BW290" s="2" t="s">
        <v>565</v>
      </c>
      <c r="BX290" s="2" t="s">
        <v>565</v>
      </c>
      <c r="BY290" s="2" t="s">
        <v>565</v>
      </c>
      <c r="BZ290" s="2" t="s">
        <v>565</v>
      </c>
      <c r="CA290" s="2" t="s">
        <v>565</v>
      </c>
      <c r="CB290" s="2" t="s">
        <v>565</v>
      </c>
      <c r="CC290" s="2" t="s">
        <v>565</v>
      </c>
      <c r="CD290" s="2" t="s">
        <v>565</v>
      </c>
      <c r="CE290" s="2" t="s">
        <v>565</v>
      </c>
      <c r="CF290" s="2" t="s">
        <v>565</v>
      </c>
      <c r="CG290" s="2" t="s">
        <v>565</v>
      </c>
      <c r="CH290" s="2" t="s">
        <v>565</v>
      </c>
      <c r="CI290" s="2" t="s">
        <v>565</v>
      </c>
      <c r="CJ290" s="2" t="s">
        <v>565</v>
      </c>
      <c r="CK290" s="2" t="s">
        <v>565</v>
      </c>
      <c r="CL290" s="2" t="s">
        <v>565</v>
      </c>
      <c r="CM290" s="2" t="s">
        <v>565</v>
      </c>
      <c r="CN290" s="2" t="s">
        <v>565</v>
      </c>
      <c r="CO290" s="2" t="s">
        <v>565</v>
      </c>
      <c r="CP290" s="2" t="s">
        <v>565</v>
      </c>
      <c r="CQ290" s="2" t="s">
        <v>565</v>
      </c>
    </row>
    <row r="291" spans="1:95" s="2" customFormat="1" ht="15" x14ac:dyDescent="0.2">
      <c r="A291" s="2" t="s">
        <v>294</v>
      </c>
      <c r="B291" s="15" t="s">
        <v>294</v>
      </c>
      <c r="C291" s="2" t="s">
        <v>296</v>
      </c>
      <c r="D291" s="15" t="s">
        <v>2125</v>
      </c>
      <c r="E291" s="2">
        <v>81</v>
      </c>
      <c r="F291" s="2">
        <v>22.56</v>
      </c>
      <c r="G291" s="2">
        <v>0</v>
      </c>
      <c r="H291" s="2">
        <v>1</v>
      </c>
      <c r="I291" s="2" t="s">
        <v>2126</v>
      </c>
      <c r="K291" s="2">
        <v>48</v>
      </c>
      <c r="L291" s="2">
        <v>70</v>
      </c>
      <c r="M291" s="11">
        <v>11</v>
      </c>
      <c r="O291" s="2" t="s">
        <v>2127</v>
      </c>
      <c r="P291" s="16" t="s">
        <v>2128</v>
      </c>
      <c r="Q291" s="17"/>
      <c r="R291" s="2">
        <v>22</v>
      </c>
      <c r="S291" s="2">
        <v>11</v>
      </c>
      <c r="T291" s="11" t="s">
        <v>2129</v>
      </c>
      <c r="U291" s="2" t="s">
        <v>2130</v>
      </c>
      <c r="V291" s="2">
        <v>1.4476190476190001</v>
      </c>
      <c r="W291" s="2">
        <v>-0.119730222645231</v>
      </c>
      <c r="AW291" s="2" t="s">
        <v>565</v>
      </c>
      <c r="AX291" s="2" t="s">
        <v>565</v>
      </c>
      <c r="AY291" s="2" t="s">
        <v>565</v>
      </c>
      <c r="AZ291" s="2" t="s">
        <v>565</v>
      </c>
      <c r="BA291" s="2" t="s">
        <v>565</v>
      </c>
      <c r="BB291" s="2" t="s">
        <v>565</v>
      </c>
      <c r="BC291" s="2" t="s">
        <v>565</v>
      </c>
      <c r="BD291" s="2" t="s">
        <v>565</v>
      </c>
      <c r="BE291" s="2" t="s">
        <v>565</v>
      </c>
      <c r="BG291" s="2" t="s">
        <v>579</v>
      </c>
      <c r="BH291" s="2" t="s">
        <v>577</v>
      </c>
      <c r="BI291" s="2" t="s">
        <v>459</v>
      </c>
      <c r="BJ291" s="2" t="s">
        <v>10</v>
      </c>
      <c r="BK291" s="2" t="s">
        <v>562</v>
      </c>
      <c r="BL291" s="2" t="s">
        <v>576</v>
      </c>
      <c r="BM291" s="2" t="s">
        <v>14</v>
      </c>
      <c r="BN291" s="2" t="s">
        <v>576</v>
      </c>
      <c r="BO291" s="2" t="s">
        <v>545</v>
      </c>
      <c r="BP291" s="2" t="s">
        <v>561</v>
      </c>
      <c r="BQ291" s="2" t="s">
        <v>565</v>
      </c>
      <c r="BR291" s="2" t="s">
        <v>565</v>
      </c>
      <c r="BS291" s="2" t="s">
        <v>565</v>
      </c>
      <c r="BT291" s="2" t="s">
        <v>565</v>
      </c>
      <c r="BU291" s="2" t="s">
        <v>565</v>
      </c>
      <c r="BV291" s="2" t="s">
        <v>565</v>
      </c>
      <c r="BW291" s="2" t="s">
        <v>565</v>
      </c>
      <c r="BX291" s="2" t="s">
        <v>565</v>
      </c>
      <c r="BY291" s="2" t="s">
        <v>565</v>
      </c>
      <c r="BZ291" s="2" t="s">
        <v>565</v>
      </c>
      <c r="CA291" s="2" t="s">
        <v>565</v>
      </c>
      <c r="CB291" s="2" t="s">
        <v>565</v>
      </c>
      <c r="CC291" s="2" t="s">
        <v>565</v>
      </c>
      <c r="CD291" s="2" t="s">
        <v>565</v>
      </c>
      <c r="CE291" s="2" t="s">
        <v>565</v>
      </c>
      <c r="CF291" s="2" t="s">
        <v>565</v>
      </c>
      <c r="CG291" s="2" t="s">
        <v>565</v>
      </c>
      <c r="CH291" s="2" t="s">
        <v>565</v>
      </c>
      <c r="CI291" s="2" t="s">
        <v>565</v>
      </c>
      <c r="CJ291" s="2" t="s">
        <v>565</v>
      </c>
      <c r="CK291" s="2" t="s">
        <v>565</v>
      </c>
      <c r="CL291" s="2" t="s">
        <v>565</v>
      </c>
      <c r="CM291" s="2" t="s">
        <v>565</v>
      </c>
      <c r="CN291" s="2" t="s">
        <v>565</v>
      </c>
      <c r="CO291" s="2" t="s">
        <v>565</v>
      </c>
      <c r="CP291" s="2" t="s">
        <v>565</v>
      </c>
      <c r="CQ291" s="2" t="s">
        <v>565</v>
      </c>
    </row>
    <row r="292" spans="1:95" s="2" customFormat="1" ht="15" x14ac:dyDescent="0.2">
      <c r="A292" s="18" t="s">
        <v>294</v>
      </c>
      <c r="B292" s="15" t="s">
        <v>294</v>
      </c>
      <c r="C292" s="2" t="s">
        <v>296</v>
      </c>
      <c r="D292" s="2" t="s">
        <v>2131</v>
      </c>
      <c r="E292" s="2">
        <v>54</v>
      </c>
      <c r="F292" s="2">
        <v>20.09</v>
      </c>
      <c r="G292" s="2">
        <v>20.09</v>
      </c>
      <c r="H292" s="2">
        <v>1</v>
      </c>
      <c r="I292" s="2" t="s">
        <v>556</v>
      </c>
      <c r="K292" s="2">
        <v>29</v>
      </c>
      <c r="L292" s="2">
        <v>51</v>
      </c>
      <c r="M292" s="2">
        <v>3</v>
      </c>
      <c r="O292" s="2" t="s">
        <v>2132</v>
      </c>
      <c r="P292" s="16" t="s">
        <v>2133</v>
      </c>
      <c r="Q292" s="17"/>
      <c r="R292" s="2">
        <v>19</v>
      </c>
      <c r="S292" s="2">
        <v>3</v>
      </c>
      <c r="T292" s="11" t="s">
        <v>2134</v>
      </c>
      <c r="U292" s="2" t="s">
        <v>2135</v>
      </c>
      <c r="V292" s="2">
        <v>1.1210526315789</v>
      </c>
      <c r="W292" s="2">
        <v>-8.99999999999999E-2</v>
      </c>
      <c r="AW292" s="2" t="s">
        <v>565</v>
      </c>
      <c r="AX292" s="2" t="s">
        <v>565</v>
      </c>
      <c r="AY292" s="2" t="s">
        <v>565</v>
      </c>
      <c r="AZ292" s="2" t="s">
        <v>565</v>
      </c>
      <c r="BA292" s="2" t="s">
        <v>565</v>
      </c>
      <c r="BB292" s="2" t="s">
        <v>565</v>
      </c>
      <c r="BC292" s="2" t="s">
        <v>565</v>
      </c>
      <c r="BD292" s="2" t="s">
        <v>565</v>
      </c>
      <c r="BE292" s="2" t="s">
        <v>565</v>
      </c>
      <c r="BG292" s="2" t="s">
        <v>577</v>
      </c>
      <c r="BH292" s="2" t="s">
        <v>562</v>
      </c>
      <c r="BI292" s="2" t="s">
        <v>565</v>
      </c>
      <c r="BJ292" s="2" t="s">
        <v>565</v>
      </c>
      <c r="BK292" s="2" t="s">
        <v>565</v>
      </c>
      <c r="BL292" s="2" t="s">
        <v>565</v>
      </c>
      <c r="BM292" s="2" t="s">
        <v>565</v>
      </c>
      <c r="BN292" s="2" t="s">
        <v>565</v>
      </c>
      <c r="BO292" s="2" t="s">
        <v>565</v>
      </c>
      <c r="BP292" s="2" t="s">
        <v>565</v>
      </c>
      <c r="BQ292" s="2" t="s">
        <v>565</v>
      </c>
      <c r="BR292" s="2" t="s">
        <v>565</v>
      </c>
      <c r="BS292" s="2" t="s">
        <v>565</v>
      </c>
      <c r="BT292" s="2" t="s">
        <v>565</v>
      </c>
      <c r="BU292" s="2" t="s">
        <v>565</v>
      </c>
      <c r="BV292" s="2" t="s">
        <v>565</v>
      </c>
      <c r="BW292" s="2" t="s">
        <v>565</v>
      </c>
      <c r="BX292" s="2" t="s">
        <v>565</v>
      </c>
      <c r="BY292" s="2" t="s">
        <v>565</v>
      </c>
      <c r="BZ292" s="2" t="s">
        <v>565</v>
      </c>
      <c r="CA292" s="2" t="s">
        <v>565</v>
      </c>
      <c r="CB292" s="2" t="s">
        <v>565</v>
      </c>
      <c r="CC292" s="2" t="s">
        <v>565</v>
      </c>
      <c r="CD292" s="2" t="s">
        <v>565</v>
      </c>
      <c r="CE292" s="2" t="s">
        <v>565</v>
      </c>
      <c r="CF292" s="2" t="s">
        <v>565</v>
      </c>
      <c r="CG292" s="2" t="s">
        <v>565</v>
      </c>
      <c r="CH292" s="2" t="s">
        <v>565</v>
      </c>
      <c r="CI292" s="2" t="s">
        <v>565</v>
      </c>
      <c r="CJ292" s="2" t="s">
        <v>565</v>
      </c>
      <c r="CK292" s="2" t="s">
        <v>565</v>
      </c>
      <c r="CL292" s="2" t="s">
        <v>565</v>
      </c>
      <c r="CM292" s="2" t="s">
        <v>565</v>
      </c>
      <c r="CN292" s="2" t="s">
        <v>565</v>
      </c>
      <c r="CO292" s="2" t="s">
        <v>565</v>
      </c>
      <c r="CP292" s="2" t="s">
        <v>565</v>
      </c>
      <c r="CQ292" s="2" t="s">
        <v>565</v>
      </c>
    </row>
    <row r="293" spans="1:95" s="2" customFormat="1" ht="15" x14ac:dyDescent="0.2">
      <c r="A293" s="2" t="s">
        <v>2136</v>
      </c>
      <c r="B293" s="2" t="s">
        <v>2137</v>
      </c>
      <c r="C293" s="2" t="s">
        <v>2138</v>
      </c>
      <c r="D293" s="2" t="s">
        <v>2139</v>
      </c>
      <c r="E293" s="2">
        <v>85</v>
      </c>
      <c r="F293" s="2">
        <v>22.5</v>
      </c>
      <c r="G293" s="2">
        <v>10.41</v>
      </c>
      <c r="H293" s="2">
        <v>1</v>
      </c>
      <c r="I293" s="2" t="s">
        <v>2140</v>
      </c>
      <c r="K293" s="2">
        <v>50</v>
      </c>
      <c r="L293" s="2">
        <v>72</v>
      </c>
      <c r="M293" s="2">
        <v>13</v>
      </c>
      <c r="O293" s="2" t="s">
        <v>2141</v>
      </c>
      <c r="P293" s="5" t="s">
        <v>2142</v>
      </c>
      <c r="Q293" s="5"/>
      <c r="R293" s="2">
        <v>22</v>
      </c>
      <c r="S293" s="2">
        <v>13</v>
      </c>
      <c r="T293" s="2" t="s">
        <v>2143</v>
      </c>
      <c r="U293" s="2" t="s">
        <v>2144</v>
      </c>
      <c r="V293" s="2">
        <v>2.0476190476189999</v>
      </c>
      <c r="W293" s="27">
        <v>-2.0859878156644198</v>
      </c>
      <c r="AW293" s="2" t="s">
        <v>565</v>
      </c>
      <c r="AX293" s="2" t="s">
        <v>565</v>
      </c>
      <c r="AY293" s="2" t="s">
        <v>565</v>
      </c>
      <c r="AZ293" s="2" t="s">
        <v>565</v>
      </c>
      <c r="BA293" s="2" t="s">
        <v>565</v>
      </c>
      <c r="BB293" s="2" t="s">
        <v>565</v>
      </c>
      <c r="BC293" s="2" t="s">
        <v>565</v>
      </c>
      <c r="BD293" s="2" t="s">
        <v>565</v>
      </c>
      <c r="BE293" s="2" t="s">
        <v>565</v>
      </c>
      <c r="BG293" s="2" t="s">
        <v>579</v>
      </c>
      <c r="BH293" s="2" t="s">
        <v>579</v>
      </c>
      <c r="BI293" s="2" t="s">
        <v>14</v>
      </c>
      <c r="BJ293" s="2" t="s">
        <v>14</v>
      </c>
      <c r="BK293" s="2" t="s">
        <v>563</v>
      </c>
      <c r="BL293" s="2" t="s">
        <v>545</v>
      </c>
      <c r="BM293" s="2" t="s">
        <v>12</v>
      </c>
      <c r="BN293" s="2" t="s">
        <v>578</v>
      </c>
      <c r="BO293" s="2" t="s">
        <v>10</v>
      </c>
      <c r="BP293" s="2" t="s">
        <v>9</v>
      </c>
      <c r="BQ293" s="2" t="s">
        <v>12</v>
      </c>
      <c r="BR293" s="2" t="s">
        <v>563</v>
      </c>
      <c r="BS293" s="2" t="s">
        <v>565</v>
      </c>
      <c r="BT293" s="2" t="s">
        <v>565</v>
      </c>
      <c r="BU293" s="2" t="s">
        <v>565</v>
      </c>
      <c r="BV293" s="2" t="s">
        <v>565</v>
      </c>
      <c r="BW293" s="2" t="s">
        <v>565</v>
      </c>
      <c r="BX293" s="2" t="s">
        <v>565</v>
      </c>
      <c r="BY293" s="2" t="s">
        <v>565</v>
      </c>
      <c r="BZ293" s="2" t="s">
        <v>565</v>
      </c>
      <c r="CA293" s="2" t="s">
        <v>565</v>
      </c>
      <c r="CB293" s="2" t="s">
        <v>565</v>
      </c>
      <c r="CC293" s="2" t="s">
        <v>565</v>
      </c>
      <c r="CD293" s="2" t="s">
        <v>565</v>
      </c>
      <c r="CE293" s="2" t="s">
        <v>565</v>
      </c>
      <c r="CF293" s="2" t="s">
        <v>565</v>
      </c>
      <c r="CG293" s="2" t="s">
        <v>565</v>
      </c>
      <c r="CH293" s="2" t="s">
        <v>565</v>
      </c>
      <c r="CI293" s="2" t="s">
        <v>565</v>
      </c>
      <c r="CJ293" s="2" t="s">
        <v>565</v>
      </c>
      <c r="CK293" s="2" t="s">
        <v>565</v>
      </c>
      <c r="CL293" s="2" t="s">
        <v>565</v>
      </c>
      <c r="CM293" s="2" t="s">
        <v>565</v>
      </c>
      <c r="CN293" s="2" t="s">
        <v>565</v>
      </c>
      <c r="CO293" s="2" t="s">
        <v>565</v>
      </c>
      <c r="CP293" s="2" t="s">
        <v>565</v>
      </c>
      <c r="CQ293" s="2" t="s">
        <v>565</v>
      </c>
    </row>
    <row r="294" spans="1:95" s="2" customFormat="1" ht="15" x14ac:dyDescent="0.2">
      <c r="A294" s="2" t="s">
        <v>1892</v>
      </c>
      <c r="B294" s="2" t="s">
        <v>1893</v>
      </c>
      <c r="C294" s="2" t="s">
        <v>1894</v>
      </c>
      <c r="D294" s="15" t="s">
        <v>2145</v>
      </c>
      <c r="E294" s="11">
        <v>266</v>
      </c>
      <c r="F294" s="2">
        <v>19.3</v>
      </c>
      <c r="G294" s="2">
        <v>0</v>
      </c>
      <c r="H294" s="2">
        <v>1</v>
      </c>
      <c r="I294" s="2" t="s">
        <v>2146</v>
      </c>
      <c r="K294" s="2">
        <v>245</v>
      </c>
      <c r="L294" s="2">
        <v>264</v>
      </c>
      <c r="M294" s="11">
        <v>2</v>
      </c>
      <c r="O294" s="2" t="s">
        <v>2147</v>
      </c>
      <c r="P294" s="5" t="s">
        <v>2148</v>
      </c>
      <c r="Q294" s="5"/>
      <c r="R294" s="2">
        <v>19</v>
      </c>
      <c r="S294" s="2">
        <v>2</v>
      </c>
      <c r="T294" s="11" t="s">
        <v>2149</v>
      </c>
      <c r="U294" s="2" t="s">
        <v>1900</v>
      </c>
      <c r="V294" s="2">
        <v>1.3947368421052999</v>
      </c>
      <c r="W294" s="27">
        <v>-8.99999999999999E-2</v>
      </c>
      <c r="AW294" s="2" t="s">
        <v>565</v>
      </c>
      <c r="AX294" s="2" t="s">
        <v>565</v>
      </c>
      <c r="AY294" s="2" t="s">
        <v>565</v>
      </c>
      <c r="AZ294" s="2" t="s">
        <v>565</v>
      </c>
      <c r="BA294" s="2" t="s">
        <v>565</v>
      </c>
      <c r="BB294" s="2" t="s">
        <v>565</v>
      </c>
      <c r="BC294" s="2" t="s">
        <v>565</v>
      </c>
      <c r="BD294" s="2" t="s">
        <v>565</v>
      </c>
      <c r="BE294" s="2" t="s">
        <v>565</v>
      </c>
      <c r="BG294" s="2" t="s">
        <v>563</v>
      </c>
      <c r="BH294" s="2" t="s">
        <v>10</v>
      </c>
      <c r="BI294" s="2" t="s">
        <v>565</v>
      </c>
      <c r="BJ294" s="2" t="s">
        <v>565</v>
      </c>
      <c r="BK294" s="2" t="s">
        <v>565</v>
      </c>
      <c r="BL294" s="2" t="s">
        <v>565</v>
      </c>
      <c r="BM294" s="2" t="s">
        <v>565</v>
      </c>
      <c r="BN294" s="2" t="s">
        <v>565</v>
      </c>
      <c r="BO294" s="2" t="s">
        <v>565</v>
      </c>
      <c r="BP294" s="2" t="s">
        <v>565</v>
      </c>
      <c r="BQ294" s="2" t="s">
        <v>565</v>
      </c>
      <c r="BR294" s="2" t="s">
        <v>565</v>
      </c>
      <c r="BS294" s="2" t="s">
        <v>565</v>
      </c>
      <c r="BT294" s="2" t="s">
        <v>565</v>
      </c>
      <c r="BU294" s="2" t="s">
        <v>565</v>
      </c>
      <c r="BV294" s="2" t="s">
        <v>565</v>
      </c>
      <c r="BW294" s="2" t="s">
        <v>565</v>
      </c>
      <c r="BX294" s="2" t="s">
        <v>565</v>
      </c>
      <c r="BY294" s="2" t="s">
        <v>565</v>
      </c>
      <c r="BZ294" s="2" t="s">
        <v>565</v>
      </c>
      <c r="CA294" s="2" t="s">
        <v>565</v>
      </c>
      <c r="CB294" s="2" t="s">
        <v>565</v>
      </c>
      <c r="CC294" s="2" t="s">
        <v>565</v>
      </c>
      <c r="CD294" s="2" t="s">
        <v>565</v>
      </c>
      <c r="CE294" s="2" t="s">
        <v>565</v>
      </c>
      <c r="CF294" s="2" t="s">
        <v>565</v>
      </c>
      <c r="CG294" s="2" t="s">
        <v>565</v>
      </c>
      <c r="CH294" s="2" t="s">
        <v>565</v>
      </c>
      <c r="CI294" s="2" t="s">
        <v>565</v>
      </c>
      <c r="CJ294" s="2" t="s">
        <v>565</v>
      </c>
      <c r="CK294" s="2" t="s">
        <v>565</v>
      </c>
      <c r="CL294" s="2" t="s">
        <v>565</v>
      </c>
      <c r="CM294" s="2" t="s">
        <v>565</v>
      </c>
      <c r="CN294" s="2" t="s">
        <v>565</v>
      </c>
      <c r="CO294" s="2" t="s">
        <v>565</v>
      </c>
      <c r="CP294" s="2" t="s">
        <v>565</v>
      </c>
      <c r="CQ294" s="2" t="s">
        <v>565</v>
      </c>
    </row>
    <row r="295" spans="1:95" s="2" customFormat="1" ht="15" x14ac:dyDescent="0.2">
      <c r="A295" s="2" t="s">
        <v>2077</v>
      </c>
      <c r="B295" s="2" t="s">
        <v>739</v>
      </c>
      <c r="C295" s="2" t="s">
        <v>740</v>
      </c>
      <c r="D295" s="15" t="s">
        <v>670</v>
      </c>
      <c r="E295" s="2">
        <v>177</v>
      </c>
      <c r="F295" s="2">
        <v>13.53</v>
      </c>
      <c r="G295" s="2">
        <v>0</v>
      </c>
      <c r="H295" s="2">
        <v>1</v>
      </c>
      <c r="I295" s="2" t="s">
        <v>2150</v>
      </c>
      <c r="K295" s="2">
        <v>144</v>
      </c>
      <c r="L295" s="2">
        <v>166</v>
      </c>
      <c r="M295" s="11">
        <v>11</v>
      </c>
      <c r="O295" s="2" t="s">
        <v>2151</v>
      </c>
      <c r="P295" s="5" t="s">
        <v>2152</v>
      </c>
      <c r="Q295" s="5"/>
      <c r="R295" s="2">
        <v>19</v>
      </c>
      <c r="S295" s="2">
        <v>11</v>
      </c>
      <c r="T295" s="11" t="s">
        <v>745</v>
      </c>
      <c r="U295" s="2" t="s">
        <v>2153</v>
      </c>
      <c r="V295" s="2">
        <v>1.4</v>
      </c>
      <c r="W295" s="27">
        <v>1.87932657016828</v>
      </c>
      <c r="AW295" s="2" t="s">
        <v>565</v>
      </c>
      <c r="AX295" s="2" t="s">
        <v>565</v>
      </c>
      <c r="AY295" s="2" t="s">
        <v>565</v>
      </c>
      <c r="AZ295" s="2" t="s">
        <v>565</v>
      </c>
      <c r="BA295" s="2" t="s">
        <v>565</v>
      </c>
      <c r="BB295" s="2" t="s">
        <v>565</v>
      </c>
      <c r="BC295" s="2" t="s">
        <v>565</v>
      </c>
      <c r="BD295" s="2" t="s">
        <v>565</v>
      </c>
      <c r="BE295" s="2" t="s">
        <v>565</v>
      </c>
      <c r="BG295" s="2" t="s">
        <v>9</v>
      </c>
      <c r="BH295" s="2" t="s">
        <v>564</v>
      </c>
      <c r="BI295" s="2" t="s">
        <v>10</v>
      </c>
      <c r="BJ295" s="2" t="s">
        <v>563</v>
      </c>
      <c r="BK295" s="2" t="s">
        <v>562</v>
      </c>
      <c r="BL295" s="2" t="s">
        <v>577</v>
      </c>
      <c r="BM295" s="2" t="s">
        <v>561</v>
      </c>
      <c r="BN295" s="2" t="s">
        <v>563</v>
      </c>
      <c r="BO295" s="2" t="s">
        <v>562</v>
      </c>
      <c r="BP295" s="2" t="s">
        <v>14</v>
      </c>
      <c r="BQ295" s="2" t="s">
        <v>565</v>
      </c>
      <c r="BR295" s="2" t="s">
        <v>565</v>
      </c>
      <c r="BS295" s="2" t="s">
        <v>565</v>
      </c>
      <c r="BT295" s="2" t="s">
        <v>565</v>
      </c>
      <c r="BU295" s="2" t="s">
        <v>565</v>
      </c>
      <c r="BV295" s="2" t="s">
        <v>565</v>
      </c>
      <c r="BW295" s="2" t="s">
        <v>565</v>
      </c>
      <c r="BX295" s="2" t="s">
        <v>565</v>
      </c>
      <c r="BY295" s="2" t="s">
        <v>565</v>
      </c>
      <c r="BZ295" s="2" t="s">
        <v>565</v>
      </c>
      <c r="CA295" s="2" t="s">
        <v>565</v>
      </c>
      <c r="CB295" s="2" t="s">
        <v>565</v>
      </c>
      <c r="CC295" s="2" t="s">
        <v>565</v>
      </c>
      <c r="CD295" s="2" t="s">
        <v>565</v>
      </c>
      <c r="CE295" s="2" t="s">
        <v>565</v>
      </c>
      <c r="CF295" s="2" t="s">
        <v>565</v>
      </c>
      <c r="CG295" s="2" t="s">
        <v>565</v>
      </c>
      <c r="CH295" s="2" t="s">
        <v>565</v>
      </c>
      <c r="CI295" s="2" t="s">
        <v>565</v>
      </c>
      <c r="CJ295" s="2" t="s">
        <v>565</v>
      </c>
      <c r="CK295" s="2" t="s">
        <v>565</v>
      </c>
      <c r="CL295" s="2" t="s">
        <v>565</v>
      </c>
      <c r="CM295" s="2" t="s">
        <v>565</v>
      </c>
      <c r="CN295" s="2" t="s">
        <v>565</v>
      </c>
      <c r="CO295" s="2" t="s">
        <v>565</v>
      </c>
      <c r="CP295" s="2" t="s">
        <v>565</v>
      </c>
      <c r="CQ295" s="2" t="s">
        <v>565</v>
      </c>
    </row>
    <row r="296" spans="1:95" s="2" customFormat="1" ht="15" x14ac:dyDescent="0.2">
      <c r="A296" s="2" t="s">
        <v>2154</v>
      </c>
      <c r="B296" s="2" t="s">
        <v>2155</v>
      </c>
      <c r="C296" s="2" t="s">
        <v>2156</v>
      </c>
      <c r="D296" s="15"/>
      <c r="E296" s="2">
        <v>275</v>
      </c>
      <c r="F296" s="2">
        <v>6.4</v>
      </c>
      <c r="G296" s="2">
        <v>0</v>
      </c>
      <c r="H296" s="2">
        <v>0</v>
      </c>
      <c r="M296" s="11"/>
      <c r="O296" s="2" t="s">
        <v>2157</v>
      </c>
      <c r="P296" s="5" t="s">
        <v>2158</v>
      </c>
      <c r="Q296" s="5"/>
      <c r="T296" s="11"/>
      <c r="U296" s="2" t="s">
        <v>565</v>
      </c>
      <c r="W296" s="27"/>
      <c r="AW296" s="2" t="s">
        <v>565</v>
      </c>
      <c r="AX296" s="2" t="s">
        <v>565</v>
      </c>
      <c r="AY296" s="2" t="s">
        <v>565</v>
      </c>
      <c r="AZ296" s="2" t="s">
        <v>565</v>
      </c>
      <c r="BA296" s="2" t="s">
        <v>565</v>
      </c>
      <c r="BB296" s="2" t="s">
        <v>565</v>
      </c>
      <c r="BC296" s="2" t="s">
        <v>565</v>
      </c>
      <c r="BD296" s="2" t="s">
        <v>565</v>
      </c>
      <c r="BE296" s="2" t="s">
        <v>565</v>
      </c>
      <c r="BG296" s="2" t="s">
        <v>565</v>
      </c>
      <c r="BH296" s="2" t="s">
        <v>565</v>
      </c>
      <c r="BI296" s="2" t="s">
        <v>565</v>
      </c>
      <c r="BJ296" s="2" t="s">
        <v>565</v>
      </c>
      <c r="BK296" s="2" t="s">
        <v>565</v>
      </c>
      <c r="BL296" s="2" t="s">
        <v>565</v>
      </c>
      <c r="BM296" s="2" t="s">
        <v>565</v>
      </c>
      <c r="BN296" s="2" t="s">
        <v>565</v>
      </c>
      <c r="BO296" s="2" t="s">
        <v>565</v>
      </c>
      <c r="BP296" s="2" t="s">
        <v>565</v>
      </c>
      <c r="BQ296" s="2" t="s">
        <v>565</v>
      </c>
      <c r="BR296" s="2" t="s">
        <v>565</v>
      </c>
      <c r="BS296" s="2" t="s">
        <v>565</v>
      </c>
      <c r="BT296" s="2" t="s">
        <v>565</v>
      </c>
      <c r="BU296" s="2" t="s">
        <v>565</v>
      </c>
      <c r="BV296" s="2" t="s">
        <v>565</v>
      </c>
      <c r="BW296" s="2" t="s">
        <v>565</v>
      </c>
      <c r="BX296" s="2" t="s">
        <v>565</v>
      </c>
      <c r="BY296" s="2" t="s">
        <v>565</v>
      </c>
      <c r="BZ296" s="2" t="s">
        <v>565</v>
      </c>
      <c r="CA296" s="2" t="s">
        <v>565</v>
      </c>
      <c r="CB296" s="2" t="s">
        <v>565</v>
      </c>
      <c r="CC296" s="2" t="s">
        <v>565</v>
      </c>
      <c r="CD296" s="2" t="s">
        <v>565</v>
      </c>
      <c r="CE296" s="2" t="s">
        <v>565</v>
      </c>
      <c r="CF296" s="2" t="s">
        <v>565</v>
      </c>
      <c r="CG296" s="2" t="s">
        <v>565</v>
      </c>
      <c r="CH296" s="2" t="s">
        <v>565</v>
      </c>
      <c r="CI296" s="2" t="s">
        <v>565</v>
      </c>
      <c r="CJ296" s="2" t="s">
        <v>565</v>
      </c>
      <c r="CK296" s="2" t="s">
        <v>565</v>
      </c>
      <c r="CL296" s="2" t="s">
        <v>565</v>
      </c>
      <c r="CM296" s="2" t="s">
        <v>565</v>
      </c>
      <c r="CN296" s="2" t="s">
        <v>565</v>
      </c>
      <c r="CO296" s="2" t="s">
        <v>565</v>
      </c>
      <c r="CP296" s="2" t="s">
        <v>565</v>
      </c>
      <c r="CQ296" s="2" t="s">
        <v>565</v>
      </c>
    </row>
    <row r="297" spans="1:95" s="2" customFormat="1" ht="15" x14ac:dyDescent="0.2">
      <c r="A297" s="2" t="s">
        <v>2159</v>
      </c>
      <c r="B297" s="2" t="s">
        <v>2160</v>
      </c>
      <c r="C297" s="2" t="s">
        <v>2161</v>
      </c>
      <c r="D297" s="15" t="s">
        <v>2162</v>
      </c>
      <c r="E297" s="2">
        <v>190</v>
      </c>
      <c r="F297" s="2">
        <v>22.6</v>
      </c>
      <c r="G297" s="2">
        <v>1.6</v>
      </c>
      <c r="H297" s="2">
        <v>1</v>
      </c>
      <c r="I297" s="2" t="s">
        <v>724</v>
      </c>
      <c r="K297" s="2">
        <v>167</v>
      </c>
      <c r="L297" s="2">
        <v>186</v>
      </c>
      <c r="M297" s="11">
        <v>4</v>
      </c>
      <c r="O297" s="2" t="s">
        <v>2163</v>
      </c>
      <c r="P297" s="5" t="s">
        <v>2164</v>
      </c>
      <c r="Q297" s="5"/>
      <c r="R297" s="2">
        <v>22</v>
      </c>
      <c r="S297" s="2">
        <v>4</v>
      </c>
      <c r="T297" s="11" t="s">
        <v>2165</v>
      </c>
      <c r="U297" s="2" t="s">
        <v>728</v>
      </c>
      <c r="V297" s="2">
        <v>2.0666666666667002</v>
      </c>
      <c r="W297" s="27">
        <v>-1.08749440733271</v>
      </c>
      <c r="AW297" s="2" t="s">
        <v>565</v>
      </c>
      <c r="AX297" s="2" t="s">
        <v>565</v>
      </c>
      <c r="AY297" s="2" t="s">
        <v>565</v>
      </c>
      <c r="AZ297" s="2" t="s">
        <v>565</v>
      </c>
      <c r="BA297" s="2" t="s">
        <v>565</v>
      </c>
      <c r="BB297" s="2" t="s">
        <v>565</v>
      </c>
      <c r="BC297" s="2" t="s">
        <v>565</v>
      </c>
      <c r="BD297" s="2" t="s">
        <v>565</v>
      </c>
      <c r="BE297" s="2" t="s">
        <v>565</v>
      </c>
      <c r="BG297" s="2" t="s">
        <v>566</v>
      </c>
      <c r="BH297" s="2" t="s">
        <v>11</v>
      </c>
      <c r="BI297" s="2" t="s">
        <v>459</v>
      </c>
      <c r="BJ297" s="2" t="s">
        <v>565</v>
      </c>
      <c r="BK297" s="2" t="s">
        <v>565</v>
      </c>
      <c r="BL297" s="2" t="s">
        <v>565</v>
      </c>
      <c r="BM297" s="2" t="s">
        <v>565</v>
      </c>
      <c r="BN297" s="2" t="s">
        <v>565</v>
      </c>
      <c r="BO297" s="2" t="s">
        <v>565</v>
      </c>
      <c r="BP297" s="2" t="s">
        <v>565</v>
      </c>
      <c r="BQ297" s="2" t="s">
        <v>565</v>
      </c>
      <c r="BR297" s="2" t="s">
        <v>565</v>
      </c>
      <c r="BS297" s="2" t="s">
        <v>565</v>
      </c>
      <c r="BT297" s="2" t="s">
        <v>565</v>
      </c>
      <c r="BU297" s="2" t="s">
        <v>565</v>
      </c>
      <c r="BV297" s="2" t="s">
        <v>565</v>
      </c>
      <c r="BW297" s="2" t="s">
        <v>565</v>
      </c>
      <c r="BX297" s="2" t="s">
        <v>565</v>
      </c>
      <c r="BY297" s="2" t="s">
        <v>565</v>
      </c>
      <c r="BZ297" s="2" t="s">
        <v>565</v>
      </c>
      <c r="CA297" s="2" t="s">
        <v>565</v>
      </c>
      <c r="CB297" s="2" t="s">
        <v>565</v>
      </c>
      <c r="CC297" s="2" t="s">
        <v>565</v>
      </c>
      <c r="CD297" s="2" t="s">
        <v>565</v>
      </c>
      <c r="CE297" s="2" t="s">
        <v>565</v>
      </c>
      <c r="CF297" s="2" t="s">
        <v>565</v>
      </c>
      <c r="CG297" s="2" t="s">
        <v>565</v>
      </c>
      <c r="CH297" s="2" t="s">
        <v>565</v>
      </c>
      <c r="CI297" s="2" t="s">
        <v>565</v>
      </c>
      <c r="CJ297" s="2" t="s">
        <v>565</v>
      </c>
      <c r="CK297" s="2" t="s">
        <v>565</v>
      </c>
      <c r="CL297" s="2" t="s">
        <v>565</v>
      </c>
      <c r="CM297" s="2" t="s">
        <v>565</v>
      </c>
      <c r="CN297" s="2" t="s">
        <v>565</v>
      </c>
      <c r="CO297" s="2" t="s">
        <v>565</v>
      </c>
      <c r="CP297" s="2" t="s">
        <v>565</v>
      </c>
      <c r="CQ297" s="2" t="s">
        <v>565</v>
      </c>
    </row>
    <row r="298" spans="1:95" s="2" customFormat="1" ht="15" x14ac:dyDescent="0.2">
      <c r="A298" s="2" t="s">
        <v>1717</v>
      </c>
      <c r="B298" s="2" t="s">
        <v>1718</v>
      </c>
      <c r="C298" s="2" t="s">
        <v>2166</v>
      </c>
      <c r="D298" s="15" t="s">
        <v>2167</v>
      </c>
      <c r="E298" s="4">
        <v>107</v>
      </c>
      <c r="F298" s="2">
        <v>20.9</v>
      </c>
      <c r="G298" s="2">
        <v>0</v>
      </c>
      <c r="H298" s="2">
        <v>1</v>
      </c>
      <c r="I298" s="2" t="s">
        <v>2168</v>
      </c>
      <c r="K298" s="2">
        <v>81</v>
      </c>
      <c r="L298" s="2">
        <v>102</v>
      </c>
      <c r="M298" s="11">
        <v>5</v>
      </c>
      <c r="O298" s="2" t="s">
        <v>2169</v>
      </c>
      <c r="P298" s="5" t="s">
        <v>2170</v>
      </c>
      <c r="Q298" s="5"/>
      <c r="R298" s="2">
        <v>19</v>
      </c>
      <c r="S298" s="2">
        <v>5</v>
      </c>
      <c r="T298" s="11" t="s">
        <v>2171</v>
      </c>
      <c r="U298" s="2" t="s">
        <v>2172</v>
      </c>
      <c r="V298" s="2">
        <v>2.9736842105262999</v>
      </c>
      <c r="W298" s="27">
        <v>0.87933657006828303</v>
      </c>
      <c r="AW298" s="2" t="s">
        <v>565</v>
      </c>
      <c r="AX298" s="2" t="s">
        <v>565</v>
      </c>
      <c r="AY298" s="2" t="s">
        <v>565</v>
      </c>
      <c r="AZ298" s="2" t="s">
        <v>565</v>
      </c>
      <c r="BA298" s="2" t="s">
        <v>565</v>
      </c>
      <c r="BB298" s="2" t="s">
        <v>565</v>
      </c>
      <c r="BC298" s="2" t="s">
        <v>565</v>
      </c>
      <c r="BD298" s="2" t="s">
        <v>565</v>
      </c>
      <c r="BE298" s="2" t="s">
        <v>565</v>
      </c>
      <c r="BG298" s="2" t="s">
        <v>564</v>
      </c>
      <c r="BH298" s="2" t="s">
        <v>578</v>
      </c>
      <c r="BI298" s="2" t="s">
        <v>577</v>
      </c>
      <c r="BJ298" s="2" t="s">
        <v>561</v>
      </c>
      <c r="BK298" s="2" t="s">
        <v>565</v>
      </c>
      <c r="BL298" s="2" t="s">
        <v>565</v>
      </c>
      <c r="BM298" s="2" t="s">
        <v>565</v>
      </c>
      <c r="BN298" s="2" t="s">
        <v>565</v>
      </c>
      <c r="BO298" s="2" t="s">
        <v>565</v>
      </c>
      <c r="BP298" s="2" t="s">
        <v>565</v>
      </c>
      <c r="BQ298" s="2" t="s">
        <v>565</v>
      </c>
      <c r="BR298" s="2" t="s">
        <v>565</v>
      </c>
      <c r="BS298" s="2" t="s">
        <v>565</v>
      </c>
      <c r="BT298" s="2" t="s">
        <v>565</v>
      </c>
      <c r="BU298" s="2" t="s">
        <v>565</v>
      </c>
      <c r="BV298" s="2" t="s">
        <v>565</v>
      </c>
      <c r="BW298" s="2" t="s">
        <v>565</v>
      </c>
      <c r="BX298" s="2" t="s">
        <v>565</v>
      </c>
      <c r="BY298" s="2" t="s">
        <v>565</v>
      </c>
      <c r="BZ298" s="2" t="s">
        <v>565</v>
      </c>
      <c r="CA298" s="2" t="s">
        <v>565</v>
      </c>
      <c r="CB298" s="2" t="s">
        <v>565</v>
      </c>
      <c r="CC298" s="2" t="s">
        <v>565</v>
      </c>
      <c r="CD298" s="2" t="s">
        <v>565</v>
      </c>
      <c r="CE298" s="2" t="s">
        <v>565</v>
      </c>
      <c r="CF298" s="2" t="s">
        <v>565</v>
      </c>
      <c r="CG298" s="2" t="s">
        <v>565</v>
      </c>
      <c r="CH298" s="2" t="s">
        <v>565</v>
      </c>
      <c r="CI298" s="2" t="s">
        <v>565</v>
      </c>
      <c r="CJ298" s="2" t="s">
        <v>565</v>
      </c>
      <c r="CK298" s="2" t="s">
        <v>565</v>
      </c>
      <c r="CL298" s="2" t="s">
        <v>565</v>
      </c>
      <c r="CM298" s="2" t="s">
        <v>565</v>
      </c>
      <c r="CN298" s="2" t="s">
        <v>565</v>
      </c>
      <c r="CO298" s="2" t="s">
        <v>565</v>
      </c>
      <c r="CP298" s="2" t="s">
        <v>565</v>
      </c>
      <c r="CQ298" s="2" t="s">
        <v>565</v>
      </c>
    </row>
    <row r="299" spans="1:95" s="2" customFormat="1" ht="15" x14ac:dyDescent="0.2">
      <c r="A299" s="2" t="s">
        <v>2173</v>
      </c>
      <c r="B299" s="2" t="s">
        <v>381</v>
      </c>
      <c r="C299" s="2" t="s">
        <v>382</v>
      </c>
      <c r="D299" s="15" t="s">
        <v>2174</v>
      </c>
      <c r="E299" s="4">
        <v>328</v>
      </c>
      <c r="F299" s="2">
        <v>31.7</v>
      </c>
      <c r="G299" s="2">
        <v>19.399999999999999</v>
      </c>
      <c r="H299" s="2">
        <v>1</v>
      </c>
      <c r="I299" s="2" t="s">
        <v>2175</v>
      </c>
      <c r="K299" s="2">
        <v>10</v>
      </c>
      <c r="L299" s="2">
        <v>28</v>
      </c>
      <c r="M299" s="11">
        <v>300</v>
      </c>
      <c r="O299" s="2" t="s">
        <v>2176</v>
      </c>
      <c r="P299" s="5" t="s">
        <v>2177</v>
      </c>
      <c r="Q299" s="5"/>
      <c r="R299" s="2">
        <v>30</v>
      </c>
      <c r="S299" s="2">
        <v>300</v>
      </c>
      <c r="T299" s="11" t="s">
        <v>2178</v>
      </c>
      <c r="U299" s="2" t="s">
        <v>2179</v>
      </c>
      <c r="V299" s="2">
        <v>0.41666666666667002</v>
      </c>
      <c r="W299" s="27">
        <v>9.5980201146436102</v>
      </c>
      <c r="AW299" s="2" t="s">
        <v>565</v>
      </c>
      <c r="AX299" s="2" t="s">
        <v>565</v>
      </c>
      <c r="AY299" s="2" t="s">
        <v>565</v>
      </c>
      <c r="AZ299" s="2" t="s">
        <v>565</v>
      </c>
      <c r="BA299" s="2" t="s">
        <v>565</v>
      </c>
      <c r="BB299" s="2" t="s">
        <v>565</v>
      </c>
      <c r="BC299" s="2" t="s">
        <v>565</v>
      </c>
      <c r="BD299" s="2" t="s">
        <v>565</v>
      </c>
      <c r="BE299" s="2" t="s">
        <v>565</v>
      </c>
      <c r="BG299" s="2" t="s">
        <v>14</v>
      </c>
      <c r="BH299" s="2" t="s">
        <v>562</v>
      </c>
      <c r="BI299" s="2" t="s">
        <v>11</v>
      </c>
      <c r="BJ299" s="2" t="s">
        <v>563</v>
      </c>
      <c r="BK299" s="2" t="s">
        <v>579</v>
      </c>
      <c r="BL299" s="2" t="s">
        <v>368</v>
      </c>
      <c r="BM299" s="2" t="s">
        <v>635</v>
      </c>
      <c r="BN299" s="2" t="s">
        <v>11</v>
      </c>
      <c r="BO299" s="2" t="s">
        <v>459</v>
      </c>
      <c r="BP299" s="2" t="s">
        <v>11</v>
      </c>
      <c r="BQ299" s="2" t="s">
        <v>562</v>
      </c>
      <c r="BR299" s="2" t="s">
        <v>9</v>
      </c>
      <c r="BS299" s="2" t="s">
        <v>561</v>
      </c>
      <c r="BT299" s="2" t="s">
        <v>566</v>
      </c>
      <c r="BU299" s="2" t="s">
        <v>563</v>
      </c>
      <c r="BV299" s="2" t="s">
        <v>9</v>
      </c>
      <c r="BW299" s="2" t="s">
        <v>459</v>
      </c>
      <c r="BX299" s="2" t="s">
        <v>9</v>
      </c>
      <c r="BY299" s="2" t="s">
        <v>576</v>
      </c>
      <c r="BZ299" s="2" t="s">
        <v>10</v>
      </c>
      <c r="CA299" s="2" t="s">
        <v>10</v>
      </c>
      <c r="CB299" s="2" t="s">
        <v>561</v>
      </c>
      <c r="CC299" s="2" t="s">
        <v>368</v>
      </c>
      <c r="CD299" s="2" t="s">
        <v>564</v>
      </c>
      <c r="CE299" s="2" t="s">
        <v>10</v>
      </c>
      <c r="CF299" s="2" t="s">
        <v>566</v>
      </c>
      <c r="CG299" s="2" t="s">
        <v>580</v>
      </c>
      <c r="CH299" s="2" t="s">
        <v>368</v>
      </c>
      <c r="CI299" s="2" t="s">
        <v>564</v>
      </c>
      <c r="CJ299" s="2" t="s">
        <v>9</v>
      </c>
      <c r="CK299" s="2" t="s">
        <v>459</v>
      </c>
      <c r="CL299" s="2" t="s">
        <v>564</v>
      </c>
      <c r="CM299" s="2" t="s">
        <v>11</v>
      </c>
      <c r="CN299" s="2" t="s">
        <v>10</v>
      </c>
      <c r="CO299" s="2" t="s">
        <v>13</v>
      </c>
      <c r="CP299" s="2" t="s">
        <v>9</v>
      </c>
      <c r="CQ299" s="2" t="s">
        <v>561</v>
      </c>
    </row>
    <row r="300" spans="1:95" s="2" customFormat="1" ht="15" x14ac:dyDescent="0.2">
      <c r="A300" s="2" t="s">
        <v>2180</v>
      </c>
      <c r="B300" s="2" t="s">
        <v>2181</v>
      </c>
      <c r="C300" s="2" t="s">
        <v>305</v>
      </c>
      <c r="D300" s="2" t="s">
        <v>2182</v>
      </c>
      <c r="E300" s="4">
        <v>66</v>
      </c>
      <c r="F300" s="2">
        <v>22.38</v>
      </c>
      <c r="G300" s="2">
        <v>22.19</v>
      </c>
      <c r="H300" s="2">
        <v>1</v>
      </c>
      <c r="I300" s="2" t="s">
        <v>2183</v>
      </c>
      <c r="K300" s="2">
        <v>38</v>
      </c>
      <c r="L300" s="2">
        <v>60</v>
      </c>
      <c r="M300" s="11">
        <v>6</v>
      </c>
      <c r="O300" s="2" t="s">
        <v>2184</v>
      </c>
      <c r="P300" s="5" t="s">
        <v>2185</v>
      </c>
      <c r="Q300" s="5"/>
      <c r="R300" s="2">
        <v>22</v>
      </c>
      <c r="S300" s="2">
        <v>6</v>
      </c>
      <c r="T300" s="11" t="s">
        <v>310</v>
      </c>
      <c r="U300" s="2" t="s">
        <v>2186</v>
      </c>
      <c r="V300" s="2">
        <v>2.2090909090909001</v>
      </c>
      <c r="W300" s="27">
        <v>0.90999000009999897</v>
      </c>
      <c r="AW300" s="2" t="s">
        <v>565</v>
      </c>
      <c r="AX300" s="2" t="s">
        <v>565</v>
      </c>
      <c r="AY300" s="2" t="s">
        <v>565</v>
      </c>
      <c r="AZ300" s="2" t="s">
        <v>565</v>
      </c>
      <c r="BA300" s="2" t="s">
        <v>565</v>
      </c>
      <c r="BB300" s="2" t="s">
        <v>565</v>
      </c>
      <c r="BC300" s="2" t="s">
        <v>565</v>
      </c>
      <c r="BD300" s="2" t="s">
        <v>565</v>
      </c>
      <c r="BE300" s="2" t="s">
        <v>565</v>
      </c>
      <c r="BG300" s="2" t="s">
        <v>563</v>
      </c>
      <c r="BH300" s="2" t="s">
        <v>14</v>
      </c>
      <c r="BI300" s="2" t="s">
        <v>577</v>
      </c>
      <c r="BJ300" s="2" t="s">
        <v>9</v>
      </c>
      <c r="BK300" s="2" t="s">
        <v>12</v>
      </c>
      <c r="BL300" s="2" t="s">
        <v>565</v>
      </c>
      <c r="BM300" s="2" t="s">
        <v>565</v>
      </c>
      <c r="BN300" s="2" t="s">
        <v>565</v>
      </c>
      <c r="BO300" s="2" t="s">
        <v>565</v>
      </c>
      <c r="BP300" s="2" t="s">
        <v>565</v>
      </c>
      <c r="BQ300" s="2" t="s">
        <v>565</v>
      </c>
      <c r="BR300" s="2" t="s">
        <v>565</v>
      </c>
      <c r="BS300" s="2" t="s">
        <v>565</v>
      </c>
      <c r="BT300" s="2" t="s">
        <v>565</v>
      </c>
      <c r="BU300" s="2" t="s">
        <v>565</v>
      </c>
      <c r="BV300" s="2" t="s">
        <v>565</v>
      </c>
      <c r="BW300" s="2" t="s">
        <v>565</v>
      </c>
      <c r="BX300" s="2" t="s">
        <v>565</v>
      </c>
      <c r="BY300" s="2" t="s">
        <v>565</v>
      </c>
      <c r="BZ300" s="2" t="s">
        <v>565</v>
      </c>
      <c r="CA300" s="2" t="s">
        <v>565</v>
      </c>
      <c r="CB300" s="2" t="s">
        <v>565</v>
      </c>
      <c r="CC300" s="2" t="s">
        <v>565</v>
      </c>
      <c r="CD300" s="2" t="s">
        <v>565</v>
      </c>
      <c r="CE300" s="2" t="s">
        <v>565</v>
      </c>
      <c r="CF300" s="2" t="s">
        <v>565</v>
      </c>
      <c r="CG300" s="2" t="s">
        <v>565</v>
      </c>
      <c r="CH300" s="2" t="s">
        <v>565</v>
      </c>
      <c r="CI300" s="2" t="s">
        <v>565</v>
      </c>
      <c r="CJ300" s="2" t="s">
        <v>565</v>
      </c>
      <c r="CK300" s="2" t="s">
        <v>565</v>
      </c>
      <c r="CL300" s="2" t="s">
        <v>565</v>
      </c>
      <c r="CM300" s="2" t="s">
        <v>565</v>
      </c>
      <c r="CN300" s="2" t="s">
        <v>565</v>
      </c>
      <c r="CO300" s="2" t="s">
        <v>565</v>
      </c>
      <c r="CP300" s="2" t="s">
        <v>565</v>
      </c>
      <c r="CQ300" s="2" t="s">
        <v>565</v>
      </c>
    </row>
    <row r="301" spans="1:95" s="2" customFormat="1" ht="15" x14ac:dyDescent="0.2">
      <c r="A301" s="2" t="s">
        <v>294</v>
      </c>
      <c r="B301" s="2" t="s">
        <v>294</v>
      </c>
      <c r="C301" s="2" t="s">
        <v>296</v>
      </c>
      <c r="D301" s="15"/>
      <c r="E301" s="2">
        <v>64</v>
      </c>
      <c r="F301" s="2">
        <v>2.6</v>
      </c>
      <c r="G301" s="2">
        <v>2.5</v>
      </c>
      <c r="H301" s="2">
        <v>1</v>
      </c>
      <c r="M301" s="11"/>
      <c r="O301" s="2" t="s">
        <v>2187</v>
      </c>
      <c r="P301" s="5" t="s">
        <v>2188</v>
      </c>
      <c r="Q301" s="5"/>
      <c r="T301" s="11"/>
      <c r="U301" s="2" t="s">
        <v>565</v>
      </c>
      <c r="W301" s="27"/>
      <c r="AW301" s="2" t="s">
        <v>565</v>
      </c>
      <c r="AX301" s="2" t="s">
        <v>565</v>
      </c>
      <c r="AY301" s="2" t="s">
        <v>565</v>
      </c>
      <c r="AZ301" s="2" t="s">
        <v>565</v>
      </c>
      <c r="BA301" s="2" t="s">
        <v>565</v>
      </c>
      <c r="BB301" s="2" t="s">
        <v>565</v>
      </c>
      <c r="BC301" s="2" t="s">
        <v>565</v>
      </c>
      <c r="BD301" s="2" t="s">
        <v>565</v>
      </c>
      <c r="BE301" s="2" t="s">
        <v>565</v>
      </c>
      <c r="BG301" s="2" t="s">
        <v>565</v>
      </c>
      <c r="BH301" s="2" t="s">
        <v>565</v>
      </c>
      <c r="BI301" s="2" t="s">
        <v>565</v>
      </c>
      <c r="BJ301" s="2" t="s">
        <v>565</v>
      </c>
      <c r="BK301" s="2" t="s">
        <v>565</v>
      </c>
      <c r="BL301" s="2" t="s">
        <v>565</v>
      </c>
      <c r="BM301" s="2" t="s">
        <v>565</v>
      </c>
      <c r="BN301" s="2" t="s">
        <v>565</v>
      </c>
      <c r="BO301" s="2" t="s">
        <v>565</v>
      </c>
      <c r="BP301" s="2" t="s">
        <v>565</v>
      </c>
      <c r="BQ301" s="2" t="s">
        <v>565</v>
      </c>
      <c r="BR301" s="2" t="s">
        <v>565</v>
      </c>
      <c r="BS301" s="2" t="s">
        <v>565</v>
      </c>
      <c r="BT301" s="2" t="s">
        <v>565</v>
      </c>
      <c r="BU301" s="2" t="s">
        <v>565</v>
      </c>
      <c r="BV301" s="2" t="s">
        <v>565</v>
      </c>
      <c r="BW301" s="2" t="s">
        <v>565</v>
      </c>
      <c r="BX301" s="2" t="s">
        <v>565</v>
      </c>
      <c r="BY301" s="2" t="s">
        <v>565</v>
      </c>
      <c r="BZ301" s="2" t="s">
        <v>565</v>
      </c>
      <c r="CA301" s="2" t="s">
        <v>565</v>
      </c>
      <c r="CB301" s="2" t="s">
        <v>565</v>
      </c>
      <c r="CC301" s="2" t="s">
        <v>565</v>
      </c>
      <c r="CD301" s="2" t="s">
        <v>565</v>
      </c>
      <c r="CE301" s="2" t="s">
        <v>565</v>
      </c>
      <c r="CF301" s="2" t="s">
        <v>565</v>
      </c>
      <c r="CG301" s="2" t="s">
        <v>565</v>
      </c>
      <c r="CH301" s="2" t="s">
        <v>565</v>
      </c>
      <c r="CI301" s="2" t="s">
        <v>565</v>
      </c>
      <c r="CJ301" s="2" t="s">
        <v>565</v>
      </c>
      <c r="CK301" s="2" t="s">
        <v>565</v>
      </c>
      <c r="CL301" s="2" t="s">
        <v>565</v>
      </c>
      <c r="CM301" s="2" t="s">
        <v>565</v>
      </c>
      <c r="CN301" s="2" t="s">
        <v>565</v>
      </c>
      <c r="CO301" s="2" t="s">
        <v>565</v>
      </c>
      <c r="CP301" s="2" t="s">
        <v>565</v>
      </c>
      <c r="CQ301" s="2" t="s">
        <v>565</v>
      </c>
    </row>
    <row r="302" spans="1:95" s="2" customFormat="1" ht="15" x14ac:dyDescent="0.2">
      <c r="A302" s="2" t="s">
        <v>2189</v>
      </c>
      <c r="B302" s="2" t="s">
        <v>2190</v>
      </c>
      <c r="C302" s="2" t="s">
        <v>2191</v>
      </c>
      <c r="D302" s="15"/>
      <c r="E302" s="2">
        <v>201</v>
      </c>
      <c r="F302" s="2">
        <v>3.2</v>
      </c>
      <c r="G302" s="2">
        <v>0</v>
      </c>
      <c r="H302" s="2">
        <v>0</v>
      </c>
      <c r="M302" s="11"/>
      <c r="O302" s="2" t="s">
        <v>2192</v>
      </c>
      <c r="P302" s="5" t="s">
        <v>2193</v>
      </c>
      <c r="Q302" s="5"/>
      <c r="T302" s="11"/>
      <c r="U302" s="2" t="s">
        <v>565</v>
      </c>
      <c r="W302" s="27"/>
      <c r="AW302" s="2" t="s">
        <v>565</v>
      </c>
      <c r="AX302" s="2" t="s">
        <v>565</v>
      </c>
      <c r="AY302" s="2" t="s">
        <v>565</v>
      </c>
      <c r="AZ302" s="2" t="s">
        <v>565</v>
      </c>
      <c r="BA302" s="2" t="s">
        <v>565</v>
      </c>
      <c r="BB302" s="2" t="s">
        <v>565</v>
      </c>
      <c r="BC302" s="2" t="s">
        <v>565</v>
      </c>
      <c r="BD302" s="2" t="s">
        <v>565</v>
      </c>
      <c r="BE302" s="2" t="s">
        <v>565</v>
      </c>
      <c r="BG302" s="2" t="s">
        <v>565</v>
      </c>
      <c r="BH302" s="2" t="s">
        <v>565</v>
      </c>
      <c r="BI302" s="2" t="s">
        <v>565</v>
      </c>
      <c r="BJ302" s="2" t="s">
        <v>565</v>
      </c>
      <c r="BK302" s="2" t="s">
        <v>565</v>
      </c>
      <c r="BL302" s="2" t="s">
        <v>565</v>
      </c>
      <c r="BM302" s="2" t="s">
        <v>565</v>
      </c>
      <c r="BN302" s="2" t="s">
        <v>565</v>
      </c>
      <c r="BO302" s="2" t="s">
        <v>565</v>
      </c>
      <c r="BP302" s="2" t="s">
        <v>565</v>
      </c>
      <c r="BQ302" s="2" t="s">
        <v>565</v>
      </c>
      <c r="BR302" s="2" t="s">
        <v>565</v>
      </c>
      <c r="BS302" s="2" t="s">
        <v>565</v>
      </c>
      <c r="BT302" s="2" t="s">
        <v>565</v>
      </c>
      <c r="BU302" s="2" t="s">
        <v>565</v>
      </c>
      <c r="BV302" s="2" t="s">
        <v>565</v>
      </c>
      <c r="BW302" s="2" t="s">
        <v>565</v>
      </c>
      <c r="BX302" s="2" t="s">
        <v>565</v>
      </c>
      <c r="BY302" s="2" t="s">
        <v>565</v>
      </c>
      <c r="BZ302" s="2" t="s">
        <v>565</v>
      </c>
      <c r="CA302" s="2" t="s">
        <v>565</v>
      </c>
      <c r="CB302" s="2" t="s">
        <v>565</v>
      </c>
      <c r="CC302" s="2" t="s">
        <v>565</v>
      </c>
      <c r="CD302" s="2" t="s">
        <v>565</v>
      </c>
      <c r="CE302" s="2" t="s">
        <v>565</v>
      </c>
      <c r="CF302" s="2" t="s">
        <v>565</v>
      </c>
      <c r="CG302" s="2" t="s">
        <v>565</v>
      </c>
      <c r="CH302" s="2" t="s">
        <v>565</v>
      </c>
      <c r="CI302" s="2" t="s">
        <v>565</v>
      </c>
      <c r="CJ302" s="2" t="s">
        <v>565</v>
      </c>
      <c r="CK302" s="2" t="s">
        <v>565</v>
      </c>
      <c r="CL302" s="2" t="s">
        <v>565</v>
      </c>
      <c r="CM302" s="2" t="s">
        <v>565</v>
      </c>
      <c r="CN302" s="2" t="s">
        <v>565</v>
      </c>
      <c r="CO302" s="2" t="s">
        <v>565</v>
      </c>
      <c r="CP302" s="2" t="s">
        <v>565</v>
      </c>
      <c r="CQ302" s="2" t="s">
        <v>565</v>
      </c>
    </row>
    <row r="303" spans="1:95" s="2" customFormat="1" ht="15" x14ac:dyDescent="0.2">
      <c r="A303" s="2" t="s">
        <v>1806</v>
      </c>
      <c r="B303" s="2" t="s">
        <v>1807</v>
      </c>
      <c r="C303" s="2" t="s">
        <v>1808</v>
      </c>
      <c r="D303" s="15" t="s">
        <v>2194</v>
      </c>
      <c r="E303" s="2">
        <v>628</v>
      </c>
      <c r="F303" s="2">
        <v>23.8</v>
      </c>
      <c r="G303" s="2">
        <v>0</v>
      </c>
      <c r="H303" s="2">
        <v>1</v>
      </c>
      <c r="I303" s="2" t="s">
        <v>2195</v>
      </c>
      <c r="K303" s="2">
        <v>605</v>
      </c>
      <c r="L303" s="2">
        <v>627</v>
      </c>
      <c r="M303" s="11">
        <v>1</v>
      </c>
      <c r="O303" s="2" t="s">
        <v>2196</v>
      </c>
      <c r="P303" s="5" t="s">
        <v>2197</v>
      </c>
      <c r="Q303" s="5"/>
      <c r="R303" s="2">
        <v>22</v>
      </c>
      <c r="S303" s="2">
        <v>1</v>
      </c>
      <c r="T303" s="11" t="s">
        <v>2198</v>
      </c>
      <c r="U303" s="2" t="s">
        <v>563</v>
      </c>
      <c r="V303" s="2">
        <v>2.4857142857143</v>
      </c>
      <c r="W303" s="27">
        <v>-8.99999999999999E-2</v>
      </c>
      <c r="AW303" s="2" t="s">
        <v>565</v>
      </c>
      <c r="AX303" s="2" t="s">
        <v>565</v>
      </c>
      <c r="AY303" s="2" t="s">
        <v>565</v>
      </c>
      <c r="AZ303" s="2" t="s">
        <v>565</v>
      </c>
      <c r="BA303" s="2" t="s">
        <v>565</v>
      </c>
      <c r="BB303" s="2" t="s">
        <v>565</v>
      </c>
      <c r="BC303" s="2" t="s">
        <v>565</v>
      </c>
      <c r="BD303" s="2" t="s">
        <v>565</v>
      </c>
      <c r="BE303" s="2" t="s">
        <v>565</v>
      </c>
      <c r="BG303" s="2" t="s">
        <v>563</v>
      </c>
      <c r="BH303" s="2" t="s">
        <v>565</v>
      </c>
      <c r="BI303" s="2" t="s">
        <v>565</v>
      </c>
      <c r="BJ303" s="2" t="s">
        <v>565</v>
      </c>
      <c r="BK303" s="2" t="s">
        <v>565</v>
      </c>
      <c r="BL303" s="2" t="s">
        <v>565</v>
      </c>
      <c r="BM303" s="2" t="s">
        <v>565</v>
      </c>
      <c r="BN303" s="2" t="s">
        <v>565</v>
      </c>
      <c r="BO303" s="2" t="s">
        <v>565</v>
      </c>
      <c r="BP303" s="2" t="s">
        <v>565</v>
      </c>
      <c r="BQ303" s="2" t="s">
        <v>565</v>
      </c>
      <c r="BR303" s="2" t="s">
        <v>565</v>
      </c>
      <c r="BS303" s="2" t="s">
        <v>565</v>
      </c>
      <c r="BT303" s="2" t="s">
        <v>565</v>
      </c>
      <c r="BU303" s="2" t="s">
        <v>565</v>
      </c>
      <c r="BV303" s="2" t="s">
        <v>565</v>
      </c>
      <c r="BW303" s="2" t="s">
        <v>565</v>
      </c>
      <c r="BX303" s="2" t="s">
        <v>565</v>
      </c>
      <c r="BY303" s="2" t="s">
        <v>565</v>
      </c>
      <c r="BZ303" s="2" t="s">
        <v>565</v>
      </c>
      <c r="CA303" s="2" t="s">
        <v>565</v>
      </c>
      <c r="CB303" s="2" t="s">
        <v>565</v>
      </c>
      <c r="CC303" s="2" t="s">
        <v>565</v>
      </c>
      <c r="CD303" s="2" t="s">
        <v>565</v>
      </c>
      <c r="CE303" s="2" t="s">
        <v>565</v>
      </c>
      <c r="CF303" s="2" t="s">
        <v>565</v>
      </c>
      <c r="CG303" s="2" t="s">
        <v>565</v>
      </c>
      <c r="CH303" s="2" t="s">
        <v>565</v>
      </c>
      <c r="CI303" s="2" t="s">
        <v>565</v>
      </c>
      <c r="CJ303" s="2" t="s">
        <v>565</v>
      </c>
      <c r="CK303" s="2" t="s">
        <v>565</v>
      </c>
      <c r="CL303" s="2" t="s">
        <v>565</v>
      </c>
      <c r="CM303" s="2" t="s">
        <v>565</v>
      </c>
      <c r="CN303" s="2" t="s">
        <v>565</v>
      </c>
      <c r="CO303" s="2" t="s">
        <v>565</v>
      </c>
      <c r="CP303" s="2" t="s">
        <v>565</v>
      </c>
      <c r="CQ303" s="2" t="s">
        <v>565</v>
      </c>
    </row>
    <row r="304" spans="1:95" s="2" customFormat="1" ht="15" x14ac:dyDescent="0.2">
      <c r="A304" s="2" t="s">
        <v>2199</v>
      </c>
      <c r="B304" s="2" t="s">
        <v>2200</v>
      </c>
      <c r="C304" s="2" t="s">
        <v>2201</v>
      </c>
      <c r="D304" s="15" t="s">
        <v>2202</v>
      </c>
      <c r="E304" s="2">
        <v>117</v>
      </c>
      <c r="F304" s="2">
        <v>18.68</v>
      </c>
      <c r="G304" s="2">
        <v>0</v>
      </c>
      <c r="H304" s="2">
        <v>1</v>
      </c>
      <c r="I304" s="2" t="s">
        <v>2203</v>
      </c>
      <c r="K304" s="2">
        <v>96</v>
      </c>
      <c r="L304" s="2">
        <v>115</v>
      </c>
      <c r="M304" s="11">
        <v>2</v>
      </c>
      <c r="O304" s="2" t="s">
        <v>2204</v>
      </c>
      <c r="P304" s="5" t="s">
        <v>2205</v>
      </c>
      <c r="Q304" s="5"/>
      <c r="R304" s="2">
        <v>19</v>
      </c>
      <c r="S304" s="2">
        <v>2</v>
      </c>
      <c r="T304" s="11" t="s">
        <v>2206</v>
      </c>
      <c r="U304" s="2" t="s">
        <v>2207</v>
      </c>
      <c r="V304" s="2">
        <v>1.1473684210526001</v>
      </c>
      <c r="W304" s="27">
        <v>-8.99999999999999E-2</v>
      </c>
      <c r="AW304" s="2" t="s">
        <v>565</v>
      </c>
      <c r="AX304" s="2" t="s">
        <v>565</v>
      </c>
      <c r="AY304" s="2" t="s">
        <v>565</v>
      </c>
      <c r="AZ304" s="2" t="s">
        <v>565</v>
      </c>
      <c r="BA304" s="2" t="s">
        <v>565</v>
      </c>
      <c r="BB304" s="2" t="s">
        <v>565</v>
      </c>
      <c r="BC304" s="2" t="s">
        <v>565</v>
      </c>
      <c r="BD304" s="2" t="s">
        <v>565</v>
      </c>
      <c r="BE304" s="2" t="s">
        <v>565</v>
      </c>
      <c r="BG304" s="2" t="s">
        <v>563</v>
      </c>
      <c r="BH304" s="2" t="s">
        <v>9</v>
      </c>
      <c r="BI304" s="2" t="s">
        <v>565</v>
      </c>
      <c r="BJ304" s="2" t="s">
        <v>565</v>
      </c>
      <c r="BK304" s="2" t="s">
        <v>565</v>
      </c>
      <c r="BL304" s="2" t="s">
        <v>565</v>
      </c>
      <c r="BM304" s="2" t="s">
        <v>565</v>
      </c>
      <c r="BN304" s="2" t="s">
        <v>565</v>
      </c>
      <c r="BO304" s="2" t="s">
        <v>565</v>
      </c>
      <c r="BP304" s="2" t="s">
        <v>565</v>
      </c>
      <c r="BQ304" s="2" t="s">
        <v>565</v>
      </c>
      <c r="BR304" s="2" t="s">
        <v>565</v>
      </c>
      <c r="BS304" s="2" t="s">
        <v>565</v>
      </c>
      <c r="BT304" s="2" t="s">
        <v>565</v>
      </c>
      <c r="BU304" s="2" t="s">
        <v>565</v>
      </c>
      <c r="BV304" s="2" t="s">
        <v>565</v>
      </c>
      <c r="BW304" s="2" t="s">
        <v>565</v>
      </c>
      <c r="BX304" s="2" t="s">
        <v>565</v>
      </c>
      <c r="BY304" s="2" t="s">
        <v>565</v>
      </c>
      <c r="BZ304" s="2" t="s">
        <v>565</v>
      </c>
      <c r="CA304" s="2" t="s">
        <v>565</v>
      </c>
      <c r="CB304" s="2" t="s">
        <v>565</v>
      </c>
      <c r="CC304" s="2" t="s">
        <v>565</v>
      </c>
      <c r="CD304" s="2" t="s">
        <v>565</v>
      </c>
      <c r="CE304" s="2" t="s">
        <v>565</v>
      </c>
      <c r="CF304" s="2" t="s">
        <v>565</v>
      </c>
      <c r="CG304" s="2" t="s">
        <v>565</v>
      </c>
      <c r="CH304" s="2" t="s">
        <v>565</v>
      </c>
      <c r="CI304" s="2" t="s">
        <v>565</v>
      </c>
      <c r="CJ304" s="2" t="s">
        <v>565</v>
      </c>
      <c r="CK304" s="2" t="s">
        <v>565</v>
      </c>
      <c r="CL304" s="2" t="s">
        <v>565</v>
      </c>
      <c r="CM304" s="2" t="s">
        <v>565</v>
      </c>
      <c r="CN304" s="2" t="s">
        <v>565</v>
      </c>
      <c r="CO304" s="2" t="s">
        <v>565</v>
      </c>
      <c r="CP304" s="2" t="s">
        <v>565</v>
      </c>
      <c r="CQ304" s="2" t="s">
        <v>565</v>
      </c>
    </row>
    <row r="305" spans="1:95" s="2" customFormat="1" ht="15" x14ac:dyDescent="0.2">
      <c r="A305" s="2" t="s">
        <v>827</v>
      </c>
      <c r="B305" s="2" t="s">
        <v>828</v>
      </c>
      <c r="C305" s="2" t="s">
        <v>829</v>
      </c>
      <c r="D305" s="15" t="s">
        <v>2208</v>
      </c>
      <c r="E305" s="2">
        <v>428</v>
      </c>
      <c r="F305" s="2">
        <v>24.9</v>
      </c>
      <c r="G305" s="2">
        <v>0</v>
      </c>
      <c r="H305" s="2">
        <v>1</v>
      </c>
      <c r="I305" s="2" t="s">
        <v>2209</v>
      </c>
      <c r="K305" s="2">
        <v>400</v>
      </c>
      <c r="L305" s="2">
        <v>422</v>
      </c>
      <c r="M305" s="11">
        <v>6</v>
      </c>
      <c r="O305" s="2" t="s">
        <v>2210</v>
      </c>
      <c r="P305" s="5" t="s">
        <v>2211</v>
      </c>
      <c r="Q305" s="5"/>
      <c r="R305" s="2">
        <v>22</v>
      </c>
      <c r="S305" s="2">
        <v>6</v>
      </c>
      <c r="T305" s="11" t="s">
        <v>2212</v>
      </c>
      <c r="U305" s="2" t="s">
        <v>800</v>
      </c>
      <c r="V305" s="2">
        <v>2.1090909090909</v>
      </c>
      <c r="W305" s="27">
        <v>-8.99999999999999E-2</v>
      </c>
      <c r="AW305" s="2" t="s">
        <v>565</v>
      </c>
      <c r="AX305" s="2" t="s">
        <v>565</v>
      </c>
      <c r="AY305" s="2" t="s">
        <v>565</v>
      </c>
      <c r="AZ305" s="2" t="s">
        <v>565</v>
      </c>
      <c r="BA305" s="2" t="s">
        <v>565</v>
      </c>
      <c r="BB305" s="2" t="s">
        <v>565</v>
      </c>
      <c r="BC305" s="2" t="s">
        <v>565</v>
      </c>
      <c r="BD305" s="2" t="s">
        <v>565</v>
      </c>
      <c r="BE305" s="2" t="s">
        <v>565</v>
      </c>
      <c r="BG305" s="2" t="s">
        <v>562</v>
      </c>
      <c r="BH305" s="2" t="s">
        <v>10</v>
      </c>
      <c r="BI305" s="2" t="s">
        <v>459</v>
      </c>
      <c r="BJ305" s="2" t="s">
        <v>11</v>
      </c>
      <c r="BK305" s="2" t="s">
        <v>10</v>
      </c>
      <c r="BL305" s="2" t="s">
        <v>565</v>
      </c>
      <c r="BM305" s="2" t="s">
        <v>565</v>
      </c>
      <c r="BN305" s="2" t="s">
        <v>565</v>
      </c>
      <c r="BO305" s="2" t="s">
        <v>565</v>
      </c>
      <c r="BP305" s="2" t="s">
        <v>565</v>
      </c>
      <c r="BQ305" s="2" t="s">
        <v>565</v>
      </c>
      <c r="BR305" s="2" t="s">
        <v>565</v>
      </c>
      <c r="BS305" s="2" t="s">
        <v>565</v>
      </c>
      <c r="BT305" s="2" t="s">
        <v>565</v>
      </c>
      <c r="BU305" s="2" t="s">
        <v>565</v>
      </c>
      <c r="BV305" s="2" t="s">
        <v>565</v>
      </c>
      <c r="BW305" s="2" t="s">
        <v>565</v>
      </c>
      <c r="BX305" s="2" t="s">
        <v>565</v>
      </c>
      <c r="BY305" s="2" t="s">
        <v>565</v>
      </c>
      <c r="BZ305" s="2" t="s">
        <v>565</v>
      </c>
      <c r="CA305" s="2" t="s">
        <v>565</v>
      </c>
      <c r="CB305" s="2" t="s">
        <v>565</v>
      </c>
      <c r="CC305" s="2" t="s">
        <v>565</v>
      </c>
      <c r="CD305" s="2" t="s">
        <v>565</v>
      </c>
      <c r="CE305" s="2" t="s">
        <v>565</v>
      </c>
      <c r="CF305" s="2" t="s">
        <v>565</v>
      </c>
      <c r="CG305" s="2" t="s">
        <v>565</v>
      </c>
      <c r="CH305" s="2" t="s">
        <v>565</v>
      </c>
      <c r="CI305" s="2" t="s">
        <v>565</v>
      </c>
      <c r="CJ305" s="2" t="s">
        <v>565</v>
      </c>
      <c r="CK305" s="2" t="s">
        <v>565</v>
      </c>
      <c r="CL305" s="2" t="s">
        <v>565</v>
      </c>
      <c r="CM305" s="2" t="s">
        <v>565</v>
      </c>
      <c r="CN305" s="2" t="s">
        <v>565</v>
      </c>
      <c r="CO305" s="2" t="s">
        <v>565</v>
      </c>
      <c r="CP305" s="2" t="s">
        <v>565</v>
      </c>
      <c r="CQ305" s="2" t="s">
        <v>565</v>
      </c>
    </row>
    <row r="306" spans="1:95" s="2" customFormat="1" ht="15" x14ac:dyDescent="0.2">
      <c r="A306" s="2" t="s">
        <v>2213</v>
      </c>
      <c r="B306" s="2" t="s">
        <v>2214</v>
      </c>
      <c r="C306" s="2" t="s">
        <v>2215</v>
      </c>
      <c r="D306" s="15" t="s">
        <v>2216</v>
      </c>
      <c r="E306" s="2">
        <v>259</v>
      </c>
      <c r="F306" s="2">
        <v>22.39</v>
      </c>
      <c r="G306" s="2">
        <v>0</v>
      </c>
      <c r="H306" s="2">
        <v>1</v>
      </c>
      <c r="I306" s="2" t="s">
        <v>2217</v>
      </c>
      <c r="K306" s="2">
        <v>227</v>
      </c>
      <c r="L306" s="2">
        <v>249</v>
      </c>
      <c r="M306" s="11">
        <v>10</v>
      </c>
      <c r="O306" s="2" t="s">
        <v>2218</v>
      </c>
      <c r="P306" s="5" t="s">
        <v>2219</v>
      </c>
      <c r="Q306" s="5"/>
      <c r="R306" s="2">
        <v>22</v>
      </c>
      <c r="S306" s="2">
        <v>10</v>
      </c>
      <c r="T306" s="11" t="s">
        <v>2220</v>
      </c>
      <c r="U306" s="2" t="s">
        <v>2221</v>
      </c>
      <c r="V306" s="2">
        <v>1.1714285714285999</v>
      </c>
      <c r="W306" s="27">
        <v>0.909914206487482</v>
      </c>
      <c r="AW306" s="2" t="s">
        <v>565</v>
      </c>
      <c r="AX306" s="2" t="s">
        <v>565</v>
      </c>
      <c r="AY306" s="2" t="s">
        <v>565</v>
      </c>
      <c r="AZ306" s="2" t="s">
        <v>565</v>
      </c>
      <c r="BA306" s="2" t="s">
        <v>565</v>
      </c>
      <c r="BB306" s="2" t="s">
        <v>565</v>
      </c>
      <c r="BC306" s="2" t="s">
        <v>565</v>
      </c>
      <c r="BD306" s="2" t="s">
        <v>565</v>
      </c>
      <c r="BE306" s="2" t="s">
        <v>565</v>
      </c>
      <c r="BG306" s="2" t="s">
        <v>368</v>
      </c>
      <c r="BH306" s="2" t="s">
        <v>148</v>
      </c>
      <c r="BI306" s="2" t="s">
        <v>10</v>
      </c>
      <c r="BJ306" s="2" t="s">
        <v>564</v>
      </c>
      <c r="BK306" s="2" t="s">
        <v>563</v>
      </c>
      <c r="BL306" s="2" t="s">
        <v>14</v>
      </c>
      <c r="BM306" s="2" t="s">
        <v>13</v>
      </c>
      <c r="BN306" s="2" t="s">
        <v>577</v>
      </c>
      <c r="BO306" s="2" t="s">
        <v>579</v>
      </c>
      <c r="BP306" s="2" t="s">
        <v>565</v>
      </c>
      <c r="BQ306" s="2" t="s">
        <v>565</v>
      </c>
      <c r="BR306" s="2" t="s">
        <v>565</v>
      </c>
      <c r="BS306" s="2" t="s">
        <v>565</v>
      </c>
      <c r="BT306" s="2" t="s">
        <v>565</v>
      </c>
      <c r="BU306" s="2" t="s">
        <v>565</v>
      </c>
      <c r="BV306" s="2" t="s">
        <v>565</v>
      </c>
      <c r="BW306" s="2" t="s">
        <v>565</v>
      </c>
      <c r="BX306" s="2" t="s">
        <v>565</v>
      </c>
      <c r="BY306" s="2" t="s">
        <v>565</v>
      </c>
      <c r="BZ306" s="2" t="s">
        <v>565</v>
      </c>
      <c r="CA306" s="2" t="s">
        <v>565</v>
      </c>
      <c r="CB306" s="2" t="s">
        <v>565</v>
      </c>
      <c r="CC306" s="2" t="s">
        <v>565</v>
      </c>
      <c r="CD306" s="2" t="s">
        <v>565</v>
      </c>
      <c r="CE306" s="2" t="s">
        <v>565</v>
      </c>
      <c r="CF306" s="2" t="s">
        <v>565</v>
      </c>
      <c r="CG306" s="2" t="s">
        <v>565</v>
      </c>
      <c r="CH306" s="2" t="s">
        <v>565</v>
      </c>
      <c r="CI306" s="2" t="s">
        <v>565</v>
      </c>
      <c r="CJ306" s="2" t="s">
        <v>565</v>
      </c>
      <c r="CK306" s="2" t="s">
        <v>565</v>
      </c>
      <c r="CL306" s="2" t="s">
        <v>565</v>
      </c>
      <c r="CM306" s="2" t="s">
        <v>565</v>
      </c>
      <c r="CN306" s="2" t="s">
        <v>565</v>
      </c>
      <c r="CO306" s="2" t="s">
        <v>565</v>
      </c>
      <c r="CP306" s="2" t="s">
        <v>565</v>
      </c>
      <c r="CQ306" s="2" t="s">
        <v>565</v>
      </c>
    </row>
    <row r="307" spans="1:95" s="2" customFormat="1" ht="15" x14ac:dyDescent="0.2">
      <c r="A307" s="2" t="s">
        <v>2222</v>
      </c>
      <c r="B307" s="2" t="s">
        <v>2223</v>
      </c>
      <c r="C307" s="2" t="s">
        <v>2224</v>
      </c>
      <c r="D307" s="15" t="s">
        <v>2225</v>
      </c>
      <c r="E307" s="2">
        <v>316</v>
      </c>
      <c r="F307" s="2">
        <v>26.6</v>
      </c>
      <c r="G307" s="2">
        <v>4.3</v>
      </c>
      <c r="H307" s="2">
        <v>1</v>
      </c>
      <c r="I307" s="2" t="s">
        <v>2226</v>
      </c>
      <c r="K307" s="2">
        <v>293</v>
      </c>
      <c r="L307" s="2">
        <v>315</v>
      </c>
      <c r="M307" s="11">
        <v>1</v>
      </c>
      <c r="O307" s="2" t="s">
        <v>2227</v>
      </c>
      <c r="P307" s="5" t="s">
        <v>2228</v>
      </c>
      <c r="Q307" s="5"/>
      <c r="R307" s="2">
        <v>30</v>
      </c>
      <c r="S307" s="2">
        <v>1</v>
      </c>
      <c r="T307" s="11" t="s">
        <v>2229</v>
      </c>
      <c r="U307" s="2" t="s">
        <v>459</v>
      </c>
      <c r="V307" s="2">
        <v>1.7142857142857</v>
      </c>
      <c r="W307" s="27">
        <v>-8.99999999999999E-2</v>
      </c>
      <c r="AW307" s="2" t="s">
        <v>565</v>
      </c>
      <c r="AX307" s="2" t="s">
        <v>565</v>
      </c>
      <c r="AY307" s="2" t="s">
        <v>565</v>
      </c>
      <c r="AZ307" s="2" t="s">
        <v>565</v>
      </c>
      <c r="BA307" s="2" t="s">
        <v>565</v>
      </c>
      <c r="BB307" s="2" t="s">
        <v>565</v>
      </c>
      <c r="BC307" s="2" t="s">
        <v>565</v>
      </c>
      <c r="BD307" s="2" t="s">
        <v>565</v>
      </c>
      <c r="BE307" s="2" t="s">
        <v>565</v>
      </c>
      <c r="BG307" s="2" t="s">
        <v>459</v>
      </c>
      <c r="BH307" s="2" t="s">
        <v>565</v>
      </c>
      <c r="BI307" s="2" t="s">
        <v>565</v>
      </c>
      <c r="BJ307" s="2" t="s">
        <v>565</v>
      </c>
      <c r="BK307" s="2" t="s">
        <v>565</v>
      </c>
      <c r="BL307" s="2" t="s">
        <v>565</v>
      </c>
      <c r="BM307" s="2" t="s">
        <v>565</v>
      </c>
      <c r="BN307" s="2" t="s">
        <v>565</v>
      </c>
      <c r="BO307" s="2" t="s">
        <v>565</v>
      </c>
      <c r="BP307" s="2" t="s">
        <v>565</v>
      </c>
      <c r="BQ307" s="2" t="s">
        <v>565</v>
      </c>
      <c r="BR307" s="2" t="s">
        <v>565</v>
      </c>
      <c r="BS307" s="2" t="s">
        <v>565</v>
      </c>
      <c r="BT307" s="2" t="s">
        <v>565</v>
      </c>
      <c r="BU307" s="2" t="s">
        <v>565</v>
      </c>
      <c r="BV307" s="2" t="s">
        <v>565</v>
      </c>
      <c r="BW307" s="2" t="s">
        <v>565</v>
      </c>
      <c r="BX307" s="2" t="s">
        <v>565</v>
      </c>
      <c r="BY307" s="2" t="s">
        <v>565</v>
      </c>
      <c r="BZ307" s="2" t="s">
        <v>565</v>
      </c>
      <c r="CA307" s="2" t="s">
        <v>565</v>
      </c>
      <c r="CB307" s="2" t="s">
        <v>565</v>
      </c>
      <c r="CC307" s="2" t="s">
        <v>565</v>
      </c>
      <c r="CD307" s="2" t="s">
        <v>565</v>
      </c>
      <c r="CE307" s="2" t="s">
        <v>565</v>
      </c>
      <c r="CF307" s="2" t="s">
        <v>565</v>
      </c>
      <c r="CG307" s="2" t="s">
        <v>565</v>
      </c>
      <c r="CH307" s="2" t="s">
        <v>565</v>
      </c>
      <c r="CI307" s="2" t="s">
        <v>565</v>
      </c>
      <c r="CJ307" s="2" t="s">
        <v>565</v>
      </c>
      <c r="CK307" s="2" t="s">
        <v>565</v>
      </c>
      <c r="CL307" s="2" t="s">
        <v>565</v>
      </c>
      <c r="CM307" s="2" t="s">
        <v>565</v>
      </c>
      <c r="CN307" s="2" t="s">
        <v>565</v>
      </c>
      <c r="CO307" s="2" t="s">
        <v>565</v>
      </c>
      <c r="CP307" s="2" t="s">
        <v>565</v>
      </c>
      <c r="CQ307" s="2" t="s">
        <v>565</v>
      </c>
    </row>
    <row r="308" spans="1:95" s="2" customFormat="1" ht="15" x14ac:dyDescent="0.2">
      <c r="A308" s="2" t="s">
        <v>2230</v>
      </c>
      <c r="B308" s="2" t="s">
        <v>2231</v>
      </c>
      <c r="C308" s="2" t="s">
        <v>2232</v>
      </c>
      <c r="D308" s="2" t="s">
        <v>294</v>
      </c>
      <c r="E308" s="2">
        <v>24</v>
      </c>
      <c r="F308" s="2">
        <v>17.850000000000001</v>
      </c>
      <c r="G308" s="2">
        <v>17.850000000000001</v>
      </c>
      <c r="H308" s="2">
        <v>1</v>
      </c>
      <c r="I308" s="2" t="s">
        <v>2233</v>
      </c>
      <c r="K308" s="2">
        <v>5</v>
      </c>
      <c r="L308" s="2">
        <v>23</v>
      </c>
      <c r="M308" s="11">
        <v>1</v>
      </c>
      <c r="O308" s="2" t="s">
        <v>2234</v>
      </c>
      <c r="P308" s="5" t="s">
        <v>2235</v>
      </c>
      <c r="Q308" s="5"/>
      <c r="R308" s="2">
        <v>17</v>
      </c>
      <c r="S308" s="2">
        <v>1</v>
      </c>
      <c r="T308" s="11" t="s">
        <v>2236</v>
      </c>
      <c r="U308" s="2" t="s">
        <v>563</v>
      </c>
      <c r="V308" s="2">
        <v>2.0529411764706</v>
      </c>
      <c r="W308" s="27">
        <v>-8.99999999999999E-2</v>
      </c>
      <c r="AW308" s="2" t="s">
        <v>565</v>
      </c>
      <c r="AX308" s="2" t="s">
        <v>565</v>
      </c>
      <c r="AY308" s="2" t="s">
        <v>565</v>
      </c>
      <c r="AZ308" s="2" t="s">
        <v>565</v>
      </c>
      <c r="BA308" s="2" t="s">
        <v>565</v>
      </c>
      <c r="BB308" s="2" t="s">
        <v>565</v>
      </c>
      <c r="BC308" s="2" t="s">
        <v>565</v>
      </c>
      <c r="BD308" s="2" t="s">
        <v>565</v>
      </c>
      <c r="BE308" s="2" t="s">
        <v>565</v>
      </c>
      <c r="BG308" s="2" t="s">
        <v>563</v>
      </c>
      <c r="BH308" s="2" t="s">
        <v>565</v>
      </c>
      <c r="BI308" s="2" t="s">
        <v>565</v>
      </c>
      <c r="BJ308" s="2" t="s">
        <v>565</v>
      </c>
      <c r="BK308" s="2" t="s">
        <v>565</v>
      </c>
      <c r="BL308" s="2" t="s">
        <v>565</v>
      </c>
      <c r="BM308" s="2" t="s">
        <v>565</v>
      </c>
      <c r="BN308" s="2" t="s">
        <v>565</v>
      </c>
      <c r="BO308" s="2" t="s">
        <v>565</v>
      </c>
      <c r="BP308" s="2" t="s">
        <v>565</v>
      </c>
      <c r="BQ308" s="2" t="s">
        <v>565</v>
      </c>
      <c r="BR308" s="2" t="s">
        <v>565</v>
      </c>
      <c r="BS308" s="2" t="s">
        <v>565</v>
      </c>
      <c r="BT308" s="2" t="s">
        <v>565</v>
      </c>
      <c r="BU308" s="2" t="s">
        <v>565</v>
      </c>
      <c r="BV308" s="2" t="s">
        <v>565</v>
      </c>
      <c r="BW308" s="2" t="s">
        <v>565</v>
      </c>
      <c r="BX308" s="2" t="s">
        <v>565</v>
      </c>
      <c r="BY308" s="2" t="s">
        <v>565</v>
      </c>
      <c r="BZ308" s="2" t="s">
        <v>565</v>
      </c>
      <c r="CA308" s="2" t="s">
        <v>565</v>
      </c>
      <c r="CB308" s="2" t="s">
        <v>565</v>
      </c>
      <c r="CC308" s="2" t="s">
        <v>565</v>
      </c>
      <c r="CD308" s="2" t="s">
        <v>565</v>
      </c>
      <c r="CE308" s="2" t="s">
        <v>565</v>
      </c>
      <c r="CF308" s="2" t="s">
        <v>565</v>
      </c>
      <c r="CG308" s="2" t="s">
        <v>565</v>
      </c>
      <c r="CH308" s="2" t="s">
        <v>565</v>
      </c>
      <c r="CI308" s="2" t="s">
        <v>565</v>
      </c>
      <c r="CJ308" s="2" t="s">
        <v>565</v>
      </c>
      <c r="CK308" s="2" t="s">
        <v>565</v>
      </c>
      <c r="CL308" s="2" t="s">
        <v>565</v>
      </c>
      <c r="CM308" s="2" t="s">
        <v>565</v>
      </c>
      <c r="CN308" s="2" t="s">
        <v>565</v>
      </c>
      <c r="CO308" s="2" t="s">
        <v>565</v>
      </c>
      <c r="CP308" s="2" t="s">
        <v>565</v>
      </c>
      <c r="CQ308" s="2" t="s">
        <v>565</v>
      </c>
    </row>
    <row r="309" spans="1:95" s="2" customFormat="1" ht="15" x14ac:dyDescent="0.2">
      <c r="A309" s="2" t="s">
        <v>1402</v>
      </c>
      <c r="B309" s="2" t="s">
        <v>1403</v>
      </c>
      <c r="C309" s="2" t="s">
        <v>1404</v>
      </c>
      <c r="D309" s="15" t="s">
        <v>2237</v>
      </c>
      <c r="E309" s="2">
        <v>222</v>
      </c>
      <c r="F309" s="2">
        <v>22.1</v>
      </c>
      <c r="G309" s="2">
        <v>0</v>
      </c>
      <c r="H309" s="2">
        <v>1</v>
      </c>
      <c r="I309" s="2" t="s">
        <v>1406</v>
      </c>
      <c r="K309" s="2">
        <v>185</v>
      </c>
      <c r="L309" s="2">
        <v>207</v>
      </c>
      <c r="M309" s="11">
        <v>15</v>
      </c>
      <c r="O309" s="2" t="s">
        <v>2238</v>
      </c>
      <c r="P309" s="5" t="s">
        <v>2239</v>
      </c>
      <c r="Q309" s="5"/>
      <c r="R309" s="2">
        <v>22</v>
      </c>
      <c r="S309" s="2">
        <v>15</v>
      </c>
      <c r="T309" s="11" t="s">
        <v>1409</v>
      </c>
      <c r="U309" s="2" t="s">
        <v>2240</v>
      </c>
      <c r="V309" s="2">
        <v>1.2136363636364</v>
      </c>
      <c r="W309" s="27">
        <v>0.876765183688481</v>
      </c>
      <c r="AW309" s="2" t="s">
        <v>565</v>
      </c>
      <c r="AX309" s="2" t="s">
        <v>565</v>
      </c>
      <c r="AY309" s="2" t="s">
        <v>565</v>
      </c>
      <c r="AZ309" s="2" t="s">
        <v>565</v>
      </c>
      <c r="BA309" s="2" t="s">
        <v>565</v>
      </c>
      <c r="BB309" s="2" t="s">
        <v>565</v>
      </c>
      <c r="BC309" s="2" t="s">
        <v>565</v>
      </c>
      <c r="BD309" s="2" t="s">
        <v>565</v>
      </c>
      <c r="BE309" s="2" t="s">
        <v>565</v>
      </c>
      <c r="BG309" s="2" t="s">
        <v>576</v>
      </c>
      <c r="BH309" s="2" t="s">
        <v>368</v>
      </c>
      <c r="BI309" s="2" t="s">
        <v>10</v>
      </c>
      <c r="BJ309" s="2" t="s">
        <v>148</v>
      </c>
      <c r="BK309" s="2" t="s">
        <v>561</v>
      </c>
      <c r="BL309" s="2" t="s">
        <v>578</v>
      </c>
      <c r="BM309" s="2" t="s">
        <v>545</v>
      </c>
      <c r="BN309" s="2" t="s">
        <v>10</v>
      </c>
      <c r="BO309" s="2" t="s">
        <v>576</v>
      </c>
      <c r="BP309" s="2" t="s">
        <v>563</v>
      </c>
      <c r="BQ309" s="2" t="s">
        <v>576</v>
      </c>
      <c r="BR309" s="2" t="s">
        <v>576</v>
      </c>
      <c r="BS309" s="2" t="s">
        <v>562</v>
      </c>
      <c r="BT309" s="2" t="s">
        <v>576</v>
      </c>
      <c r="BU309" s="2" t="s">
        <v>565</v>
      </c>
      <c r="BV309" s="2" t="s">
        <v>565</v>
      </c>
      <c r="BW309" s="2" t="s">
        <v>565</v>
      </c>
      <c r="BX309" s="2" t="s">
        <v>565</v>
      </c>
      <c r="BY309" s="2" t="s">
        <v>565</v>
      </c>
      <c r="BZ309" s="2" t="s">
        <v>565</v>
      </c>
      <c r="CA309" s="2" t="s">
        <v>565</v>
      </c>
      <c r="CB309" s="2" t="s">
        <v>565</v>
      </c>
      <c r="CC309" s="2" t="s">
        <v>565</v>
      </c>
      <c r="CD309" s="2" t="s">
        <v>565</v>
      </c>
      <c r="CE309" s="2" t="s">
        <v>565</v>
      </c>
      <c r="CF309" s="2" t="s">
        <v>565</v>
      </c>
      <c r="CG309" s="2" t="s">
        <v>565</v>
      </c>
      <c r="CH309" s="2" t="s">
        <v>565</v>
      </c>
      <c r="CI309" s="2" t="s">
        <v>565</v>
      </c>
      <c r="CJ309" s="2" t="s">
        <v>565</v>
      </c>
      <c r="CK309" s="2" t="s">
        <v>565</v>
      </c>
      <c r="CL309" s="2" t="s">
        <v>565</v>
      </c>
      <c r="CM309" s="2" t="s">
        <v>565</v>
      </c>
      <c r="CN309" s="2" t="s">
        <v>565</v>
      </c>
      <c r="CO309" s="2" t="s">
        <v>565</v>
      </c>
      <c r="CP309" s="2" t="s">
        <v>565</v>
      </c>
      <c r="CQ309" s="2" t="s">
        <v>565</v>
      </c>
    </row>
    <row r="310" spans="1:95" s="2" customFormat="1" ht="15" x14ac:dyDescent="0.2">
      <c r="A310" s="2" t="s">
        <v>2241</v>
      </c>
      <c r="B310" s="2" t="s">
        <v>2242</v>
      </c>
      <c r="C310" s="2" t="s">
        <v>2243</v>
      </c>
      <c r="D310" s="2" t="s">
        <v>2244</v>
      </c>
      <c r="E310" s="2">
        <v>186</v>
      </c>
      <c r="F310" s="2">
        <v>16.3</v>
      </c>
      <c r="G310" s="2">
        <v>0</v>
      </c>
      <c r="H310" s="2">
        <v>1</v>
      </c>
      <c r="I310" s="2" t="s">
        <v>2245</v>
      </c>
      <c r="K310" s="2">
        <v>163</v>
      </c>
      <c r="L310" s="2">
        <v>185</v>
      </c>
      <c r="M310" s="11">
        <v>1</v>
      </c>
      <c r="O310" s="2" t="s">
        <v>2246</v>
      </c>
      <c r="P310" s="5" t="s">
        <v>2247</v>
      </c>
      <c r="Q310" s="5"/>
      <c r="R310" s="2">
        <v>17</v>
      </c>
      <c r="S310" s="2">
        <v>1</v>
      </c>
      <c r="T310" s="11" t="s">
        <v>2248</v>
      </c>
      <c r="U310" s="2" t="s">
        <v>579</v>
      </c>
      <c r="V310" s="2">
        <v>-1.7647058823528999E-2</v>
      </c>
      <c r="W310" s="27">
        <v>-1.08749440733271</v>
      </c>
      <c r="AW310" s="2" t="s">
        <v>565</v>
      </c>
      <c r="AX310" s="2" t="s">
        <v>565</v>
      </c>
      <c r="AY310" s="2" t="s">
        <v>565</v>
      </c>
      <c r="AZ310" s="2" t="s">
        <v>565</v>
      </c>
      <c r="BA310" s="2" t="s">
        <v>565</v>
      </c>
      <c r="BB310" s="2" t="s">
        <v>565</v>
      </c>
      <c r="BC310" s="2" t="s">
        <v>565</v>
      </c>
      <c r="BD310" s="2" t="s">
        <v>565</v>
      </c>
      <c r="BE310" s="2" t="s">
        <v>565</v>
      </c>
      <c r="BG310" s="2" t="s">
        <v>579</v>
      </c>
      <c r="BH310" s="2" t="s">
        <v>565</v>
      </c>
      <c r="BI310" s="2" t="s">
        <v>565</v>
      </c>
      <c r="BJ310" s="2" t="s">
        <v>565</v>
      </c>
      <c r="BK310" s="2" t="s">
        <v>565</v>
      </c>
      <c r="BL310" s="2" t="s">
        <v>565</v>
      </c>
      <c r="BM310" s="2" t="s">
        <v>565</v>
      </c>
      <c r="BN310" s="2" t="s">
        <v>565</v>
      </c>
      <c r="BO310" s="2" t="s">
        <v>565</v>
      </c>
      <c r="BP310" s="2" t="s">
        <v>565</v>
      </c>
      <c r="BQ310" s="2" t="s">
        <v>565</v>
      </c>
      <c r="BR310" s="2" t="s">
        <v>565</v>
      </c>
      <c r="BS310" s="2" t="s">
        <v>565</v>
      </c>
      <c r="BT310" s="2" t="s">
        <v>565</v>
      </c>
      <c r="BU310" s="2" t="s">
        <v>565</v>
      </c>
      <c r="BV310" s="2" t="s">
        <v>565</v>
      </c>
      <c r="BW310" s="2" t="s">
        <v>565</v>
      </c>
      <c r="BX310" s="2" t="s">
        <v>565</v>
      </c>
      <c r="BY310" s="2" t="s">
        <v>565</v>
      </c>
      <c r="BZ310" s="2" t="s">
        <v>565</v>
      </c>
      <c r="CA310" s="2" t="s">
        <v>565</v>
      </c>
      <c r="CB310" s="2" t="s">
        <v>565</v>
      </c>
      <c r="CC310" s="2" t="s">
        <v>565</v>
      </c>
      <c r="CD310" s="2" t="s">
        <v>565</v>
      </c>
      <c r="CE310" s="2" t="s">
        <v>565</v>
      </c>
      <c r="CF310" s="2" t="s">
        <v>565</v>
      </c>
      <c r="CG310" s="2" t="s">
        <v>565</v>
      </c>
      <c r="CH310" s="2" t="s">
        <v>565</v>
      </c>
      <c r="CI310" s="2" t="s">
        <v>565</v>
      </c>
      <c r="CJ310" s="2" t="s">
        <v>565</v>
      </c>
      <c r="CK310" s="2" t="s">
        <v>565</v>
      </c>
      <c r="CL310" s="2" t="s">
        <v>565</v>
      </c>
      <c r="CM310" s="2" t="s">
        <v>565</v>
      </c>
      <c r="CN310" s="2" t="s">
        <v>565</v>
      </c>
      <c r="CO310" s="2" t="s">
        <v>565</v>
      </c>
      <c r="CP310" s="2" t="s">
        <v>565</v>
      </c>
      <c r="CQ310" s="2" t="s">
        <v>565</v>
      </c>
    </row>
    <row r="311" spans="1:95" s="2" customFormat="1" ht="15" x14ac:dyDescent="0.2">
      <c r="A311" s="2" t="s">
        <v>2249</v>
      </c>
      <c r="B311" s="2" t="s">
        <v>2250</v>
      </c>
      <c r="C311" s="2" t="s">
        <v>2251</v>
      </c>
      <c r="D311" s="15" t="s">
        <v>2252</v>
      </c>
      <c r="E311" s="2">
        <v>161</v>
      </c>
      <c r="F311" s="2">
        <v>22.81</v>
      </c>
      <c r="G311" s="2">
        <v>0</v>
      </c>
      <c r="H311" s="2">
        <v>1</v>
      </c>
      <c r="I311" s="2" t="s">
        <v>2253</v>
      </c>
      <c r="K311" s="2">
        <v>132</v>
      </c>
      <c r="L311" s="2">
        <v>154</v>
      </c>
      <c r="M311" s="11">
        <v>7</v>
      </c>
      <c r="O311" s="2" t="s">
        <v>2254</v>
      </c>
      <c r="P311" s="5" t="s">
        <v>2255</v>
      </c>
      <c r="Q311" s="5"/>
      <c r="R311" s="2">
        <v>22</v>
      </c>
      <c r="S311" s="2">
        <v>7</v>
      </c>
      <c r="T311" s="11" t="s">
        <v>2256</v>
      </c>
      <c r="U311" s="2" t="s">
        <v>2257</v>
      </c>
      <c r="V311" s="2">
        <v>1.9454545454545</v>
      </c>
      <c r="W311" s="27">
        <v>0.90841761471919802</v>
      </c>
      <c r="AW311" s="2" t="s">
        <v>565</v>
      </c>
      <c r="AX311" s="2" t="s">
        <v>565</v>
      </c>
      <c r="AY311" s="2" t="s">
        <v>565</v>
      </c>
      <c r="AZ311" s="2" t="s">
        <v>565</v>
      </c>
      <c r="BA311" s="2" t="s">
        <v>565</v>
      </c>
      <c r="BB311" s="2" t="s">
        <v>565</v>
      </c>
      <c r="BC311" s="2" t="s">
        <v>565</v>
      </c>
      <c r="BD311" s="2" t="s">
        <v>565</v>
      </c>
      <c r="BE311" s="2" t="s">
        <v>565</v>
      </c>
      <c r="BG311" s="2" t="s">
        <v>545</v>
      </c>
      <c r="BH311" s="2" t="s">
        <v>11</v>
      </c>
      <c r="BI311" s="2" t="s">
        <v>563</v>
      </c>
      <c r="BJ311" s="2" t="s">
        <v>545</v>
      </c>
      <c r="BK311" s="2" t="s">
        <v>9</v>
      </c>
      <c r="BL311" s="2" t="s">
        <v>368</v>
      </c>
      <c r="BM311" s="2" t="s">
        <v>565</v>
      </c>
      <c r="BN311" s="2" t="s">
        <v>565</v>
      </c>
      <c r="BO311" s="2" t="s">
        <v>565</v>
      </c>
      <c r="BP311" s="2" t="s">
        <v>565</v>
      </c>
      <c r="BQ311" s="2" t="s">
        <v>565</v>
      </c>
      <c r="BR311" s="2" t="s">
        <v>565</v>
      </c>
      <c r="BS311" s="2" t="s">
        <v>565</v>
      </c>
      <c r="BT311" s="2" t="s">
        <v>565</v>
      </c>
      <c r="BU311" s="2" t="s">
        <v>565</v>
      </c>
      <c r="BV311" s="2" t="s">
        <v>565</v>
      </c>
      <c r="BW311" s="2" t="s">
        <v>565</v>
      </c>
      <c r="BX311" s="2" t="s">
        <v>565</v>
      </c>
      <c r="BY311" s="2" t="s">
        <v>565</v>
      </c>
      <c r="BZ311" s="2" t="s">
        <v>565</v>
      </c>
      <c r="CA311" s="2" t="s">
        <v>565</v>
      </c>
      <c r="CB311" s="2" t="s">
        <v>565</v>
      </c>
      <c r="CC311" s="2" t="s">
        <v>565</v>
      </c>
      <c r="CD311" s="2" t="s">
        <v>565</v>
      </c>
      <c r="CE311" s="2" t="s">
        <v>565</v>
      </c>
      <c r="CF311" s="2" t="s">
        <v>565</v>
      </c>
      <c r="CG311" s="2" t="s">
        <v>565</v>
      </c>
      <c r="CH311" s="2" t="s">
        <v>565</v>
      </c>
      <c r="CI311" s="2" t="s">
        <v>565</v>
      </c>
      <c r="CJ311" s="2" t="s">
        <v>565</v>
      </c>
      <c r="CK311" s="2" t="s">
        <v>565</v>
      </c>
      <c r="CL311" s="2" t="s">
        <v>565</v>
      </c>
      <c r="CM311" s="2" t="s">
        <v>565</v>
      </c>
      <c r="CN311" s="2" t="s">
        <v>565</v>
      </c>
      <c r="CO311" s="2" t="s">
        <v>565</v>
      </c>
      <c r="CP311" s="2" t="s">
        <v>565</v>
      </c>
      <c r="CQ311" s="2" t="s">
        <v>565</v>
      </c>
    </row>
    <row r="312" spans="1:95" s="2" customFormat="1" ht="15" x14ac:dyDescent="0.2">
      <c r="A312" s="2" t="s">
        <v>2258</v>
      </c>
      <c r="B312" s="2" t="s">
        <v>2259</v>
      </c>
      <c r="C312" s="2" t="s">
        <v>2260</v>
      </c>
      <c r="D312" s="15" t="s">
        <v>2261</v>
      </c>
      <c r="E312" s="2">
        <v>72</v>
      </c>
      <c r="F312" s="2">
        <v>24.09</v>
      </c>
      <c r="G312" s="2">
        <v>0</v>
      </c>
      <c r="H312" s="2">
        <v>1</v>
      </c>
      <c r="I312" s="2" t="s">
        <v>2262</v>
      </c>
      <c r="K312" s="2">
        <v>21</v>
      </c>
      <c r="L312" s="2">
        <v>43</v>
      </c>
      <c r="M312" s="11">
        <v>29</v>
      </c>
      <c r="O312" s="2" t="s">
        <v>2263</v>
      </c>
      <c r="P312" s="5" t="s">
        <v>2264</v>
      </c>
      <c r="Q312" s="5"/>
      <c r="R312" s="2">
        <v>22</v>
      </c>
      <c r="S312" s="2">
        <v>29</v>
      </c>
      <c r="T312" s="11" t="s">
        <v>2265</v>
      </c>
      <c r="U312" s="2" t="s">
        <v>2266</v>
      </c>
      <c r="V312" s="2">
        <v>1.9318181818182001</v>
      </c>
      <c r="W312" s="27">
        <v>0.15209948812501001</v>
      </c>
      <c r="AW312" s="2" t="s">
        <v>565</v>
      </c>
      <c r="AX312" s="2" t="s">
        <v>565</v>
      </c>
      <c r="AY312" s="2" t="s">
        <v>565</v>
      </c>
      <c r="AZ312" s="2" t="s">
        <v>565</v>
      </c>
      <c r="BA312" s="2" t="s">
        <v>565</v>
      </c>
      <c r="BB312" s="2" t="s">
        <v>565</v>
      </c>
      <c r="BC312" s="2" t="s">
        <v>565</v>
      </c>
      <c r="BD312" s="2" t="s">
        <v>565</v>
      </c>
      <c r="BE312" s="2" t="s">
        <v>565</v>
      </c>
      <c r="BG312" s="2" t="s">
        <v>11</v>
      </c>
      <c r="BH312" s="2" t="s">
        <v>545</v>
      </c>
      <c r="BI312" s="2" t="s">
        <v>11</v>
      </c>
      <c r="BJ312" s="2" t="s">
        <v>578</v>
      </c>
      <c r="BK312" s="2" t="s">
        <v>562</v>
      </c>
      <c r="BL312" s="2" t="s">
        <v>10</v>
      </c>
      <c r="BM312" s="2" t="s">
        <v>562</v>
      </c>
      <c r="BN312" s="2" t="s">
        <v>576</v>
      </c>
      <c r="BO312" s="2" t="s">
        <v>10</v>
      </c>
      <c r="BP312" s="2" t="s">
        <v>14</v>
      </c>
      <c r="BQ312" s="2" t="s">
        <v>635</v>
      </c>
      <c r="BR312" s="2" t="s">
        <v>576</v>
      </c>
      <c r="BS312" s="2" t="s">
        <v>12</v>
      </c>
      <c r="BT312" s="2" t="s">
        <v>576</v>
      </c>
      <c r="BU312" s="2" t="s">
        <v>368</v>
      </c>
      <c r="BV312" s="2" t="s">
        <v>580</v>
      </c>
      <c r="BW312" s="2" t="s">
        <v>9</v>
      </c>
      <c r="BX312" s="2" t="s">
        <v>562</v>
      </c>
      <c r="BY312" s="2" t="s">
        <v>10</v>
      </c>
      <c r="BZ312" s="2" t="s">
        <v>368</v>
      </c>
      <c r="CA312" s="2" t="s">
        <v>563</v>
      </c>
      <c r="CB312" s="2" t="s">
        <v>10</v>
      </c>
      <c r="CC312" s="2" t="s">
        <v>579</v>
      </c>
      <c r="CD312" s="2" t="s">
        <v>545</v>
      </c>
      <c r="CE312" s="2" t="s">
        <v>10</v>
      </c>
      <c r="CF312" s="2" t="s">
        <v>9</v>
      </c>
      <c r="CG312" s="2" t="s">
        <v>9</v>
      </c>
      <c r="CH312" s="2" t="s">
        <v>579</v>
      </c>
      <c r="CI312" s="2" t="s">
        <v>565</v>
      </c>
      <c r="CJ312" s="2" t="s">
        <v>565</v>
      </c>
      <c r="CK312" s="2" t="s">
        <v>565</v>
      </c>
      <c r="CL312" s="2" t="s">
        <v>565</v>
      </c>
      <c r="CM312" s="2" t="s">
        <v>565</v>
      </c>
      <c r="CN312" s="2" t="s">
        <v>565</v>
      </c>
      <c r="CO312" s="2" t="s">
        <v>565</v>
      </c>
      <c r="CP312" s="2" t="s">
        <v>565</v>
      </c>
      <c r="CQ312" s="2" t="s">
        <v>565</v>
      </c>
    </row>
    <row r="313" spans="1:95" s="2" customFormat="1" ht="15" x14ac:dyDescent="0.2">
      <c r="A313" s="2" t="s">
        <v>2267</v>
      </c>
      <c r="B313" s="2" t="s">
        <v>2268</v>
      </c>
      <c r="C313" s="2" t="s">
        <v>2269</v>
      </c>
      <c r="D313" s="15" t="s">
        <v>2270</v>
      </c>
      <c r="E313" s="2">
        <v>209</v>
      </c>
      <c r="F313" s="2">
        <v>23</v>
      </c>
      <c r="G313" s="2">
        <v>0</v>
      </c>
      <c r="H313" s="2">
        <v>1</v>
      </c>
      <c r="I313" s="2" t="s">
        <v>2271</v>
      </c>
      <c r="K313" s="2">
        <v>185</v>
      </c>
      <c r="L313" s="2">
        <v>207</v>
      </c>
      <c r="M313" s="11">
        <v>2</v>
      </c>
      <c r="O313" s="2" t="s">
        <v>2272</v>
      </c>
      <c r="P313" s="5" t="s">
        <v>2273</v>
      </c>
      <c r="Q313" s="5"/>
      <c r="R313" s="2">
        <v>22</v>
      </c>
      <c r="S313" s="2">
        <v>2</v>
      </c>
      <c r="T313" s="11" t="s">
        <v>2274</v>
      </c>
      <c r="U313" s="2" t="s">
        <v>2275</v>
      </c>
      <c r="V313" s="2">
        <v>1.5863636363636</v>
      </c>
      <c r="W313" s="27">
        <v>-8.99999999999999E-2</v>
      </c>
      <c r="AW313" s="2" t="s">
        <v>565</v>
      </c>
      <c r="AX313" s="2" t="s">
        <v>565</v>
      </c>
      <c r="AY313" s="2" t="s">
        <v>565</v>
      </c>
      <c r="AZ313" s="2" t="s">
        <v>565</v>
      </c>
      <c r="BA313" s="2" t="s">
        <v>565</v>
      </c>
      <c r="BB313" s="2" t="s">
        <v>565</v>
      </c>
      <c r="BC313" s="2" t="s">
        <v>565</v>
      </c>
      <c r="BD313" s="2" t="s">
        <v>565</v>
      </c>
      <c r="BE313" s="2" t="s">
        <v>565</v>
      </c>
      <c r="BG313" s="2" t="s">
        <v>577</v>
      </c>
      <c r="BH313" s="2" t="s">
        <v>577</v>
      </c>
      <c r="BI313" s="2" t="s">
        <v>565</v>
      </c>
      <c r="BJ313" s="2" t="s">
        <v>565</v>
      </c>
      <c r="BK313" s="2" t="s">
        <v>565</v>
      </c>
      <c r="BL313" s="2" t="s">
        <v>565</v>
      </c>
      <c r="BM313" s="2" t="s">
        <v>565</v>
      </c>
      <c r="BN313" s="2" t="s">
        <v>565</v>
      </c>
      <c r="BO313" s="2" t="s">
        <v>565</v>
      </c>
      <c r="BP313" s="2" t="s">
        <v>565</v>
      </c>
      <c r="BQ313" s="2" t="s">
        <v>565</v>
      </c>
      <c r="BR313" s="2" t="s">
        <v>565</v>
      </c>
      <c r="BS313" s="2" t="s">
        <v>565</v>
      </c>
      <c r="BT313" s="2" t="s">
        <v>565</v>
      </c>
      <c r="BU313" s="2" t="s">
        <v>565</v>
      </c>
      <c r="BV313" s="2" t="s">
        <v>565</v>
      </c>
      <c r="BW313" s="2" t="s">
        <v>565</v>
      </c>
      <c r="BX313" s="2" t="s">
        <v>565</v>
      </c>
      <c r="BY313" s="2" t="s">
        <v>565</v>
      </c>
      <c r="BZ313" s="2" t="s">
        <v>565</v>
      </c>
      <c r="CA313" s="2" t="s">
        <v>565</v>
      </c>
      <c r="CB313" s="2" t="s">
        <v>565</v>
      </c>
      <c r="CC313" s="2" t="s">
        <v>565</v>
      </c>
      <c r="CD313" s="2" t="s">
        <v>565</v>
      </c>
      <c r="CE313" s="2" t="s">
        <v>565</v>
      </c>
      <c r="CF313" s="2" t="s">
        <v>565</v>
      </c>
      <c r="CG313" s="2" t="s">
        <v>565</v>
      </c>
      <c r="CH313" s="2" t="s">
        <v>565</v>
      </c>
      <c r="CI313" s="2" t="s">
        <v>565</v>
      </c>
      <c r="CJ313" s="2" t="s">
        <v>565</v>
      </c>
      <c r="CK313" s="2" t="s">
        <v>565</v>
      </c>
      <c r="CL313" s="2" t="s">
        <v>565</v>
      </c>
      <c r="CM313" s="2" t="s">
        <v>565</v>
      </c>
      <c r="CN313" s="2" t="s">
        <v>565</v>
      </c>
      <c r="CO313" s="2" t="s">
        <v>565</v>
      </c>
      <c r="CP313" s="2" t="s">
        <v>565</v>
      </c>
      <c r="CQ313" s="2" t="s">
        <v>565</v>
      </c>
    </row>
    <row r="314" spans="1:95" s="2" customFormat="1" ht="15" x14ac:dyDescent="0.2">
      <c r="A314" s="2" t="s">
        <v>2276</v>
      </c>
      <c r="B314" s="2" t="s">
        <v>2277</v>
      </c>
      <c r="C314" s="2" t="s">
        <v>2278</v>
      </c>
      <c r="D314" s="15" t="s">
        <v>2279</v>
      </c>
      <c r="E314" s="2">
        <v>170</v>
      </c>
      <c r="F314" s="2">
        <v>22.9</v>
      </c>
      <c r="G314" s="2">
        <v>0</v>
      </c>
      <c r="H314" s="2">
        <v>1</v>
      </c>
      <c r="I314" s="2" t="s">
        <v>2280</v>
      </c>
      <c r="K314" s="2">
        <v>138</v>
      </c>
      <c r="L314" s="2">
        <v>160</v>
      </c>
      <c r="M314" s="11">
        <v>10</v>
      </c>
      <c r="O314" s="2" t="s">
        <v>2281</v>
      </c>
      <c r="P314" s="5" t="s">
        <v>2282</v>
      </c>
      <c r="Q314" s="5"/>
      <c r="R314" s="2">
        <v>22</v>
      </c>
      <c r="S314" s="2">
        <v>10</v>
      </c>
      <c r="T314" s="11" t="s">
        <v>2283</v>
      </c>
      <c r="U314" s="2" t="s">
        <v>2284</v>
      </c>
      <c r="V314" s="2">
        <v>0.42272727272727001</v>
      </c>
      <c r="W314" s="27">
        <v>2.9108932076864802</v>
      </c>
      <c r="AW314" s="2" t="s">
        <v>565</v>
      </c>
      <c r="AX314" s="2" t="s">
        <v>565</v>
      </c>
      <c r="AY314" s="2" t="s">
        <v>565</v>
      </c>
      <c r="AZ314" s="2" t="s">
        <v>565</v>
      </c>
      <c r="BA314" s="2" t="s">
        <v>565</v>
      </c>
      <c r="BB314" s="2" t="s">
        <v>565</v>
      </c>
      <c r="BC314" s="2" t="s">
        <v>565</v>
      </c>
      <c r="BD314" s="2" t="s">
        <v>565</v>
      </c>
      <c r="BE314" s="2" t="s">
        <v>565</v>
      </c>
      <c r="BG314" s="2" t="s">
        <v>14</v>
      </c>
      <c r="BH314" s="2" t="s">
        <v>12</v>
      </c>
      <c r="BI314" s="2" t="s">
        <v>564</v>
      </c>
      <c r="BJ314" s="2" t="s">
        <v>368</v>
      </c>
      <c r="BK314" s="2" t="s">
        <v>564</v>
      </c>
      <c r="BL314" s="2" t="s">
        <v>577</v>
      </c>
      <c r="BM314" s="2" t="s">
        <v>566</v>
      </c>
      <c r="BN314" s="2" t="s">
        <v>562</v>
      </c>
      <c r="BO314" s="2" t="s">
        <v>9</v>
      </c>
      <c r="BP314" s="2" t="s">
        <v>565</v>
      </c>
      <c r="BQ314" s="2" t="s">
        <v>565</v>
      </c>
      <c r="BR314" s="2" t="s">
        <v>565</v>
      </c>
      <c r="BS314" s="2" t="s">
        <v>565</v>
      </c>
      <c r="BT314" s="2" t="s">
        <v>565</v>
      </c>
      <c r="BU314" s="2" t="s">
        <v>565</v>
      </c>
      <c r="BV314" s="2" t="s">
        <v>565</v>
      </c>
      <c r="BW314" s="2" t="s">
        <v>565</v>
      </c>
      <c r="BX314" s="2" t="s">
        <v>565</v>
      </c>
      <c r="BY314" s="2" t="s">
        <v>565</v>
      </c>
      <c r="BZ314" s="2" t="s">
        <v>565</v>
      </c>
      <c r="CA314" s="2" t="s">
        <v>565</v>
      </c>
      <c r="CB314" s="2" t="s">
        <v>565</v>
      </c>
      <c r="CC314" s="2" t="s">
        <v>565</v>
      </c>
      <c r="CD314" s="2" t="s">
        <v>565</v>
      </c>
      <c r="CE314" s="2" t="s">
        <v>565</v>
      </c>
      <c r="CF314" s="2" t="s">
        <v>565</v>
      </c>
      <c r="CG314" s="2" t="s">
        <v>565</v>
      </c>
      <c r="CH314" s="2" t="s">
        <v>565</v>
      </c>
      <c r="CI314" s="2" t="s">
        <v>565</v>
      </c>
      <c r="CJ314" s="2" t="s">
        <v>565</v>
      </c>
      <c r="CK314" s="2" t="s">
        <v>565</v>
      </c>
      <c r="CL314" s="2" t="s">
        <v>565</v>
      </c>
      <c r="CM314" s="2" t="s">
        <v>565</v>
      </c>
      <c r="CN314" s="2" t="s">
        <v>565</v>
      </c>
      <c r="CO314" s="2" t="s">
        <v>565</v>
      </c>
      <c r="CP314" s="2" t="s">
        <v>565</v>
      </c>
      <c r="CQ314" s="2" t="s">
        <v>565</v>
      </c>
    </row>
    <row r="315" spans="1:95" s="2" customFormat="1" ht="15" x14ac:dyDescent="0.2">
      <c r="A315" s="2" t="s">
        <v>2285</v>
      </c>
      <c r="B315" s="2" t="s">
        <v>637</v>
      </c>
      <c r="C315" s="2" t="s">
        <v>638</v>
      </c>
      <c r="D315" s="15"/>
      <c r="E315" s="2">
        <v>188</v>
      </c>
      <c r="F315" s="2">
        <v>9.14</v>
      </c>
      <c r="G315" s="2">
        <v>0</v>
      </c>
      <c r="H315" s="2">
        <v>0</v>
      </c>
      <c r="M315" s="11"/>
      <c r="O315" s="2" t="s">
        <v>2286</v>
      </c>
      <c r="P315" s="5" t="s">
        <v>2287</v>
      </c>
      <c r="Q315" s="5"/>
      <c r="T315" s="11"/>
      <c r="U315" s="2" t="s">
        <v>565</v>
      </c>
      <c r="W315" s="27"/>
      <c r="AW315" s="2" t="s">
        <v>565</v>
      </c>
      <c r="AX315" s="2" t="s">
        <v>565</v>
      </c>
      <c r="AY315" s="2" t="s">
        <v>565</v>
      </c>
      <c r="AZ315" s="2" t="s">
        <v>565</v>
      </c>
      <c r="BA315" s="2" t="s">
        <v>565</v>
      </c>
      <c r="BB315" s="2" t="s">
        <v>565</v>
      </c>
      <c r="BC315" s="2" t="s">
        <v>565</v>
      </c>
      <c r="BD315" s="2" t="s">
        <v>565</v>
      </c>
      <c r="BE315" s="2" t="s">
        <v>565</v>
      </c>
      <c r="BG315" s="2" t="s">
        <v>565</v>
      </c>
      <c r="BH315" s="2" t="s">
        <v>565</v>
      </c>
      <c r="BI315" s="2" t="s">
        <v>565</v>
      </c>
      <c r="BJ315" s="2" t="s">
        <v>565</v>
      </c>
      <c r="BK315" s="2" t="s">
        <v>565</v>
      </c>
      <c r="BL315" s="2" t="s">
        <v>565</v>
      </c>
      <c r="BM315" s="2" t="s">
        <v>565</v>
      </c>
      <c r="BN315" s="2" t="s">
        <v>565</v>
      </c>
      <c r="BO315" s="2" t="s">
        <v>565</v>
      </c>
      <c r="BP315" s="2" t="s">
        <v>565</v>
      </c>
      <c r="BQ315" s="2" t="s">
        <v>565</v>
      </c>
      <c r="BR315" s="2" t="s">
        <v>565</v>
      </c>
      <c r="BS315" s="2" t="s">
        <v>565</v>
      </c>
      <c r="BT315" s="2" t="s">
        <v>565</v>
      </c>
      <c r="BU315" s="2" t="s">
        <v>565</v>
      </c>
      <c r="BV315" s="2" t="s">
        <v>565</v>
      </c>
      <c r="BW315" s="2" t="s">
        <v>565</v>
      </c>
      <c r="BX315" s="2" t="s">
        <v>565</v>
      </c>
      <c r="BY315" s="2" t="s">
        <v>565</v>
      </c>
      <c r="BZ315" s="2" t="s">
        <v>565</v>
      </c>
      <c r="CA315" s="2" t="s">
        <v>565</v>
      </c>
      <c r="CB315" s="2" t="s">
        <v>565</v>
      </c>
      <c r="CC315" s="2" t="s">
        <v>565</v>
      </c>
      <c r="CD315" s="2" t="s">
        <v>565</v>
      </c>
      <c r="CE315" s="2" t="s">
        <v>565</v>
      </c>
      <c r="CF315" s="2" t="s">
        <v>565</v>
      </c>
      <c r="CG315" s="2" t="s">
        <v>565</v>
      </c>
      <c r="CH315" s="2" t="s">
        <v>565</v>
      </c>
      <c r="CI315" s="2" t="s">
        <v>565</v>
      </c>
      <c r="CJ315" s="2" t="s">
        <v>565</v>
      </c>
      <c r="CK315" s="2" t="s">
        <v>565</v>
      </c>
      <c r="CL315" s="2" t="s">
        <v>565</v>
      </c>
      <c r="CM315" s="2" t="s">
        <v>565</v>
      </c>
      <c r="CN315" s="2" t="s">
        <v>565</v>
      </c>
      <c r="CO315" s="2" t="s">
        <v>565</v>
      </c>
      <c r="CP315" s="2" t="s">
        <v>565</v>
      </c>
      <c r="CQ315" s="2" t="s">
        <v>565</v>
      </c>
    </row>
    <row r="316" spans="1:95" s="2" customFormat="1" ht="15" x14ac:dyDescent="0.2">
      <c r="A316" s="2" t="s">
        <v>2288</v>
      </c>
      <c r="B316" s="2" t="s">
        <v>2289</v>
      </c>
      <c r="C316" s="2" t="s">
        <v>2290</v>
      </c>
      <c r="D316" s="15"/>
      <c r="E316" s="2">
        <v>162</v>
      </c>
      <c r="F316" s="2">
        <v>9.3000000000000007</v>
      </c>
      <c r="G316" s="2">
        <v>0</v>
      </c>
      <c r="H316" s="2">
        <v>0</v>
      </c>
      <c r="M316" s="11"/>
      <c r="O316" s="2" t="s">
        <v>2291</v>
      </c>
      <c r="P316" s="5" t="s">
        <v>2292</v>
      </c>
      <c r="Q316" s="5"/>
      <c r="T316" s="11"/>
      <c r="U316" s="2" t="s">
        <v>565</v>
      </c>
      <c r="W316" s="27"/>
      <c r="AW316" s="2" t="s">
        <v>565</v>
      </c>
      <c r="AX316" s="2" t="s">
        <v>565</v>
      </c>
      <c r="AY316" s="2" t="s">
        <v>565</v>
      </c>
      <c r="AZ316" s="2" t="s">
        <v>565</v>
      </c>
      <c r="BA316" s="2" t="s">
        <v>565</v>
      </c>
      <c r="BB316" s="2" t="s">
        <v>565</v>
      </c>
      <c r="BC316" s="2" t="s">
        <v>565</v>
      </c>
      <c r="BD316" s="2" t="s">
        <v>565</v>
      </c>
      <c r="BE316" s="2" t="s">
        <v>565</v>
      </c>
      <c r="BG316" s="2" t="s">
        <v>565</v>
      </c>
      <c r="BH316" s="2" t="s">
        <v>565</v>
      </c>
      <c r="BI316" s="2" t="s">
        <v>565</v>
      </c>
      <c r="BJ316" s="2" t="s">
        <v>565</v>
      </c>
      <c r="BK316" s="2" t="s">
        <v>565</v>
      </c>
      <c r="BL316" s="2" t="s">
        <v>565</v>
      </c>
      <c r="BM316" s="2" t="s">
        <v>565</v>
      </c>
      <c r="BN316" s="2" t="s">
        <v>565</v>
      </c>
      <c r="BO316" s="2" t="s">
        <v>565</v>
      </c>
      <c r="BP316" s="2" t="s">
        <v>565</v>
      </c>
      <c r="BQ316" s="2" t="s">
        <v>565</v>
      </c>
      <c r="BR316" s="2" t="s">
        <v>565</v>
      </c>
      <c r="BS316" s="2" t="s">
        <v>565</v>
      </c>
      <c r="BT316" s="2" t="s">
        <v>565</v>
      </c>
      <c r="BU316" s="2" t="s">
        <v>565</v>
      </c>
      <c r="BV316" s="2" t="s">
        <v>565</v>
      </c>
      <c r="BW316" s="2" t="s">
        <v>565</v>
      </c>
      <c r="BX316" s="2" t="s">
        <v>565</v>
      </c>
      <c r="BY316" s="2" t="s">
        <v>565</v>
      </c>
      <c r="BZ316" s="2" t="s">
        <v>565</v>
      </c>
      <c r="CA316" s="2" t="s">
        <v>565</v>
      </c>
      <c r="CB316" s="2" t="s">
        <v>565</v>
      </c>
      <c r="CC316" s="2" t="s">
        <v>565</v>
      </c>
      <c r="CD316" s="2" t="s">
        <v>565</v>
      </c>
      <c r="CE316" s="2" t="s">
        <v>565</v>
      </c>
      <c r="CF316" s="2" t="s">
        <v>565</v>
      </c>
      <c r="CG316" s="2" t="s">
        <v>565</v>
      </c>
      <c r="CH316" s="2" t="s">
        <v>565</v>
      </c>
      <c r="CI316" s="2" t="s">
        <v>565</v>
      </c>
      <c r="CJ316" s="2" t="s">
        <v>565</v>
      </c>
      <c r="CK316" s="2" t="s">
        <v>565</v>
      </c>
      <c r="CL316" s="2" t="s">
        <v>565</v>
      </c>
      <c r="CM316" s="2" t="s">
        <v>565</v>
      </c>
      <c r="CN316" s="2" t="s">
        <v>565</v>
      </c>
      <c r="CO316" s="2" t="s">
        <v>565</v>
      </c>
      <c r="CP316" s="2" t="s">
        <v>565</v>
      </c>
      <c r="CQ316" s="2" t="s">
        <v>565</v>
      </c>
    </row>
    <row r="317" spans="1:95" s="2" customFormat="1" ht="15" x14ac:dyDescent="0.2">
      <c r="A317" s="2" t="s">
        <v>2293</v>
      </c>
      <c r="B317" s="2" t="s">
        <v>2294</v>
      </c>
      <c r="C317" s="2" t="s">
        <v>2295</v>
      </c>
      <c r="E317" s="2">
        <v>621</v>
      </c>
      <c r="F317" s="2">
        <v>13.8</v>
      </c>
      <c r="G317" s="2">
        <v>0</v>
      </c>
      <c r="H317" s="2">
        <v>0</v>
      </c>
      <c r="M317" s="11"/>
      <c r="O317" s="2" t="s">
        <v>2296</v>
      </c>
      <c r="P317" s="5" t="s">
        <v>2297</v>
      </c>
      <c r="Q317" s="5"/>
      <c r="T317" s="11"/>
      <c r="U317" s="2" t="s">
        <v>565</v>
      </c>
      <c r="W317" s="27"/>
      <c r="AW317" s="2" t="s">
        <v>565</v>
      </c>
      <c r="AX317" s="2" t="s">
        <v>565</v>
      </c>
      <c r="AY317" s="2" t="s">
        <v>565</v>
      </c>
      <c r="AZ317" s="2" t="s">
        <v>565</v>
      </c>
      <c r="BA317" s="2" t="s">
        <v>565</v>
      </c>
      <c r="BB317" s="2" t="s">
        <v>565</v>
      </c>
      <c r="BC317" s="2" t="s">
        <v>565</v>
      </c>
      <c r="BD317" s="2" t="s">
        <v>565</v>
      </c>
      <c r="BE317" s="2" t="s">
        <v>565</v>
      </c>
      <c r="BG317" s="2" t="s">
        <v>565</v>
      </c>
      <c r="BH317" s="2" t="s">
        <v>565</v>
      </c>
      <c r="BI317" s="2" t="s">
        <v>565</v>
      </c>
      <c r="BJ317" s="2" t="s">
        <v>565</v>
      </c>
      <c r="BK317" s="2" t="s">
        <v>565</v>
      </c>
      <c r="BL317" s="2" t="s">
        <v>565</v>
      </c>
      <c r="BM317" s="2" t="s">
        <v>565</v>
      </c>
      <c r="BN317" s="2" t="s">
        <v>565</v>
      </c>
      <c r="BO317" s="2" t="s">
        <v>565</v>
      </c>
      <c r="BP317" s="2" t="s">
        <v>565</v>
      </c>
      <c r="BQ317" s="2" t="s">
        <v>565</v>
      </c>
      <c r="BR317" s="2" t="s">
        <v>565</v>
      </c>
      <c r="BS317" s="2" t="s">
        <v>565</v>
      </c>
      <c r="BT317" s="2" t="s">
        <v>565</v>
      </c>
      <c r="BU317" s="2" t="s">
        <v>565</v>
      </c>
      <c r="BV317" s="2" t="s">
        <v>565</v>
      </c>
      <c r="BW317" s="2" t="s">
        <v>565</v>
      </c>
      <c r="BX317" s="2" t="s">
        <v>565</v>
      </c>
      <c r="BY317" s="2" t="s">
        <v>565</v>
      </c>
      <c r="BZ317" s="2" t="s">
        <v>565</v>
      </c>
      <c r="CA317" s="2" t="s">
        <v>565</v>
      </c>
      <c r="CB317" s="2" t="s">
        <v>565</v>
      </c>
      <c r="CC317" s="2" t="s">
        <v>565</v>
      </c>
      <c r="CD317" s="2" t="s">
        <v>565</v>
      </c>
      <c r="CE317" s="2" t="s">
        <v>565</v>
      </c>
      <c r="CF317" s="2" t="s">
        <v>565</v>
      </c>
      <c r="CG317" s="2" t="s">
        <v>565</v>
      </c>
      <c r="CH317" s="2" t="s">
        <v>565</v>
      </c>
      <c r="CI317" s="2" t="s">
        <v>565</v>
      </c>
      <c r="CJ317" s="2" t="s">
        <v>565</v>
      </c>
      <c r="CK317" s="2" t="s">
        <v>565</v>
      </c>
      <c r="CL317" s="2" t="s">
        <v>565</v>
      </c>
      <c r="CM317" s="2" t="s">
        <v>565</v>
      </c>
      <c r="CN317" s="2" t="s">
        <v>565</v>
      </c>
      <c r="CO317" s="2" t="s">
        <v>565</v>
      </c>
      <c r="CP317" s="2" t="s">
        <v>565</v>
      </c>
      <c r="CQ317" s="2" t="s">
        <v>565</v>
      </c>
    </row>
    <row r="318" spans="1:95" s="2" customFormat="1" ht="15" x14ac:dyDescent="0.2">
      <c r="A318" s="2" t="s">
        <v>2298</v>
      </c>
      <c r="B318" s="2" t="s">
        <v>2299</v>
      </c>
      <c r="C318" s="2" t="s">
        <v>2300</v>
      </c>
      <c r="E318" s="2">
        <v>94</v>
      </c>
      <c r="F318" s="2">
        <v>15.1</v>
      </c>
      <c r="G318" s="2">
        <v>0</v>
      </c>
      <c r="H318" s="2">
        <v>0</v>
      </c>
      <c r="M318" s="11"/>
      <c r="O318" s="2" t="s">
        <v>2301</v>
      </c>
      <c r="P318" s="5" t="s">
        <v>2302</v>
      </c>
      <c r="Q318" s="5"/>
      <c r="T318" s="11"/>
      <c r="U318" s="2" t="s">
        <v>565</v>
      </c>
      <c r="W318" s="27"/>
      <c r="AW318" s="2" t="s">
        <v>565</v>
      </c>
      <c r="AX318" s="2" t="s">
        <v>565</v>
      </c>
      <c r="AY318" s="2" t="s">
        <v>565</v>
      </c>
      <c r="AZ318" s="2" t="s">
        <v>565</v>
      </c>
      <c r="BA318" s="2" t="s">
        <v>565</v>
      </c>
      <c r="BB318" s="2" t="s">
        <v>565</v>
      </c>
      <c r="BC318" s="2" t="s">
        <v>565</v>
      </c>
      <c r="BD318" s="2" t="s">
        <v>565</v>
      </c>
      <c r="BE318" s="2" t="s">
        <v>565</v>
      </c>
      <c r="BG318" s="2" t="s">
        <v>565</v>
      </c>
      <c r="BH318" s="2" t="s">
        <v>565</v>
      </c>
      <c r="BI318" s="2" t="s">
        <v>565</v>
      </c>
      <c r="BJ318" s="2" t="s">
        <v>565</v>
      </c>
      <c r="BK318" s="2" t="s">
        <v>565</v>
      </c>
      <c r="BL318" s="2" t="s">
        <v>565</v>
      </c>
      <c r="BM318" s="2" t="s">
        <v>565</v>
      </c>
      <c r="BN318" s="2" t="s">
        <v>565</v>
      </c>
      <c r="BO318" s="2" t="s">
        <v>565</v>
      </c>
      <c r="BP318" s="2" t="s">
        <v>565</v>
      </c>
      <c r="BQ318" s="2" t="s">
        <v>565</v>
      </c>
      <c r="BR318" s="2" t="s">
        <v>565</v>
      </c>
      <c r="BS318" s="2" t="s">
        <v>565</v>
      </c>
      <c r="BT318" s="2" t="s">
        <v>565</v>
      </c>
      <c r="BU318" s="2" t="s">
        <v>565</v>
      </c>
      <c r="BV318" s="2" t="s">
        <v>565</v>
      </c>
      <c r="BW318" s="2" t="s">
        <v>565</v>
      </c>
      <c r="BX318" s="2" t="s">
        <v>565</v>
      </c>
      <c r="BY318" s="2" t="s">
        <v>565</v>
      </c>
      <c r="BZ318" s="2" t="s">
        <v>565</v>
      </c>
      <c r="CA318" s="2" t="s">
        <v>565</v>
      </c>
      <c r="CB318" s="2" t="s">
        <v>565</v>
      </c>
      <c r="CC318" s="2" t="s">
        <v>565</v>
      </c>
      <c r="CD318" s="2" t="s">
        <v>565</v>
      </c>
      <c r="CE318" s="2" t="s">
        <v>565</v>
      </c>
      <c r="CF318" s="2" t="s">
        <v>565</v>
      </c>
      <c r="CG318" s="2" t="s">
        <v>565</v>
      </c>
      <c r="CH318" s="2" t="s">
        <v>565</v>
      </c>
      <c r="CI318" s="2" t="s">
        <v>565</v>
      </c>
      <c r="CJ318" s="2" t="s">
        <v>565</v>
      </c>
      <c r="CK318" s="2" t="s">
        <v>565</v>
      </c>
      <c r="CL318" s="2" t="s">
        <v>565</v>
      </c>
      <c r="CM318" s="2" t="s">
        <v>565</v>
      </c>
      <c r="CN318" s="2" t="s">
        <v>565</v>
      </c>
      <c r="CO318" s="2" t="s">
        <v>565</v>
      </c>
      <c r="CP318" s="2" t="s">
        <v>565</v>
      </c>
      <c r="CQ318" s="2" t="s">
        <v>565</v>
      </c>
    </row>
    <row r="319" spans="1:95" s="2" customFormat="1" ht="15" x14ac:dyDescent="0.2">
      <c r="A319" s="2" t="s">
        <v>2303</v>
      </c>
      <c r="B319" s="2" t="s">
        <v>370</v>
      </c>
      <c r="C319" s="2" t="s">
        <v>371</v>
      </c>
      <c r="D319" s="15"/>
      <c r="E319" s="2">
        <v>1052</v>
      </c>
      <c r="F319" s="2">
        <v>9.4</v>
      </c>
      <c r="G319" s="2">
        <v>0</v>
      </c>
      <c r="H319" s="2">
        <v>0</v>
      </c>
      <c r="M319" s="11"/>
      <c r="O319" s="2" t="s">
        <v>2304</v>
      </c>
      <c r="P319" s="5" t="s">
        <v>2305</v>
      </c>
      <c r="Q319" s="5"/>
      <c r="T319" s="11"/>
      <c r="U319" s="2" t="s">
        <v>565</v>
      </c>
      <c r="W319" s="27"/>
      <c r="AW319" s="2" t="s">
        <v>565</v>
      </c>
      <c r="AX319" s="2" t="s">
        <v>565</v>
      </c>
      <c r="AY319" s="2" t="s">
        <v>565</v>
      </c>
      <c r="AZ319" s="2" t="s">
        <v>565</v>
      </c>
      <c r="BA319" s="2" t="s">
        <v>565</v>
      </c>
      <c r="BB319" s="2" t="s">
        <v>565</v>
      </c>
      <c r="BC319" s="2" t="s">
        <v>565</v>
      </c>
      <c r="BD319" s="2" t="s">
        <v>565</v>
      </c>
      <c r="BE319" s="2" t="s">
        <v>565</v>
      </c>
      <c r="BG319" s="2" t="s">
        <v>565</v>
      </c>
      <c r="BH319" s="2" t="s">
        <v>565</v>
      </c>
      <c r="BI319" s="2" t="s">
        <v>565</v>
      </c>
      <c r="BJ319" s="2" t="s">
        <v>565</v>
      </c>
      <c r="BK319" s="2" t="s">
        <v>565</v>
      </c>
      <c r="BL319" s="2" t="s">
        <v>565</v>
      </c>
      <c r="BM319" s="2" t="s">
        <v>565</v>
      </c>
      <c r="BN319" s="2" t="s">
        <v>565</v>
      </c>
      <c r="BO319" s="2" t="s">
        <v>565</v>
      </c>
      <c r="BP319" s="2" t="s">
        <v>565</v>
      </c>
      <c r="BQ319" s="2" t="s">
        <v>565</v>
      </c>
      <c r="BR319" s="2" t="s">
        <v>565</v>
      </c>
      <c r="BS319" s="2" t="s">
        <v>565</v>
      </c>
      <c r="BT319" s="2" t="s">
        <v>565</v>
      </c>
      <c r="BU319" s="2" t="s">
        <v>565</v>
      </c>
      <c r="BV319" s="2" t="s">
        <v>565</v>
      </c>
      <c r="BW319" s="2" t="s">
        <v>565</v>
      </c>
      <c r="BX319" s="2" t="s">
        <v>565</v>
      </c>
      <c r="BY319" s="2" t="s">
        <v>565</v>
      </c>
      <c r="BZ319" s="2" t="s">
        <v>565</v>
      </c>
      <c r="CA319" s="2" t="s">
        <v>565</v>
      </c>
      <c r="CB319" s="2" t="s">
        <v>565</v>
      </c>
      <c r="CC319" s="2" t="s">
        <v>565</v>
      </c>
      <c r="CD319" s="2" t="s">
        <v>565</v>
      </c>
      <c r="CE319" s="2" t="s">
        <v>565</v>
      </c>
      <c r="CF319" s="2" t="s">
        <v>565</v>
      </c>
      <c r="CG319" s="2" t="s">
        <v>565</v>
      </c>
      <c r="CH319" s="2" t="s">
        <v>565</v>
      </c>
      <c r="CI319" s="2" t="s">
        <v>565</v>
      </c>
      <c r="CJ319" s="2" t="s">
        <v>565</v>
      </c>
      <c r="CK319" s="2" t="s">
        <v>565</v>
      </c>
      <c r="CL319" s="2" t="s">
        <v>565</v>
      </c>
      <c r="CM319" s="2" t="s">
        <v>565</v>
      </c>
      <c r="CN319" s="2" t="s">
        <v>565</v>
      </c>
      <c r="CO319" s="2" t="s">
        <v>565</v>
      </c>
      <c r="CP319" s="2" t="s">
        <v>565</v>
      </c>
      <c r="CQ319" s="2" t="s">
        <v>565</v>
      </c>
    </row>
    <row r="320" spans="1:95" s="2" customFormat="1" ht="15" x14ac:dyDescent="0.2">
      <c r="A320" s="2" t="s">
        <v>2306</v>
      </c>
      <c r="B320" s="2" t="s">
        <v>2307</v>
      </c>
      <c r="C320" s="2" t="s">
        <v>2308</v>
      </c>
      <c r="D320" s="15" t="s">
        <v>2309</v>
      </c>
      <c r="E320" s="2">
        <v>137</v>
      </c>
      <c r="F320" s="2">
        <v>21.31</v>
      </c>
      <c r="G320" s="2">
        <v>0</v>
      </c>
      <c r="H320" s="2">
        <v>1</v>
      </c>
      <c r="I320" s="2" t="s">
        <v>2310</v>
      </c>
      <c r="K320" s="2">
        <v>111</v>
      </c>
      <c r="L320" s="2">
        <v>133</v>
      </c>
      <c r="M320" s="11">
        <v>4</v>
      </c>
      <c r="O320" s="2" t="s">
        <v>2311</v>
      </c>
      <c r="P320" s="5" t="s">
        <v>2312</v>
      </c>
      <c r="Q320" s="5"/>
      <c r="R320" s="2">
        <v>22</v>
      </c>
      <c r="S320" s="2">
        <v>4</v>
      </c>
      <c r="T320" s="11" t="s">
        <v>2313</v>
      </c>
      <c r="U320" s="2" t="s">
        <v>2314</v>
      </c>
      <c r="V320" s="2">
        <v>0.98095238095238002</v>
      </c>
      <c r="W320" s="27">
        <v>-2.0849888146654201</v>
      </c>
      <c r="AW320" s="2" t="s">
        <v>565</v>
      </c>
      <c r="AX320" s="2" t="s">
        <v>565</v>
      </c>
      <c r="AY320" s="2" t="s">
        <v>565</v>
      </c>
      <c r="AZ320" s="2" t="s">
        <v>565</v>
      </c>
      <c r="BA320" s="2" t="s">
        <v>565</v>
      </c>
      <c r="BB320" s="2" t="s">
        <v>565</v>
      </c>
      <c r="BC320" s="2" t="s">
        <v>565</v>
      </c>
      <c r="BD320" s="2" t="s">
        <v>565</v>
      </c>
      <c r="BE320" s="2" t="s">
        <v>565</v>
      </c>
      <c r="BG320" s="2" t="s">
        <v>13</v>
      </c>
      <c r="BH320" s="2" t="s">
        <v>579</v>
      </c>
      <c r="BI320" s="2" t="s">
        <v>13</v>
      </c>
      <c r="BJ320" s="2" t="s">
        <v>565</v>
      </c>
      <c r="BK320" s="2" t="s">
        <v>565</v>
      </c>
      <c r="BL320" s="2" t="s">
        <v>565</v>
      </c>
      <c r="BM320" s="2" t="s">
        <v>565</v>
      </c>
      <c r="BN320" s="2" t="s">
        <v>565</v>
      </c>
      <c r="BO320" s="2" t="s">
        <v>565</v>
      </c>
      <c r="BP320" s="2" t="s">
        <v>565</v>
      </c>
      <c r="BQ320" s="2" t="s">
        <v>565</v>
      </c>
      <c r="BR320" s="2" t="s">
        <v>565</v>
      </c>
      <c r="BS320" s="2" t="s">
        <v>565</v>
      </c>
      <c r="BT320" s="2" t="s">
        <v>565</v>
      </c>
      <c r="BU320" s="2" t="s">
        <v>565</v>
      </c>
      <c r="BV320" s="2" t="s">
        <v>565</v>
      </c>
      <c r="BW320" s="2" t="s">
        <v>565</v>
      </c>
      <c r="BX320" s="2" t="s">
        <v>565</v>
      </c>
      <c r="BY320" s="2" t="s">
        <v>565</v>
      </c>
      <c r="BZ320" s="2" t="s">
        <v>565</v>
      </c>
      <c r="CA320" s="2" t="s">
        <v>565</v>
      </c>
      <c r="CB320" s="2" t="s">
        <v>565</v>
      </c>
      <c r="CC320" s="2" t="s">
        <v>565</v>
      </c>
      <c r="CD320" s="2" t="s">
        <v>565</v>
      </c>
      <c r="CE320" s="2" t="s">
        <v>565</v>
      </c>
      <c r="CF320" s="2" t="s">
        <v>565</v>
      </c>
      <c r="CG320" s="2" t="s">
        <v>565</v>
      </c>
      <c r="CH320" s="2" t="s">
        <v>565</v>
      </c>
      <c r="CI320" s="2" t="s">
        <v>565</v>
      </c>
      <c r="CJ320" s="2" t="s">
        <v>565</v>
      </c>
      <c r="CK320" s="2" t="s">
        <v>565</v>
      </c>
      <c r="CL320" s="2" t="s">
        <v>565</v>
      </c>
      <c r="CM320" s="2" t="s">
        <v>565</v>
      </c>
      <c r="CN320" s="2" t="s">
        <v>565</v>
      </c>
      <c r="CO320" s="2" t="s">
        <v>565</v>
      </c>
      <c r="CP320" s="2" t="s">
        <v>565</v>
      </c>
      <c r="CQ320" s="2" t="s">
        <v>565</v>
      </c>
    </row>
    <row r="321" spans="1:95" s="2" customFormat="1" ht="15" x14ac:dyDescent="0.2">
      <c r="A321" s="2" t="s">
        <v>2315</v>
      </c>
      <c r="B321" s="2" t="s">
        <v>2316</v>
      </c>
      <c r="C321" s="2" t="s">
        <v>2317</v>
      </c>
      <c r="D321" s="2" t="s">
        <v>2318</v>
      </c>
      <c r="E321" s="2">
        <v>176</v>
      </c>
      <c r="F321" s="2">
        <v>21.15</v>
      </c>
      <c r="G321" s="2">
        <v>0</v>
      </c>
      <c r="H321" s="2">
        <v>1</v>
      </c>
      <c r="I321" s="2" t="s">
        <v>2319</v>
      </c>
      <c r="K321" s="2">
        <v>158</v>
      </c>
      <c r="L321" s="2">
        <v>175</v>
      </c>
      <c r="M321" s="11">
        <v>1</v>
      </c>
      <c r="O321" s="2" t="s">
        <v>2320</v>
      </c>
      <c r="P321" s="5" t="s">
        <v>2321</v>
      </c>
      <c r="Q321" s="5"/>
      <c r="R321" s="2">
        <v>22</v>
      </c>
      <c r="S321" s="2">
        <v>1</v>
      </c>
      <c r="T321" s="11" t="s">
        <v>2322</v>
      </c>
      <c r="U321" s="2" t="s">
        <v>564</v>
      </c>
      <c r="V321" s="2">
        <v>1.4761904761905</v>
      </c>
      <c r="W321" s="27">
        <v>0.90999000009999897</v>
      </c>
      <c r="AW321" s="2" t="s">
        <v>565</v>
      </c>
      <c r="AX321" s="2" t="s">
        <v>565</v>
      </c>
      <c r="AY321" s="2" t="s">
        <v>565</v>
      </c>
      <c r="AZ321" s="2" t="s">
        <v>565</v>
      </c>
      <c r="BA321" s="2" t="s">
        <v>565</v>
      </c>
      <c r="BB321" s="2" t="s">
        <v>565</v>
      </c>
      <c r="BC321" s="2" t="s">
        <v>565</v>
      </c>
      <c r="BD321" s="2" t="s">
        <v>565</v>
      </c>
      <c r="BE321" s="2" t="s">
        <v>565</v>
      </c>
      <c r="BG321" s="2" t="s">
        <v>564</v>
      </c>
      <c r="BH321" s="2" t="s">
        <v>565</v>
      </c>
      <c r="BI321" s="2" t="s">
        <v>565</v>
      </c>
      <c r="BJ321" s="2" t="s">
        <v>565</v>
      </c>
      <c r="BK321" s="2" t="s">
        <v>565</v>
      </c>
      <c r="BL321" s="2" t="s">
        <v>565</v>
      </c>
      <c r="BM321" s="2" t="s">
        <v>565</v>
      </c>
      <c r="BN321" s="2" t="s">
        <v>565</v>
      </c>
      <c r="BO321" s="2" t="s">
        <v>565</v>
      </c>
      <c r="BP321" s="2" t="s">
        <v>565</v>
      </c>
      <c r="BQ321" s="2" t="s">
        <v>565</v>
      </c>
      <c r="BR321" s="2" t="s">
        <v>565</v>
      </c>
      <c r="BS321" s="2" t="s">
        <v>565</v>
      </c>
      <c r="BT321" s="2" t="s">
        <v>565</v>
      </c>
      <c r="BU321" s="2" t="s">
        <v>565</v>
      </c>
      <c r="BV321" s="2" t="s">
        <v>565</v>
      </c>
      <c r="BW321" s="2" t="s">
        <v>565</v>
      </c>
      <c r="BX321" s="2" t="s">
        <v>565</v>
      </c>
      <c r="BY321" s="2" t="s">
        <v>565</v>
      </c>
      <c r="BZ321" s="2" t="s">
        <v>565</v>
      </c>
      <c r="CA321" s="2" t="s">
        <v>565</v>
      </c>
      <c r="CB321" s="2" t="s">
        <v>565</v>
      </c>
      <c r="CC321" s="2" t="s">
        <v>565</v>
      </c>
      <c r="CD321" s="2" t="s">
        <v>565</v>
      </c>
      <c r="CE321" s="2" t="s">
        <v>565</v>
      </c>
      <c r="CF321" s="2" t="s">
        <v>565</v>
      </c>
      <c r="CG321" s="2" t="s">
        <v>565</v>
      </c>
      <c r="CH321" s="2" t="s">
        <v>565</v>
      </c>
      <c r="CI321" s="2" t="s">
        <v>565</v>
      </c>
      <c r="CJ321" s="2" t="s">
        <v>565</v>
      </c>
      <c r="CK321" s="2" t="s">
        <v>565</v>
      </c>
      <c r="CL321" s="2" t="s">
        <v>565</v>
      </c>
      <c r="CM321" s="2" t="s">
        <v>565</v>
      </c>
      <c r="CN321" s="2" t="s">
        <v>565</v>
      </c>
      <c r="CO321" s="2" t="s">
        <v>565</v>
      </c>
      <c r="CP321" s="2" t="s">
        <v>565</v>
      </c>
      <c r="CQ321" s="2" t="s">
        <v>565</v>
      </c>
    </row>
    <row r="322" spans="1:95" s="2" customFormat="1" ht="15" x14ac:dyDescent="0.2">
      <c r="A322" s="2" t="s">
        <v>2323</v>
      </c>
      <c r="B322" s="2" t="s">
        <v>2324</v>
      </c>
      <c r="C322" s="2" t="s">
        <v>2325</v>
      </c>
      <c r="D322" s="15" t="s">
        <v>294</v>
      </c>
      <c r="E322" s="2">
        <v>26</v>
      </c>
      <c r="F322" s="2">
        <v>16.600000000000001</v>
      </c>
      <c r="G322" s="2">
        <v>16.600000000000001</v>
      </c>
      <c r="H322" s="2">
        <v>1</v>
      </c>
      <c r="I322" s="2" t="s">
        <v>2326</v>
      </c>
      <c r="K322" s="2">
        <v>4</v>
      </c>
      <c r="L322" s="2">
        <v>21</v>
      </c>
      <c r="M322" s="11">
        <v>5</v>
      </c>
      <c r="O322" s="2" t="s">
        <v>2327</v>
      </c>
      <c r="P322" s="5" t="s">
        <v>2328</v>
      </c>
      <c r="Q322" s="5"/>
      <c r="R322" s="2">
        <v>17</v>
      </c>
      <c r="S322" s="2">
        <v>5</v>
      </c>
      <c r="T322" s="11" t="s">
        <v>2329</v>
      </c>
      <c r="U322" s="2" t="s">
        <v>2330</v>
      </c>
      <c r="V322" s="2">
        <v>1.8705882352940999</v>
      </c>
      <c r="W322" s="27">
        <v>-9.0999000999000906E-2</v>
      </c>
      <c r="AW322" s="2" t="s">
        <v>565</v>
      </c>
      <c r="AX322" s="2" t="s">
        <v>565</v>
      </c>
      <c r="AY322" s="2" t="s">
        <v>565</v>
      </c>
      <c r="AZ322" s="2" t="s">
        <v>565</v>
      </c>
      <c r="BA322" s="2" t="s">
        <v>565</v>
      </c>
      <c r="BB322" s="2" t="s">
        <v>565</v>
      </c>
      <c r="BC322" s="2" t="s">
        <v>565</v>
      </c>
      <c r="BD322" s="2" t="s">
        <v>565</v>
      </c>
      <c r="BE322" s="2" t="s">
        <v>565</v>
      </c>
      <c r="BG322" s="2" t="s">
        <v>577</v>
      </c>
      <c r="BH322" s="2" t="s">
        <v>148</v>
      </c>
      <c r="BI322" s="2" t="s">
        <v>11</v>
      </c>
      <c r="BJ322" s="2" t="s">
        <v>12</v>
      </c>
      <c r="BK322" s="2" t="s">
        <v>565</v>
      </c>
      <c r="BL322" s="2" t="s">
        <v>565</v>
      </c>
      <c r="BM322" s="2" t="s">
        <v>565</v>
      </c>
      <c r="BN322" s="2" t="s">
        <v>565</v>
      </c>
      <c r="BO322" s="2" t="s">
        <v>565</v>
      </c>
      <c r="BP322" s="2" t="s">
        <v>565</v>
      </c>
      <c r="BQ322" s="2" t="s">
        <v>565</v>
      </c>
      <c r="BR322" s="2" t="s">
        <v>565</v>
      </c>
      <c r="BS322" s="2" t="s">
        <v>565</v>
      </c>
      <c r="BT322" s="2" t="s">
        <v>565</v>
      </c>
      <c r="BU322" s="2" t="s">
        <v>565</v>
      </c>
      <c r="BV322" s="2" t="s">
        <v>565</v>
      </c>
      <c r="BW322" s="2" t="s">
        <v>565</v>
      </c>
      <c r="BX322" s="2" t="s">
        <v>565</v>
      </c>
      <c r="BY322" s="2" t="s">
        <v>565</v>
      </c>
      <c r="BZ322" s="2" t="s">
        <v>565</v>
      </c>
      <c r="CA322" s="2" t="s">
        <v>565</v>
      </c>
      <c r="CB322" s="2" t="s">
        <v>565</v>
      </c>
      <c r="CC322" s="2" t="s">
        <v>565</v>
      </c>
      <c r="CD322" s="2" t="s">
        <v>565</v>
      </c>
      <c r="CE322" s="2" t="s">
        <v>565</v>
      </c>
      <c r="CF322" s="2" t="s">
        <v>565</v>
      </c>
      <c r="CG322" s="2" t="s">
        <v>565</v>
      </c>
      <c r="CH322" s="2" t="s">
        <v>565</v>
      </c>
      <c r="CI322" s="2" t="s">
        <v>565</v>
      </c>
      <c r="CJ322" s="2" t="s">
        <v>565</v>
      </c>
      <c r="CK322" s="2" t="s">
        <v>565</v>
      </c>
      <c r="CL322" s="2" t="s">
        <v>565</v>
      </c>
      <c r="CM322" s="2" t="s">
        <v>565</v>
      </c>
      <c r="CN322" s="2" t="s">
        <v>565</v>
      </c>
      <c r="CO322" s="2" t="s">
        <v>565</v>
      </c>
      <c r="CP322" s="2" t="s">
        <v>565</v>
      </c>
      <c r="CQ322" s="2" t="s">
        <v>565</v>
      </c>
    </row>
    <row r="323" spans="1:95" s="2" customFormat="1" ht="15" x14ac:dyDescent="0.2">
      <c r="A323" s="2" t="s">
        <v>294</v>
      </c>
      <c r="B323" s="2" t="s">
        <v>294</v>
      </c>
      <c r="C323" s="2" t="s">
        <v>685</v>
      </c>
      <c r="D323" s="15" t="s">
        <v>2331</v>
      </c>
      <c r="E323" s="2">
        <v>118</v>
      </c>
      <c r="F323" s="2">
        <v>21.2</v>
      </c>
      <c r="G323" s="2">
        <v>0.4</v>
      </c>
      <c r="H323" s="2">
        <v>1</v>
      </c>
      <c r="I323" s="2" t="s">
        <v>2332</v>
      </c>
      <c r="K323" s="2">
        <v>91</v>
      </c>
      <c r="L323" s="2">
        <v>113</v>
      </c>
      <c r="M323" s="11">
        <v>5</v>
      </c>
      <c r="O323" s="2" t="s">
        <v>2333</v>
      </c>
      <c r="P323" s="5" t="s">
        <v>2334</v>
      </c>
      <c r="Q323" s="5"/>
      <c r="R323" s="2">
        <v>22</v>
      </c>
      <c r="S323" s="2">
        <v>5</v>
      </c>
      <c r="T323" s="11" t="s">
        <v>2335</v>
      </c>
      <c r="U323" s="2" t="s">
        <v>2336</v>
      </c>
      <c r="V323" s="2">
        <v>1.3909090909091</v>
      </c>
      <c r="W323" s="27">
        <v>1.9068352294383899</v>
      </c>
      <c r="AW323" s="2" t="s">
        <v>565</v>
      </c>
      <c r="AX323" s="2" t="s">
        <v>565</v>
      </c>
      <c r="AY323" s="2" t="s">
        <v>565</v>
      </c>
      <c r="AZ323" s="2" t="s">
        <v>565</v>
      </c>
      <c r="BA323" s="2" t="s">
        <v>565</v>
      </c>
      <c r="BB323" s="2" t="s">
        <v>565</v>
      </c>
      <c r="BC323" s="2" t="s">
        <v>565</v>
      </c>
      <c r="BD323" s="2" t="s">
        <v>565</v>
      </c>
      <c r="BE323" s="2" t="s">
        <v>565</v>
      </c>
      <c r="BG323" s="2" t="s">
        <v>368</v>
      </c>
      <c r="BH323" s="2" t="s">
        <v>368</v>
      </c>
      <c r="BI323" s="2" t="s">
        <v>562</v>
      </c>
      <c r="BJ323" s="2" t="s">
        <v>9</v>
      </c>
      <c r="BK323" s="2" t="s">
        <v>565</v>
      </c>
      <c r="BL323" s="2" t="s">
        <v>565</v>
      </c>
      <c r="BM323" s="2" t="s">
        <v>565</v>
      </c>
      <c r="BN323" s="2" t="s">
        <v>565</v>
      </c>
      <c r="BO323" s="2" t="s">
        <v>565</v>
      </c>
      <c r="BP323" s="2" t="s">
        <v>565</v>
      </c>
      <c r="BQ323" s="2" t="s">
        <v>565</v>
      </c>
      <c r="BR323" s="2" t="s">
        <v>565</v>
      </c>
      <c r="BS323" s="2" t="s">
        <v>565</v>
      </c>
      <c r="BT323" s="2" t="s">
        <v>565</v>
      </c>
      <c r="BU323" s="2" t="s">
        <v>565</v>
      </c>
      <c r="BV323" s="2" t="s">
        <v>565</v>
      </c>
      <c r="BW323" s="2" t="s">
        <v>565</v>
      </c>
      <c r="BX323" s="2" t="s">
        <v>565</v>
      </c>
      <c r="BY323" s="2" t="s">
        <v>565</v>
      </c>
      <c r="BZ323" s="2" t="s">
        <v>565</v>
      </c>
      <c r="CA323" s="2" t="s">
        <v>565</v>
      </c>
      <c r="CB323" s="2" t="s">
        <v>565</v>
      </c>
      <c r="CC323" s="2" t="s">
        <v>565</v>
      </c>
      <c r="CD323" s="2" t="s">
        <v>565</v>
      </c>
      <c r="CE323" s="2" t="s">
        <v>565</v>
      </c>
      <c r="CF323" s="2" t="s">
        <v>565</v>
      </c>
      <c r="CG323" s="2" t="s">
        <v>565</v>
      </c>
      <c r="CH323" s="2" t="s">
        <v>565</v>
      </c>
      <c r="CI323" s="2" t="s">
        <v>565</v>
      </c>
      <c r="CJ323" s="2" t="s">
        <v>565</v>
      </c>
      <c r="CK323" s="2" t="s">
        <v>565</v>
      </c>
      <c r="CL323" s="2" t="s">
        <v>565</v>
      </c>
      <c r="CM323" s="2" t="s">
        <v>565</v>
      </c>
      <c r="CN323" s="2" t="s">
        <v>565</v>
      </c>
      <c r="CO323" s="2" t="s">
        <v>565</v>
      </c>
      <c r="CP323" s="2" t="s">
        <v>565</v>
      </c>
      <c r="CQ323" s="2" t="s">
        <v>565</v>
      </c>
    </row>
    <row r="324" spans="1:95" s="2" customFormat="1" ht="15" x14ac:dyDescent="0.2">
      <c r="A324" s="2" t="s">
        <v>294</v>
      </c>
      <c r="B324" s="2" t="s">
        <v>2337</v>
      </c>
      <c r="C324" s="2" t="s">
        <v>296</v>
      </c>
      <c r="D324" s="15"/>
      <c r="E324" s="2">
        <v>146</v>
      </c>
      <c r="F324" s="2">
        <v>0.3</v>
      </c>
      <c r="G324" s="2">
        <v>0</v>
      </c>
      <c r="H324" s="2">
        <v>0</v>
      </c>
      <c r="M324" s="11"/>
      <c r="O324" s="2" t="s">
        <v>2338</v>
      </c>
      <c r="P324" s="5" t="s">
        <v>2339</v>
      </c>
      <c r="Q324" s="5"/>
      <c r="T324" s="11"/>
      <c r="U324" s="2" t="s">
        <v>565</v>
      </c>
      <c r="W324" s="27"/>
      <c r="AW324" s="2" t="s">
        <v>565</v>
      </c>
      <c r="AX324" s="2" t="s">
        <v>565</v>
      </c>
      <c r="AY324" s="2" t="s">
        <v>565</v>
      </c>
      <c r="AZ324" s="2" t="s">
        <v>565</v>
      </c>
      <c r="BA324" s="2" t="s">
        <v>565</v>
      </c>
      <c r="BB324" s="2" t="s">
        <v>565</v>
      </c>
      <c r="BC324" s="2" t="s">
        <v>565</v>
      </c>
      <c r="BD324" s="2" t="s">
        <v>565</v>
      </c>
      <c r="BE324" s="2" t="s">
        <v>565</v>
      </c>
      <c r="BG324" s="2" t="s">
        <v>565</v>
      </c>
      <c r="BH324" s="2" t="s">
        <v>565</v>
      </c>
      <c r="BI324" s="2" t="s">
        <v>565</v>
      </c>
      <c r="BJ324" s="2" t="s">
        <v>565</v>
      </c>
      <c r="BK324" s="2" t="s">
        <v>565</v>
      </c>
      <c r="BL324" s="2" t="s">
        <v>565</v>
      </c>
      <c r="BM324" s="2" t="s">
        <v>565</v>
      </c>
      <c r="BN324" s="2" t="s">
        <v>565</v>
      </c>
      <c r="BO324" s="2" t="s">
        <v>565</v>
      </c>
      <c r="BP324" s="2" t="s">
        <v>565</v>
      </c>
      <c r="BQ324" s="2" t="s">
        <v>565</v>
      </c>
      <c r="BR324" s="2" t="s">
        <v>565</v>
      </c>
      <c r="BS324" s="2" t="s">
        <v>565</v>
      </c>
      <c r="BT324" s="2" t="s">
        <v>565</v>
      </c>
      <c r="BU324" s="2" t="s">
        <v>565</v>
      </c>
      <c r="BV324" s="2" t="s">
        <v>565</v>
      </c>
      <c r="BW324" s="2" t="s">
        <v>565</v>
      </c>
      <c r="BX324" s="2" t="s">
        <v>565</v>
      </c>
      <c r="BY324" s="2" t="s">
        <v>565</v>
      </c>
      <c r="BZ324" s="2" t="s">
        <v>565</v>
      </c>
      <c r="CA324" s="2" t="s">
        <v>565</v>
      </c>
      <c r="CB324" s="2" t="s">
        <v>565</v>
      </c>
      <c r="CC324" s="2" t="s">
        <v>565</v>
      </c>
      <c r="CD324" s="2" t="s">
        <v>565</v>
      </c>
      <c r="CE324" s="2" t="s">
        <v>565</v>
      </c>
      <c r="CF324" s="2" t="s">
        <v>565</v>
      </c>
      <c r="CG324" s="2" t="s">
        <v>565</v>
      </c>
      <c r="CH324" s="2" t="s">
        <v>565</v>
      </c>
      <c r="CI324" s="2" t="s">
        <v>565</v>
      </c>
      <c r="CJ324" s="2" t="s">
        <v>565</v>
      </c>
      <c r="CK324" s="2" t="s">
        <v>565</v>
      </c>
      <c r="CL324" s="2" t="s">
        <v>565</v>
      </c>
      <c r="CM324" s="2" t="s">
        <v>565</v>
      </c>
      <c r="CN324" s="2" t="s">
        <v>565</v>
      </c>
      <c r="CO324" s="2" t="s">
        <v>565</v>
      </c>
      <c r="CP324" s="2" t="s">
        <v>565</v>
      </c>
      <c r="CQ324" s="2" t="s">
        <v>565</v>
      </c>
    </row>
    <row r="325" spans="1:95" s="2" customFormat="1" ht="15" x14ac:dyDescent="0.2">
      <c r="A325" s="2" t="s">
        <v>2340</v>
      </c>
      <c r="B325" s="2" t="s">
        <v>2341</v>
      </c>
      <c r="C325" s="2" t="s">
        <v>2342</v>
      </c>
      <c r="D325" s="15"/>
      <c r="E325" s="2">
        <v>1665</v>
      </c>
      <c r="F325" s="2">
        <v>12.8</v>
      </c>
      <c r="G325" s="2">
        <v>0</v>
      </c>
      <c r="H325" s="2">
        <v>0</v>
      </c>
      <c r="M325" s="11"/>
      <c r="O325" s="2" t="s">
        <v>2343</v>
      </c>
      <c r="P325" s="5" t="s">
        <v>2344</v>
      </c>
      <c r="Q325" s="5"/>
      <c r="T325" s="11"/>
      <c r="U325" s="2" t="s">
        <v>565</v>
      </c>
      <c r="W325" s="27"/>
      <c r="AW325" s="2" t="s">
        <v>565</v>
      </c>
      <c r="AX325" s="2" t="s">
        <v>565</v>
      </c>
      <c r="AY325" s="2" t="s">
        <v>565</v>
      </c>
      <c r="AZ325" s="2" t="s">
        <v>565</v>
      </c>
      <c r="BA325" s="2" t="s">
        <v>565</v>
      </c>
      <c r="BB325" s="2" t="s">
        <v>565</v>
      </c>
      <c r="BC325" s="2" t="s">
        <v>565</v>
      </c>
      <c r="BD325" s="2" t="s">
        <v>565</v>
      </c>
      <c r="BE325" s="2" t="s">
        <v>565</v>
      </c>
      <c r="BG325" s="2" t="s">
        <v>565</v>
      </c>
      <c r="BH325" s="2" t="s">
        <v>565</v>
      </c>
      <c r="BI325" s="2" t="s">
        <v>565</v>
      </c>
      <c r="BJ325" s="2" t="s">
        <v>565</v>
      </c>
      <c r="BK325" s="2" t="s">
        <v>565</v>
      </c>
      <c r="BL325" s="2" t="s">
        <v>565</v>
      </c>
      <c r="BM325" s="2" t="s">
        <v>565</v>
      </c>
      <c r="BN325" s="2" t="s">
        <v>565</v>
      </c>
      <c r="BO325" s="2" t="s">
        <v>565</v>
      </c>
      <c r="BP325" s="2" t="s">
        <v>565</v>
      </c>
      <c r="BQ325" s="2" t="s">
        <v>565</v>
      </c>
      <c r="BR325" s="2" t="s">
        <v>565</v>
      </c>
      <c r="BS325" s="2" t="s">
        <v>565</v>
      </c>
      <c r="BT325" s="2" t="s">
        <v>565</v>
      </c>
      <c r="BU325" s="2" t="s">
        <v>565</v>
      </c>
      <c r="BV325" s="2" t="s">
        <v>565</v>
      </c>
      <c r="BW325" s="2" t="s">
        <v>565</v>
      </c>
      <c r="BX325" s="2" t="s">
        <v>565</v>
      </c>
      <c r="BY325" s="2" t="s">
        <v>565</v>
      </c>
      <c r="BZ325" s="2" t="s">
        <v>565</v>
      </c>
      <c r="CA325" s="2" t="s">
        <v>565</v>
      </c>
      <c r="CB325" s="2" t="s">
        <v>565</v>
      </c>
      <c r="CC325" s="2" t="s">
        <v>565</v>
      </c>
      <c r="CD325" s="2" t="s">
        <v>565</v>
      </c>
      <c r="CE325" s="2" t="s">
        <v>565</v>
      </c>
      <c r="CF325" s="2" t="s">
        <v>565</v>
      </c>
      <c r="CG325" s="2" t="s">
        <v>565</v>
      </c>
      <c r="CH325" s="2" t="s">
        <v>565</v>
      </c>
      <c r="CI325" s="2" t="s">
        <v>565</v>
      </c>
      <c r="CJ325" s="2" t="s">
        <v>565</v>
      </c>
      <c r="CK325" s="2" t="s">
        <v>565</v>
      </c>
      <c r="CL325" s="2" t="s">
        <v>565</v>
      </c>
      <c r="CM325" s="2" t="s">
        <v>565</v>
      </c>
      <c r="CN325" s="2" t="s">
        <v>565</v>
      </c>
      <c r="CO325" s="2" t="s">
        <v>565</v>
      </c>
      <c r="CP325" s="2" t="s">
        <v>565</v>
      </c>
      <c r="CQ325" s="2" t="s">
        <v>565</v>
      </c>
    </row>
    <row r="326" spans="1:95" s="2" customFormat="1" ht="15" x14ac:dyDescent="0.2">
      <c r="A326" s="2" t="s">
        <v>2345</v>
      </c>
      <c r="B326" s="2" t="s">
        <v>2346</v>
      </c>
      <c r="C326" s="2" t="s">
        <v>2347</v>
      </c>
      <c r="D326" s="15"/>
      <c r="E326" s="2">
        <v>353</v>
      </c>
      <c r="F326" s="2">
        <v>12.1</v>
      </c>
      <c r="G326" s="2">
        <v>0</v>
      </c>
      <c r="H326" s="2">
        <v>0</v>
      </c>
      <c r="M326" s="11"/>
      <c r="O326" s="2" t="s">
        <v>2348</v>
      </c>
      <c r="P326" s="5" t="s">
        <v>2349</v>
      </c>
      <c r="Q326" s="5"/>
      <c r="T326" s="11"/>
      <c r="U326" s="2" t="s">
        <v>565</v>
      </c>
      <c r="W326" s="27"/>
      <c r="AW326" s="2" t="s">
        <v>565</v>
      </c>
      <c r="AX326" s="2" t="s">
        <v>565</v>
      </c>
      <c r="AY326" s="2" t="s">
        <v>565</v>
      </c>
      <c r="AZ326" s="2" t="s">
        <v>565</v>
      </c>
      <c r="BA326" s="2" t="s">
        <v>565</v>
      </c>
      <c r="BB326" s="2" t="s">
        <v>565</v>
      </c>
      <c r="BC326" s="2" t="s">
        <v>565</v>
      </c>
      <c r="BD326" s="2" t="s">
        <v>565</v>
      </c>
      <c r="BE326" s="2" t="s">
        <v>565</v>
      </c>
      <c r="BG326" s="2" t="s">
        <v>565</v>
      </c>
      <c r="BH326" s="2" t="s">
        <v>565</v>
      </c>
      <c r="BI326" s="2" t="s">
        <v>565</v>
      </c>
      <c r="BJ326" s="2" t="s">
        <v>565</v>
      </c>
      <c r="BK326" s="2" t="s">
        <v>565</v>
      </c>
      <c r="BL326" s="2" t="s">
        <v>565</v>
      </c>
      <c r="BM326" s="2" t="s">
        <v>565</v>
      </c>
      <c r="BN326" s="2" t="s">
        <v>565</v>
      </c>
      <c r="BO326" s="2" t="s">
        <v>565</v>
      </c>
      <c r="BP326" s="2" t="s">
        <v>565</v>
      </c>
      <c r="BQ326" s="2" t="s">
        <v>565</v>
      </c>
      <c r="BR326" s="2" t="s">
        <v>565</v>
      </c>
      <c r="BS326" s="2" t="s">
        <v>565</v>
      </c>
      <c r="BT326" s="2" t="s">
        <v>565</v>
      </c>
      <c r="BU326" s="2" t="s">
        <v>565</v>
      </c>
      <c r="BV326" s="2" t="s">
        <v>565</v>
      </c>
      <c r="BW326" s="2" t="s">
        <v>565</v>
      </c>
      <c r="BX326" s="2" t="s">
        <v>565</v>
      </c>
      <c r="BY326" s="2" t="s">
        <v>565</v>
      </c>
      <c r="BZ326" s="2" t="s">
        <v>565</v>
      </c>
      <c r="CA326" s="2" t="s">
        <v>565</v>
      </c>
      <c r="CB326" s="2" t="s">
        <v>565</v>
      </c>
      <c r="CC326" s="2" t="s">
        <v>565</v>
      </c>
      <c r="CD326" s="2" t="s">
        <v>565</v>
      </c>
      <c r="CE326" s="2" t="s">
        <v>565</v>
      </c>
      <c r="CF326" s="2" t="s">
        <v>565</v>
      </c>
      <c r="CG326" s="2" t="s">
        <v>565</v>
      </c>
      <c r="CH326" s="2" t="s">
        <v>565</v>
      </c>
      <c r="CI326" s="2" t="s">
        <v>565</v>
      </c>
      <c r="CJ326" s="2" t="s">
        <v>565</v>
      </c>
      <c r="CK326" s="2" t="s">
        <v>565</v>
      </c>
      <c r="CL326" s="2" t="s">
        <v>565</v>
      </c>
      <c r="CM326" s="2" t="s">
        <v>565</v>
      </c>
      <c r="CN326" s="2" t="s">
        <v>565</v>
      </c>
      <c r="CO326" s="2" t="s">
        <v>565</v>
      </c>
      <c r="CP326" s="2" t="s">
        <v>565</v>
      </c>
      <c r="CQ326" s="2" t="s">
        <v>565</v>
      </c>
    </row>
    <row r="327" spans="1:95" s="2" customFormat="1" ht="15" x14ac:dyDescent="0.2">
      <c r="A327" s="2" t="s">
        <v>2350</v>
      </c>
      <c r="B327" s="2" t="s">
        <v>2351</v>
      </c>
      <c r="C327" s="2" t="s">
        <v>2352</v>
      </c>
      <c r="D327" s="15" t="s">
        <v>2353</v>
      </c>
      <c r="E327" s="2">
        <v>104</v>
      </c>
      <c r="F327" s="2">
        <v>40.4</v>
      </c>
      <c r="G327" s="2">
        <v>25.79</v>
      </c>
      <c r="H327" s="2">
        <v>1</v>
      </c>
      <c r="I327" s="2" t="s">
        <v>525</v>
      </c>
      <c r="K327" s="2">
        <v>7</v>
      </c>
      <c r="L327" s="2">
        <v>29</v>
      </c>
      <c r="M327" s="11">
        <v>75</v>
      </c>
      <c r="O327" s="2" t="s">
        <v>2354</v>
      </c>
      <c r="P327" s="5" t="s">
        <v>2355</v>
      </c>
      <c r="Q327" s="5"/>
      <c r="R327" s="2">
        <v>30</v>
      </c>
      <c r="S327" s="2">
        <v>75</v>
      </c>
      <c r="T327" s="11" t="s">
        <v>2356</v>
      </c>
      <c r="U327" s="2" t="s">
        <v>2357</v>
      </c>
      <c r="V327" s="2">
        <v>2.2466666666666999</v>
      </c>
      <c r="W327" s="27">
        <v>3.0059152379948099E-2</v>
      </c>
      <c r="AW327" s="2" t="s">
        <v>565</v>
      </c>
      <c r="AX327" s="2" t="s">
        <v>565</v>
      </c>
      <c r="AY327" s="2" t="s">
        <v>565</v>
      </c>
      <c r="AZ327" s="2" t="s">
        <v>565</v>
      </c>
      <c r="BA327" s="2" t="s">
        <v>565</v>
      </c>
      <c r="BB327" s="2" t="s">
        <v>565</v>
      </c>
      <c r="BC327" s="2" t="s">
        <v>565</v>
      </c>
      <c r="BD327" s="2" t="s">
        <v>565</v>
      </c>
      <c r="BE327" s="2" t="s">
        <v>565</v>
      </c>
      <c r="BG327" s="2" t="s">
        <v>561</v>
      </c>
      <c r="BH327" s="2" t="s">
        <v>13</v>
      </c>
      <c r="BI327" s="2" t="s">
        <v>561</v>
      </c>
      <c r="BJ327" s="2" t="s">
        <v>10</v>
      </c>
      <c r="BK327" s="2" t="s">
        <v>14</v>
      </c>
      <c r="BL327" s="2" t="s">
        <v>562</v>
      </c>
      <c r="BM327" s="2" t="s">
        <v>577</v>
      </c>
      <c r="BN327" s="2" t="s">
        <v>11</v>
      </c>
      <c r="BO327" s="2" t="s">
        <v>10</v>
      </c>
      <c r="BP327" s="2" t="s">
        <v>563</v>
      </c>
      <c r="BQ327" s="2" t="s">
        <v>577</v>
      </c>
      <c r="BR327" s="2" t="s">
        <v>563</v>
      </c>
      <c r="BS327" s="2" t="s">
        <v>562</v>
      </c>
      <c r="BT327" s="2" t="s">
        <v>576</v>
      </c>
      <c r="BU327" s="2" t="s">
        <v>563</v>
      </c>
      <c r="BV327" s="2" t="s">
        <v>562</v>
      </c>
      <c r="BW327" s="2" t="s">
        <v>13</v>
      </c>
      <c r="BX327" s="2" t="s">
        <v>10</v>
      </c>
      <c r="BY327" s="2" t="s">
        <v>13</v>
      </c>
      <c r="BZ327" s="2" t="s">
        <v>9</v>
      </c>
      <c r="CA327" s="2" t="s">
        <v>576</v>
      </c>
      <c r="CB327" s="2" t="s">
        <v>577</v>
      </c>
      <c r="CC327" s="2" t="s">
        <v>562</v>
      </c>
      <c r="CD327" s="2" t="s">
        <v>11</v>
      </c>
      <c r="CE327" s="2" t="s">
        <v>576</v>
      </c>
      <c r="CF327" s="2" t="s">
        <v>13</v>
      </c>
      <c r="CG327" s="2" t="s">
        <v>576</v>
      </c>
      <c r="CH327" s="2" t="s">
        <v>566</v>
      </c>
      <c r="CI327" s="2" t="s">
        <v>562</v>
      </c>
      <c r="CJ327" s="2" t="s">
        <v>580</v>
      </c>
      <c r="CK327" s="2" t="s">
        <v>12</v>
      </c>
      <c r="CL327" s="2" t="s">
        <v>13</v>
      </c>
      <c r="CM327" s="2" t="s">
        <v>562</v>
      </c>
      <c r="CN327" s="2" t="s">
        <v>566</v>
      </c>
      <c r="CO327" s="2" t="s">
        <v>562</v>
      </c>
      <c r="CP327" s="2" t="s">
        <v>148</v>
      </c>
      <c r="CQ327" s="2" t="s">
        <v>9</v>
      </c>
    </row>
    <row r="328" spans="1:95" s="2" customFormat="1" ht="15" x14ac:dyDescent="0.2">
      <c r="A328" s="2" t="s">
        <v>2358</v>
      </c>
      <c r="B328" s="2" t="s">
        <v>2359</v>
      </c>
      <c r="C328" s="2" t="s">
        <v>2360</v>
      </c>
      <c r="E328" s="2">
        <v>1035</v>
      </c>
      <c r="F328" s="2">
        <v>4.9400000000000004</v>
      </c>
      <c r="G328" s="2">
        <v>0</v>
      </c>
      <c r="H328" s="2">
        <v>0</v>
      </c>
      <c r="M328" s="11"/>
      <c r="O328" s="2" t="s">
        <v>2361</v>
      </c>
      <c r="P328" s="5" t="s">
        <v>2362</v>
      </c>
      <c r="Q328" s="5"/>
      <c r="T328" s="11"/>
      <c r="U328" s="2" t="s">
        <v>565</v>
      </c>
      <c r="W328" s="27"/>
      <c r="AW328" s="2" t="s">
        <v>565</v>
      </c>
      <c r="AX328" s="2" t="s">
        <v>565</v>
      </c>
      <c r="AY328" s="2" t="s">
        <v>565</v>
      </c>
      <c r="AZ328" s="2" t="s">
        <v>565</v>
      </c>
      <c r="BA328" s="2" t="s">
        <v>565</v>
      </c>
      <c r="BB328" s="2" t="s">
        <v>565</v>
      </c>
      <c r="BC328" s="2" t="s">
        <v>565</v>
      </c>
      <c r="BD328" s="2" t="s">
        <v>565</v>
      </c>
      <c r="BE328" s="2" t="s">
        <v>565</v>
      </c>
      <c r="BG328" s="2" t="s">
        <v>565</v>
      </c>
      <c r="BH328" s="2" t="s">
        <v>565</v>
      </c>
      <c r="BI328" s="2" t="s">
        <v>565</v>
      </c>
      <c r="BJ328" s="2" t="s">
        <v>565</v>
      </c>
      <c r="BK328" s="2" t="s">
        <v>565</v>
      </c>
      <c r="BL328" s="2" t="s">
        <v>565</v>
      </c>
      <c r="BM328" s="2" t="s">
        <v>565</v>
      </c>
      <c r="BN328" s="2" t="s">
        <v>565</v>
      </c>
      <c r="BO328" s="2" t="s">
        <v>565</v>
      </c>
      <c r="BP328" s="2" t="s">
        <v>565</v>
      </c>
      <c r="BQ328" s="2" t="s">
        <v>565</v>
      </c>
      <c r="BR328" s="2" t="s">
        <v>565</v>
      </c>
      <c r="BS328" s="2" t="s">
        <v>565</v>
      </c>
      <c r="BT328" s="2" t="s">
        <v>565</v>
      </c>
      <c r="BU328" s="2" t="s">
        <v>565</v>
      </c>
      <c r="BV328" s="2" t="s">
        <v>565</v>
      </c>
      <c r="BW328" s="2" t="s">
        <v>565</v>
      </c>
      <c r="BX328" s="2" t="s">
        <v>565</v>
      </c>
      <c r="BY328" s="2" t="s">
        <v>565</v>
      </c>
      <c r="BZ328" s="2" t="s">
        <v>565</v>
      </c>
      <c r="CA328" s="2" t="s">
        <v>565</v>
      </c>
      <c r="CB328" s="2" t="s">
        <v>565</v>
      </c>
      <c r="CC328" s="2" t="s">
        <v>565</v>
      </c>
      <c r="CD328" s="2" t="s">
        <v>565</v>
      </c>
      <c r="CE328" s="2" t="s">
        <v>565</v>
      </c>
      <c r="CF328" s="2" t="s">
        <v>565</v>
      </c>
      <c r="CG328" s="2" t="s">
        <v>565</v>
      </c>
      <c r="CH328" s="2" t="s">
        <v>565</v>
      </c>
      <c r="CI328" s="2" t="s">
        <v>565</v>
      </c>
      <c r="CJ328" s="2" t="s">
        <v>565</v>
      </c>
      <c r="CK328" s="2" t="s">
        <v>565</v>
      </c>
      <c r="CL328" s="2" t="s">
        <v>565</v>
      </c>
      <c r="CM328" s="2" t="s">
        <v>565</v>
      </c>
      <c r="CN328" s="2" t="s">
        <v>565</v>
      </c>
      <c r="CO328" s="2" t="s">
        <v>565</v>
      </c>
      <c r="CP328" s="2" t="s">
        <v>565</v>
      </c>
      <c r="CQ328" s="2" t="s">
        <v>565</v>
      </c>
    </row>
    <row r="329" spans="1:95" s="2" customFormat="1" ht="15" x14ac:dyDescent="0.2">
      <c r="A329" s="2" t="s">
        <v>2363</v>
      </c>
      <c r="B329" s="2" t="s">
        <v>2364</v>
      </c>
      <c r="C329" s="2" t="s">
        <v>2365</v>
      </c>
      <c r="E329" s="2">
        <v>401</v>
      </c>
      <c r="F329" s="2">
        <v>10.41</v>
      </c>
      <c r="G329" s="2">
        <v>0</v>
      </c>
      <c r="H329" s="2">
        <v>0</v>
      </c>
      <c r="M329" s="11"/>
      <c r="O329" s="2" t="s">
        <v>2366</v>
      </c>
      <c r="P329" s="5" t="s">
        <v>2367</v>
      </c>
      <c r="Q329" s="5"/>
      <c r="T329" s="11"/>
      <c r="U329" s="2" t="s">
        <v>565</v>
      </c>
      <c r="W329" s="27"/>
      <c r="AW329" s="2" t="s">
        <v>565</v>
      </c>
      <c r="AX329" s="2" t="s">
        <v>565</v>
      </c>
      <c r="AY329" s="2" t="s">
        <v>565</v>
      </c>
      <c r="AZ329" s="2" t="s">
        <v>565</v>
      </c>
      <c r="BA329" s="2" t="s">
        <v>565</v>
      </c>
      <c r="BB329" s="2" t="s">
        <v>565</v>
      </c>
      <c r="BC329" s="2" t="s">
        <v>565</v>
      </c>
      <c r="BD329" s="2" t="s">
        <v>565</v>
      </c>
      <c r="BE329" s="2" t="s">
        <v>565</v>
      </c>
      <c r="BG329" s="2" t="s">
        <v>565</v>
      </c>
      <c r="BH329" s="2" t="s">
        <v>565</v>
      </c>
      <c r="BI329" s="2" t="s">
        <v>565</v>
      </c>
      <c r="BJ329" s="2" t="s">
        <v>565</v>
      </c>
      <c r="BK329" s="2" t="s">
        <v>565</v>
      </c>
      <c r="BL329" s="2" t="s">
        <v>565</v>
      </c>
      <c r="BM329" s="2" t="s">
        <v>565</v>
      </c>
      <c r="BN329" s="2" t="s">
        <v>565</v>
      </c>
      <c r="BO329" s="2" t="s">
        <v>565</v>
      </c>
      <c r="BP329" s="2" t="s">
        <v>565</v>
      </c>
      <c r="BQ329" s="2" t="s">
        <v>565</v>
      </c>
      <c r="BR329" s="2" t="s">
        <v>565</v>
      </c>
      <c r="BS329" s="2" t="s">
        <v>565</v>
      </c>
      <c r="BT329" s="2" t="s">
        <v>565</v>
      </c>
      <c r="BU329" s="2" t="s">
        <v>565</v>
      </c>
      <c r="BV329" s="2" t="s">
        <v>565</v>
      </c>
      <c r="BW329" s="2" t="s">
        <v>565</v>
      </c>
      <c r="BX329" s="2" t="s">
        <v>565</v>
      </c>
      <c r="BY329" s="2" t="s">
        <v>565</v>
      </c>
      <c r="BZ329" s="2" t="s">
        <v>565</v>
      </c>
      <c r="CA329" s="2" t="s">
        <v>565</v>
      </c>
      <c r="CB329" s="2" t="s">
        <v>565</v>
      </c>
      <c r="CC329" s="2" t="s">
        <v>565</v>
      </c>
      <c r="CD329" s="2" t="s">
        <v>565</v>
      </c>
      <c r="CE329" s="2" t="s">
        <v>565</v>
      </c>
      <c r="CF329" s="2" t="s">
        <v>565</v>
      </c>
      <c r="CG329" s="2" t="s">
        <v>565</v>
      </c>
      <c r="CH329" s="2" t="s">
        <v>565</v>
      </c>
      <c r="CI329" s="2" t="s">
        <v>565</v>
      </c>
      <c r="CJ329" s="2" t="s">
        <v>565</v>
      </c>
      <c r="CK329" s="2" t="s">
        <v>565</v>
      </c>
      <c r="CL329" s="2" t="s">
        <v>565</v>
      </c>
      <c r="CM329" s="2" t="s">
        <v>565</v>
      </c>
      <c r="CN329" s="2" t="s">
        <v>565</v>
      </c>
      <c r="CO329" s="2" t="s">
        <v>565</v>
      </c>
      <c r="CP329" s="2" t="s">
        <v>565</v>
      </c>
      <c r="CQ329" s="2" t="s">
        <v>565</v>
      </c>
    </row>
    <row r="330" spans="1:95" s="2" customFormat="1" ht="15" x14ac:dyDescent="0.2">
      <c r="A330" s="2" t="s">
        <v>2368</v>
      </c>
      <c r="B330" s="2" t="s">
        <v>2369</v>
      </c>
      <c r="C330" s="2" t="s">
        <v>2370</v>
      </c>
      <c r="D330" s="15"/>
      <c r="E330" s="2">
        <v>963</v>
      </c>
      <c r="F330" s="2">
        <v>13.31</v>
      </c>
      <c r="G330" s="2">
        <v>0</v>
      </c>
      <c r="H330" s="2">
        <v>0</v>
      </c>
      <c r="M330" s="11"/>
      <c r="O330" s="2" t="s">
        <v>2371</v>
      </c>
      <c r="P330" s="5" t="s">
        <v>2372</v>
      </c>
      <c r="Q330" s="5"/>
      <c r="T330" s="11"/>
      <c r="U330" s="2" t="s">
        <v>565</v>
      </c>
      <c r="W330" s="27"/>
      <c r="AW330" s="2" t="s">
        <v>565</v>
      </c>
      <c r="AX330" s="2" t="s">
        <v>565</v>
      </c>
      <c r="AY330" s="2" t="s">
        <v>565</v>
      </c>
      <c r="AZ330" s="2" t="s">
        <v>565</v>
      </c>
      <c r="BA330" s="2" t="s">
        <v>565</v>
      </c>
      <c r="BB330" s="2" t="s">
        <v>565</v>
      </c>
      <c r="BC330" s="2" t="s">
        <v>565</v>
      </c>
      <c r="BD330" s="2" t="s">
        <v>565</v>
      </c>
      <c r="BE330" s="2" t="s">
        <v>565</v>
      </c>
      <c r="BG330" s="2" t="s">
        <v>565</v>
      </c>
      <c r="BH330" s="2" t="s">
        <v>565</v>
      </c>
      <c r="BI330" s="2" t="s">
        <v>565</v>
      </c>
      <c r="BJ330" s="2" t="s">
        <v>565</v>
      </c>
      <c r="BK330" s="2" t="s">
        <v>565</v>
      </c>
      <c r="BL330" s="2" t="s">
        <v>565</v>
      </c>
      <c r="BM330" s="2" t="s">
        <v>565</v>
      </c>
      <c r="BN330" s="2" t="s">
        <v>565</v>
      </c>
      <c r="BO330" s="2" t="s">
        <v>565</v>
      </c>
      <c r="BP330" s="2" t="s">
        <v>565</v>
      </c>
      <c r="BQ330" s="2" t="s">
        <v>565</v>
      </c>
      <c r="BR330" s="2" t="s">
        <v>565</v>
      </c>
      <c r="BS330" s="2" t="s">
        <v>565</v>
      </c>
      <c r="BT330" s="2" t="s">
        <v>565</v>
      </c>
      <c r="BU330" s="2" t="s">
        <v>565</v>
      </c>
      <c r="BV330" s="2" t="s">
        <v>565</v>
      </c>
      <c r="BW330" s="2" t="s">
        <v>565</v>
      </c>
      <c r="BX330" s="2" t="s">
        <v>565</v>
      </c>
      <c r="BY330" s="2" t="s">
        <v>565</v>
      </c>
      <c r="BZ330" s="2" t="s">
        <v>565</v>
      </c>
      <c r="CA330" s="2" t="s">
        <v>565</v>
      </c>
      <c r="CB330" s="2" t="s">
        <v>565</v>
      </c>
      <c r="CC330" s="2" t="s">
        <v>565</v>
      </c>
      <c r="CD330" s="2" t="s">
        <v>565</v>
      </c>
      <c r="CE330" s="2" t="s">
        <v>565</v>
      </c>
      <c r="CF330" s="2" t="s">
        <v>565</v>
      </c>
      <c r="CG330" s="2" t="s">
        <v>565</v>
      </c>
      <c r="CH330" s="2" t="s">
        <v>565</v>
      </c>
      <c r="CI330" s="2" t="s">
        <v>565</v>
      </c>
      <c r="CJ330" s="2" t="s">
        <v>565</v>
      </c>
      <c r="CK330" s="2" t="s">
        <v>565</v>
      </c>
      <c r="CL330" s="2" t="s">
        <v>565</v>
      </c>
      <c r="CM330" s="2" t="s">
        <v>565</v>
      </c>
      <c r="CN330" s="2" t="s">
        <v>565</v>
      </c>
      <c r="CO330" s="2" t="s">
        <v>565</v>
      </c>
      <c r="CP330" s="2" t="s">
        <v>565</v>
      </c>
      <c r="CQ330" s="2" t="s">
        <v>565</v>
      </c>
    </row>
    <row r="331" spans="1:95" s="2" customFormat="1" ht="15" x14ac:dyDescent="0.2">
      <c r="A331" s="2" t="s">
        <v>33</v>
      </c>
      <c r="B331" s="2" t="s">
        <v>34</v>
      </c>
      <c r="C331" s="2" t="s">
        <v>2373</v>
      </c>
      <c r="D331" s="15" t="s">
        <v>2374</v>
      </c>
      <c r="E331" s="2">
        <v>501</v>
      </c>
      <c r="F331" s="2">
        <v>22</v>
      </c>
      <c r="G331" s="2">
        <v>0</v>
      </c>
      <c r="H331" s="2">
        <v>1</v>
      </c>
      <c r="I331" s="2" t="s">
        <v>36</v>
      </c>
      <c r="K331" s="2">
        <v>470</v>
      </c>
      <c r="L331" s="2">
        <v>492</v>
      </c>
      <c r="M331" s="11">
        <v>9</v>
      </c>
      <c r="O331" s="2" t="s">
        <v>2375</v>
      </c>
      <c r="P331" s="5" t="s">
        <v>2376</v>
      </c>
      <c r="Q331" s="5"/>
      <c r="R331" s="2">
        <v>22</v>
      </c>
      <c r="S331" s="2">
        <v>9</v>
      </c>
      <c r="T331" s="11" t="s">
        <v>2377</v>
      </c>
      <c r="U331" s="2" t="s">
        <v>2378</v>
      </c>
      <c r="V331" s="2">
        <v>0.9</v>
      </c>
      <c r="W331" s="27">
        <v>4.9099500004999896</v>
      </c>
      <c r="AW331" s="2" t="s">
        <v>565</v>
      </c>
      <c r="AX331" s="2" t="s">
        <v>565</v>
      </c>
      <c r="AY331" s="2" t="s">
        <v>565</v>
      </c>
      <c r="AZ331" s="2" t="s">
        <v>565</v>
      </c>
      <c r="BA331" s="2" t="s">
        <v>565</v>
      </c>
      <c r="BB331" s="2" t="s">
        <v>565</v>
      </c>
      <c r="BC331" s="2" t="s">
        <v>565</v>
      </c>
      <c r="BD331" s="2" t="s">
        <v>565</v>
      </c>
      <c r="BE331" s="2" t="s">
        <v>565</v>
      </c>
      <c r="BG331" s="2" t="s">
        <v>11</v>
      </c>
      <c r="BH331" s="2" t="s">
        <v>577</v>
      </c>
      <c r="BI331" s="2" t="s">
        <v>564</v>
      </c>
      <c r="BJ331" s="2" t="s">
        <v>564</v>
      </c>
      <c r="BK331" s="2" t="s">
        <v>564</v>
      </c>
      <c r="BL331" s="2" t="s">
        <v>564</v>
      </c>
      <c r="BM331" s="2" t="s">
        <v>14</v>
      </c>
      <c r="BN331" s="2" t="s">
        <v>576</v>
      </c>
      <c r="BO331" s="2" t="s">
        <v>565</v>
      </c>
      <c r="BP331" s="2" t="s">
        <v>565</v>
      </c>
      <c r="BQ331" s="2" t="s">
        <v>565</v>
      </c>
      <c r="BR331" s="2" t="s">
        <v>565</v>
      </c>
      <c r="BS331" s="2" t="s">
        <v>565</v>
      </c>
      <c r="BT331" s="2" t="s">
        <v>565</v>
      </c>
      <c r="BU331" s="2" t="s">
        <v>565</v>
      </c>
      <c r="BV331" s="2" t="s">
        <v>565</v>
      </c>
      <c r="BW331" s="2" t="s">
        <v>565</v>
      </c>
      <c r="BX331" s="2" t="s">
        <v>565</v>
      </c>
      <c r="BY331" s="2" t="s">
        <v>565</v>
      </c>
      <c r="BZ331" s="2" t="s">
        <v>565</v>
      </c>
      <c r="CA331" s="2" t="s">
        <v>565</v>
      </c>
      <c r="CB331" s="2" t="s">
        <v>565</v>
      </c>
      <c r="CC331" s="2" t="s">
        <v>565</v>
      </c>
      <c r="CD331" s="2" t="s">
        <v>565</v>
      </c>
      <c r="CE331" s="2" t="s">
        <v>565</v>
      </c>
      <c r="CF331" s="2" t="s">
        <v>565</v>
      </c>
      <c r="CG331" s="2" t="s">
        <v>565</v>
      </c>
      <c r="CH331" s="2" t="s">
        <v>565</v>
      </c>
      <c r="CI331" s="2" t="s">
        <v>565</v>
      </c>
      <c r="CJ331" s="2" t="s">
        <v>565</v>
      </c>
      <c r="CK331" s="2" t="s">
        <v>565</v>
      </c>
      <c r="CL331" s="2" t="s">
        <v>565</v>
      </c>
      <c r="CM331" s="2" t="s">
        <v>565</v>
      </c>
      <c r="CN331" s="2" t="s">
        <v>565</v>
      </c>
      <c r="CO331" s="2" t="s">
        <v>565</v>
      </c>
      <c r="CP331" s="2" t="s">
        <v>565</v>
      </c>
      <c r="CQ331" s="2" t="s">
        <v>565</v>
      </c>
    </row>
    <row r="332" spans="1:95" s="2" customFormat="1" ht="15" x14ac:dyDescent="0.2">
      <c r="A332" s="2" t="s">
        <v>2379</v>
      </c>
      <c r="B332" s="2" t="s">
        <v>2380</v>
      </c>
      <c r="C332" s="2" t="s">
        <v>2381</v>
      </c>
      <c r="D332" s="2" t="s">
        <v>2382</v>
      </c>
      <c r="E332" s="2">
        <v>232</v>
      </c>
      <c r="F332" s="2">
        <v>22.45</v>
      </c>
      <c r="G332" s="2">
        <v>0</v>
      </c>
      <c r="H332" s="2">
        <v>1</v>
      </c>
      <c r="I332" s="2" t="s">
        <v>2383</v>
      </c>
      <c r="K332" s="2">
        <v>209</v>
      </c>
      <c r="L332" s="2">
        <v>231</v>
      </c>
      <c r="M332" s="11">
        <v>1</v>
      </c>
      <c r="O332" s="2" t="s">
        <v>2384</v>
      </c>
      <c r="P332" s="5" t="s">
        <v>2385</v>
      </c>
      <c r="Q332" s="5"/>
      <c r="R332" s="2">
        <v>22</v>
      </c>
      <c r="S332" s="2">
        <v>1</v>
      </c>
      <c r="T332" s="11" t="s">
        <v>2386</v>
      </c>
      <c r="U332" s="2" t="s">
        <v>10</v>
      </c>
      <c r="V332" s="2">
        <v>1.9636363636364</v>
      </c>
      <c r="W332" s="27">
        <v>-8.99999999999999E-2</v>
      </c>
      <c r="AW332" s="2" t="s">
        <v>565</v>
      </c>
      <c r="AX332" s="2" t="s">
        <v>565</v>
      </c>
      <c r="AY332" s="2" t="s">
        <v>565</v>
      </c>
      <c r="AZ332" s="2" t="s">
        <v>565</v>
      </c>
      <c r="BA332" s="2" t="s">
        <v>565</v>
      </c>
      <c r="BB332" s="2" t="s">
        <v>565</v>
      </c>
      <c r="BC332" s="2" t="s">
        <v>565</v>
      </c>
      <c r="BD332" s="2" t="s">
        <v>565</v>
      </c>
      <c r="BE332" s="2" t="s">
        <v>565</v>
      </c>
      <c r="BG332" s="2" t="s">
        <v>10</v>
      </c>
      <c r="BH332" s="2" t="s">
        <v>565</v>
      </c>
      <c r="BI332" s="2" t="s">
        <v>565</v>
      </c>
      <c r="BJ332" s="2" t="s">
        <v>565</v>
      </c>
      <c r="BK332" s="2" t="s">
        <v>565</v>
      </c>
      <c r="BL332" s="2" t="s">
        <v>565</v>
      </c>
      <c r="BM332" s="2" t="s">
        <v>565</v>
      </c>
      <c r="BN332" s="2" t="s">
        <v>565</v>
      </c>
      <c r="BO332" s="2" t="s">
        <v>565</v>
      </c>
      <c r="BP332" s="2" t="s">
        <v>565</v>
      </c>
      <c r="BQ332" s="2" t="s">
        <v>565</v>
      </c>
      <c r="BR332" s="2" t="s">
        <v>565</v>
      </c>
      <c r="BS332" s="2" t="s">
        <v>565</v>
      </c>
      <c r="BT332" s="2" t="s">
        <v>565</v>
      </c>
      <c r="BU332" s="2" t="s">
        <v>565</v>
      </c>
      <c r="BV332" s="2" t="s">
        <v>565</v>
      </c>
      <c r="BW332" s="2" t="s">
        <v>565</v>
      </c>
      <c r="BX332" s="2" t="s">
        <v>565</v>
      </c>
      <c r="BY332" s="2" t="s">
        <v>565</v>
      </c>
      <c r="BZ332" s="2" t="s">
        <v>565</v>
      </c>
      <c r="CA332" s="2" t="s">
        <v>565</v>
      </c>
      <c r="CB332" s="2" t="s">
        <v>565</v>
      </c>
      <c r="CC332" s="2" t="s">
        <v>565</v>
      </c>
      <c r="CD332" s="2" t="s">
        <v>565</v>
      </c>
      <c r="CE332" s="2" t="s">
        <v>565</v>
      </c>
      <c r="CF332" s="2" t="s">
        <v>565</v>
      </c>
      <c r="CG332" s="2" t="s">
        <v>565</v>
      </c>
      <c r="CH332" s="2" t="s">
        <v>565</v>
      </c>
      <c r="CI332" s="2" t="s">
        <v>565</v>
      </c>
      <c r="CJ332" s="2" t="s">
        <v>565</v>
      </c>
      <c r="CK332" s="2" t="s">
        <v>565</v>
      </c>
      <c r="CL332" s="2" t="s">
        <v>565</v>
      </c>
      <c r="CM332" s="2" t="s">
        <v>565</v>
      </c>
      <c r="CN332" s="2" t="s">
        <v>565</v>
      </c>
      <c r="CO332" s="2" t="s">
        <v>565</v>
      </c>
      <c r="CP332" s="2" t="s">
        <v>565</v>
      </c>
      <c r="CQ332" s="2" t="s">
        <v>565</v>
      </c>
    </row>
    <row r="333" spans="1:95" s="2" customFormat="1" ht="15" x14ac:dyDescent="0.2">
      <c r="A333" s="2" t="s">
        <v>2387</v>
      </c>
      <c r="B333" s="2" t="s">
        <v>2388</v>
      </c>
      <c r="C333" s="2" t="s">
        <v>999</v>
      </c>
      <c r="D333" s="15"/>
      <c r="E333" s="2">
        <v>865</v>
      </c>
      <c r="F333" s="2">
        <v>12.34</v>
      </c>
      <c r="G333" s="2">
        <v>0</v>
      </c>
      <c r="H333" s="2">
        <v>0</v>
      </c>
      <c r="M333" s="11"/>
      <c r="O333" s="2" t="s">
        <v>2389</v>
      </c>
      <c r="P333" s="5" t="s">
        <v>2390</v>
      </c>
      <c r="Q333" s="5"/>
      <c r="T333" s="11"/>
      <c r="U333" s="2" t="s">
        <v>565</v>
      </c>
      <c r="W333" s="27"/>
      <c r="AW333" s="2" t="s">
        <v>565</v>
      </c>
      <c r="AX333" s="2" t="s">
        <v>565</v>
      </c>
      <c r="AY333" s="2" t="s">
        <v>565</v>
      </c>
      <c r="AZ333" s="2" t="s">
        <v>565</v>
      </c>
      <c r="BA333" s="2" t="s">
        <v>565</v>
      </c>
      <c r="BB333" s="2" t="s">
        <v>565</v>
      </c>
      <c r="BC333" s="2" t="s">
        <v>565</v>
      </c>
      <c r="BD333" s="2" t="s">
        <v>565</v>
      </c>
      <c r="BE333" s="2" t="s">
        <v>565</v>
      </c>
      <c r="BG333" s="2" t="s">
        <v>565</v>
      </c>
      <c r="BH333" s="2" t="s">
        <v>565</v>
      </c>
      <c r="BI333" s="2" t="s">
        <v>565</v>
      </c>
      <c r="BJ333" s="2" t="s">
        <v>565</v>
      </c>
      <c r="BK333" s="2" t="s">
        <v>565</v>
      </c>
      <c r="BL333" s="2" t="s">
        <v>565</v>
      </c>
      <c r="BM333" s="2" t="s">
        <v>565</v>
      </c>
      <c r="BN333" s="2" t="s">
        <v>565</v>
      </c>
      <c r="BO333" s="2" t="s">
        <v>565</v>
      </c>
      <c r="BP333" s="2" t="s">
        <v>565</v>
      </c>
      <c r="BQ333" s="2" t="s">
        <v>565</v>
      </c>
      <c r="BR333" s="2" t="s">
        <v>565</v>
      </c>
      <c r="BS333" s="2" t="s">
        <v>565</v>
      </c>
      <c r="BT333" s="2" t="s">
        <v>565</v>
      </c>
      <c r="BU333" s="2" t="s">
        <v>565</v>
      </c>
      <c r="BV333" s="2" t="s">
        <v>565</v>
      </c>
      <c r="BW333" s="2" t="s">
        <v>565</v>
      </c>
      <c r="BX333" s="2" t="s">
        <v>565</v>
      </c>
      <c r="BY333" s="2" t="s">
        <v>565</v>
      </c>
      <c r="BZ333" s="2" t="s">
        <v>565</v>
      </c>
      <c r="CA333" s="2" t="s">
        <v>565</v>
      </c>
      <c r="CB333" s="2" t="s">
        <v>565</v>
      </c>
      <c r="CC333" s="2" t="s">
        <v>565</v>
      </c>
      <c r="CD333" s="2" t="s">
        <v>565</v>
      </c>
      <c r="CE333" s="2" t="s">
        <v>565</v>
      </c>
      <c r="CF333" s="2" t="s">
        <v>565</v>
      </c>
      <c r="CG333" s="2" t="s">
        <v>565</v>
      </c>
      <c r="CH333" s="2" t="s">
        <v>565</v>
      </c>
      <c r="CI333" s="2" t="s">
        <v>565</v>
      </c>
      <c r="CJ333" s="2" t="s">
        <v>565</v>
      </c>
      <c r="CK333" s="2" t="s">
        <v>565</v>
      </c>
      <c r="CL333" s="2" t="s">
        <v>565</v>
      </c>
      <c r="CM333" s="2" t="s">
        <v>565</v>
      </c>
      <c r="CN333" s="2" t="s">
        <v>565</v>
      </c>
      <c r="CO333" s="2" t="s">
        <v>565</v>
      </c>
      <c r="CP333" s="2" t="s">
        <v>565</v>
      </c>
      <c r="CQ333" s="2" t="s">
        <v>565</v>
      </c>
    </row>
    <row r="334" spans="1:95" s="2" customFormat="1" ht="15" x14ac:dyDescent="0.2">
      <c r="A334" s="2" t="s">
        <v>2391</v>
      </c>
      <c r="B334" s="2" t="s">
        <v>2392</v>
      </c>
      <c r="C334" s="2" t="s">
        <v>2393</v>
      </c>
      <c r="E334" s="2">
        <v>240</v>
      </c>
      <c r="F334" s="2">
        <v>25.14</v>
      </c>
      <c r="G334" s="2">
        <v>0.3</v>
      </c>
      <c r="H334" s="2">
        <v>0</v>
      </c>
      <c r="M334" s="11"/>
      <c r="O334" s="2" t="s">
        <v>2394</v>
      </c>
      <c r="P334" s="5" t="s">
        <v>2395</v>
      </c>
      <c r="Q334" s="5"/>
      <c r="T334" s="11"/>
      <c r="U334" s="2" t="s">
        <v>565</v>
      </c>
      <c r="W334" s="27"/>
      <c r="AW334" s="2" t="s">
        <v>565</v>
      </c>
      <c r="AX334" s="2" t="s">
        <v>565</v>
      </c>
      <c r="AY334" s="2" t="s">
        <v>565</v>
      </c>
      <c r="AZ334" s="2" t="s">
        <v>565</v>
      </c>
      <c r="BA334" s="2" t="s">
        <v>565</v>
      </c>
      <c r="BB334" s="2" t="s">
        <v>565</v>
      </c>
      <c r="BC334" s="2" t="s">
        <v>565</v>
      </c>
      <c r="BD334" s="2" t="s">
        <v>565</v>
      </c>
      <c r="BE334" s="2" t="s">
        <v>565</v>
      </c>
      <c r="BG334" s="2" t="s">
        <v>565</v>
      </c>
      <c r="BH334" s="2" t="s">
        <v>565</v>
      </c>
      <c r="BI334" s="2" t="s">
        <v>565</v>
      </c>
      <c r="BJ334" s="2" t="s">
        <v>565</v>
      </c>
      <c r="BK334" s="2" t="s">
        <v>565</v>
      </c>
      <c r="BL334" s="2" t="s">
        <v>565</v>
      </c>
      <c r="BM334" s="2" t="s">
        <v>565</v>
      </c>
      <c r="BN334" s="2" t="s">
        <v>565</v>
      </c>
      <c r="BO334" s="2" t="s">
        <v>565</v>
      </c>
      <c r="BP334" s="2" t="s">
        <v>565</v>
      </c>
      <c r="BQ334" s="2" t="s">
        <v>565</v>
      </c>
      <c r="BR334" s="2" t="s">
        <v>565</v>
      </c>
      <c r="BS334" s="2" t="s">
        <v>565</v>
      </c>
      <c r="BT334" s="2" t="s">
        <v>565</v>
      </c>
      <c r="BU334" s="2" t="s">
        <v>565</v>
      </c>
      <c r="BV334" s="2" t="s">
        <v>565</v>
      </c>
      <c r="BW334" s="2" t="s">
        <v>565</v>
      </c>
      <c r="BX334" s="2" t="s">
        <v>565</v>
      </c>
      <c r="BY334" s="2" t="s">
        <v>565</v>
      </c>
      <c r="BZ334" s="2" t="s">
        <v>565</v>
      </c>
      <c r="CA334" s="2" t="s">
        <v>565</v>
      </c>
      <c r="CB334" s="2" t="s">
        <v>565</v>
      </c>
      <c r="CC334" s="2" t="s">
        <v>565</v>
      </c>
      <c r="CD334" s="2" t="s">
        <v>565</v>
      </c>
      <c r="CE334" s="2" t="s">
        <v>565</v>
      </c>
      <c r="CF334" s="2" t="s">
        <v>565</v>
      </c>
      <c r="CG334" s="2" t="s">
        <v>565</v>
      </c>
      <c r="CH334" s="2" t="s">
        <v>565</v>
      </c>
      <c r="CI334" s="2" t="s">
        <v>565</v>
      </c>
      <c r="CJ334" s="2" t="s">
        <v>565</v>
      </c>
      <c r="CK334" s="2" t="s">
        <v>565</v>
      </c>
      <c r="CL334" s="2" t="s">
        <v>565</v>
      </c>
      <c r="CM334" s="2" t="s">
        <v>565</v>
      </c>
      <c r="CN334" s="2" t="s">
        <v>565</v>
      </c>
      <c r="CO334" s="2" t="s">
        <v>565</v>
      </c>
      <c r="CP334" s="2" t="s">
        <v>565</v>
      </c>
      <c r="CQ334" s="2" t="s">
        <v>565</v>
      </c>
    </row>
    <row r="335" spans="1:95" s="2" customFormat="1" ht="15" x14ac:dyDescent="0.2">
      <c r="A335" s="2" t="s">
        <v>2396</v>
      </c>
      <c r="B335" s="2" t="s">
        <v>2397</v>
      </c>
      <c r="C335" s="2" t="s">
        <v>2398</v>
      </c>
      <c r="D335" s="2" t="s">
        <v>2399</v>
      </c>
      <c r="E335" s="2">
        <v>430</v>
      </c>
      <c r="F335" s="2">
        <v>21.3</v>
      </c>
      <c r="G335" s="2">
        <v>0</v>
      </c>
      <c r="H335" s="2">
        <v>1</v>
      </c>
      <c r="I335" s="2" t="s">
        <v>2400</v>
      </c>
      <c r="K335" s="2">
        <v>404</v>
      </c>
      <c r="L335" s="2">
        <v>426</v>
      </c>
      <c r="M335" s="11">
        <v>4</v>
      </c>
      <c r="O335" s="2" t="s">
        <v>2401</v>
      </c>
      <c r="P335" s="5" t="s">
        <v>2402</v>
      </c>
      <c r="Q335" s="5"/>
      <c r="R335" s="2">
        <v>22</v>
      </c>
      <c r="S335" s="2">
        <v>4</v>
      </c>
      <c r="T335" s="11" t="s">
        <v>2403</v>
      </c>
      <c r="U335" s="2" t="s">
        <v>2404</v>
      </c>
      <c r="V335" s="2">
        <v>0.74545454545455003</v>
      </c>
      <c r="W335" s="27">
        <v>0.90999000009999897</v>
      </c>
      <c r="AW335" s="2" t="s">
        <v>565</v>
      </c>
      <c r="AX335" s="2" t="s">
        <v>565</v>
      </c>
      <c r="AY335" s="2" t="s">
        <v>565</v>
      </c>
      <c r="AZ335" s="2" t="s">
        <v>565</v>
      </c>
      <c r="BA335" s="2" t="s">
        <v>565</v>
      </c>
      <c r="BB335" s="2" t="s">
        <v>565</v>
      </c>
      <c r="BC335" s="2" t="s">
        <v>565</v>
      </c>
      <c r="BD335" s="2" t="s">
        <v>565</v>
      </c>
      <c r="BE335" s="2" t="s">
        <v>565</v>
      </c>
      <c r="BG335" s="2" t="s">
        <v>562</v>
      </c>
      <c r="BH335" s="2" t="s">
        <v>13</v>
      </c>
      <c r="BI335" s="2" t="s">
        <v>576</v>
      </c>
      <c r="BJ335" s="2" t="s">
        <v>565</v>
      </c>
      <c r="BK335" s="2" t="s">
        <v>565</v>
      </c>
      <c r="BL335" s="2" t="s">
        <v>565</v>
      </c>
      <c r="BM335" s="2" t="s">
        <v>565</v>
      </c>
      <c r="BN335" s="2" t="s">
        <v>565</v>
      </c>
      <c r="BO335" s="2" t="s">
        <v>565</v>
      </c>
      <c r="BP335" s="2" t="s">
        <v>565</v>
      </c>
      <c r="BQ335" s="2" t="s">
        <v>565</v>
      </c>
      <c r="BR335" s="2" t="s">
        <v>565</v>
      </c>
      <c r="BS335" s="2" t="s">
        <v>565</v>
      </c>
      <c r="BT335" s="2" t="s">
        <v>565</v>
      </c>
      <c r="BU335" s="2" t="s">
        <v>565</v>
      </c>
      <c r="BV335" s="2" t="s">
        <v>565</v>
      </c>
      <c r="BW335" s="2" t="s">
        <v>565</v>
      </c>
      <c r="BX335" s="2" t="s">
        <v>565</v>
      </c>
      <c r="BY335" s="2" t="s">
        <v>565</v>
      </c>
      <c r="BZ335" s="2" t="s">
        <v>565</v>
      </c>
      <c r="CA335" s="2" t="s">
        <v>565</v>
      </c>
      <c r="CB335" s="2" t="s">
        <v>565</v>
      </c>
      <c r="CC335" s="2" t="s">
        <v>565</v>
      </c>
      <c r="CD335" s="2" t="s">
        <v>565</v>
      </c>
      <c r="CE335" s="2" t="s">
        <v>565</v>
      </c>
      <c r="CF335" s="2" t="s">
        <v>565</v>
      </c>
      <c r="CG335" s="2" t="s">
        <v>565</v>
      </c>
      <c r="CH335" s="2" t="s">
        <v>565</v>
      </c>
      <c r="CI335" s="2" t="s">
        <v>565</v>
      </c>
      <c r="CJ335" s="2" t="s">
        <v>565</v>
      </c>
      <c r="CK335" s="2" t="s">
        <v>565</v>
      </c>
      <c r="CL335" s="2" t="s">
        <v>565</v>
      </c>
      <c r="CM335" s="2" t="s">
        <v>565</v>
      </c>
      <c r="CN335" s="2" t="s">
        <v>565</v>
      </c>
      <c r="CO335" s="2" t="s">
        <v>565</v>
      </c>
      <c r="CP335" s="2" t="s">
        <v>565</v>
      </c>
      <c r="CQ335" s="2" t="s">
        <v>565</v>
      </c>
    </row>
    <row r="336" spans="1:95" s="2" customFormat="1" ht="15" x14ac:dyDescent="0.2">
      <c r="A336" s="2" t="s">
        <v>2405</v>
      </c>
      <c r="B336" s="2" t="s">
        <v>2406</v>
      </c>
      <c r="C336" s="2" t="s">
        <v>2407</v>
      </c>
      <c r="D336" s="15"/>
      <c r="E336" s="2">
        <v>163</v>
      </c>
      <c r="F336" s="2">
        <v>7.73</v>
      </c>
      <c r="G336" s="2">
        <v>0</v>
      </c>
      <c r="H336" s="2">
        <v>0</v>
      </c>
      <c r="M336" s="11"/>
      <c r="O336" s="2" t="s">
        <v>2408</v>
      </c>
      <c r="P336" s="5" t="s">
        <v>2409</v>
      </c>
      <c r="Q336" s="5"/>
      <c r="T336" s="11"/>
      <c r="U336" s="2" t="s">
        <v>565</v>
      </c>
      <c r="W336" s="27"/>
      <c r="AW336" s="2" t="s">
        <v>565</v>
      </c>
      <c r="AX336" s="2" t="s">
        <v>565</v>
      </c>
      <c r="AY336" s="2" t="s">
        <v>565</v>
      </c>
      <c r="AZ336" s="2" t="s">
        <v>565</v>
      </c>
      <c r="BA336" s="2" t="s">
        <v>565</v>
      </c>
      <c r="BB336" s="2" t="s">
        <v>565</v>
      </c>
      <c r="BC336" s="2" t="s">
        <v>565</v>
      </c>
      <c r="BD336" s="2" t="s">
        <v>565</v>
      </c>
      <c r="BE336" s="2" t="s">
        <v>565</v>
      </c>
      <c r="BG336" s="2" t="s">
        <v>565</v>
      </c>
      <c r="BH336" s="2" t="s">
        <v>565</v>
      </c>
      <c r="BI336" s="2" t="s">
        <v>565</v>
      </c>
      <c r="BJ336" s="2" t="s">
        <v>565</v>
      </c>
      <c r="BK336" s="2" t="s">
        <v>565</v>
      </c>
      <c r="BL336" s="2" t="s">
        <v>565</v>
      </c>
      <c r="BM336" s="2" t="s">
        <v>565</v>
      </c>
      <c r="BN336" s="2" t="s">
        <v>565</v>
      </c>
      <c r="BO336" s="2" t="s">
        <v>565</v>
      </c>
      <c r="BP336" s="2" t="s">
        <v>565</v>
      </c>
      <c r="BQ336" s="2" t="s">
        <v>565</v>
      </c>
      <c r="BR336" s="2" t="s">
        <v>565</v>
      </c>
      <c r="BS336" s="2" t="s">
        <v>565</v>
      </c>
      <c r="BT336" s="2" t="s">
        <v>565</v>
      </c>
      <c r="BU336" s="2" t="s">
        <v>565</v>
      </c>
      <c r="BV336" s="2" t="s">
        <v>565</v>
      </c>
      <c r="BW336" s="2" t="s">
        <v>565</v>
      </c>
      <c r="BX336" s="2" t="s">
        <v>565</v>
      </c>
      <c r="BY336" s="2" t="s">
        <v>565</v>
      </c>
      <c r="BZ336" s="2" t="s">
        <v>565</v>
      </c>
      <c r="CA336" s="2" t="s">
        <v>565</v>
      </c>
      <c r="CB336" s="2" t="s">
        <v>565</v>
      </c>
      <c r="CC336" s="2" t="s">
        <v>565</v>
      </c>
      <c r="CD336" s="2" t="s">
        <v>565</v>
      </c>
      <c r="CE336" s="2" t="s">
        <v>565</v>
      </c>
      <c r="CF336" s="2" t="s">
        <v>565</v>
      </c>
      <c r="CG336" s="2" t="s">
        <v>565</v>
      </c>
      <c r="CH336" s="2" t="s">
        <v>565</v>
      </c>
      <c r="CI336" s="2" t="s">
        <v>565</v>
      </c>
      <c r="CJ336" s="2" t="s">
        <v>565</v>
      </c>
      <c r="CK336" s="2" t="s">
        <v>565</v>
      </c>
      <c r="CL336" s="2" t="s">
        <v>565</v>
      </c>
      <c r="CM336" s="2" t="s">
        <v>565</v>
      </c>
      <c r="CN336" s="2" t="s">
        <v>565</v>
      </c>
      <c r="CO336" s="2" t="s">
        <v>565</v>
      </c>
      <c r="CP336" s="2" t="s">
        <v>565</v>
      </c>
      <c r="CQ336" s="2" t="s">
        <v>565</v>
      </c>
    </row>
    <row r="337" spans="1:95" s="2" customFormat="1" ht="15" x14ac:dyDescent="0.2">
      <c r="A337" s="2" t="s">
        <v>2410</v>
      </c>
      <c r="B337" s="2" t="s">
        <v>2411</v>
      </c>
      <c r="C337" s="2" t="s">
        <v>2412</v>
      </c>
      <c r="D337" s="15" t="s">
        <v>2413</v>
      </c>
      <c r="E337" s="2">
        <v>1207</v>
      </c>
      <c r="F337" s="2">
        <v>29.7</v>
      </c>
      <c r="G337" s="2">
        <v>0</v>
      </c>
      <c r="H337" s="2">
        <v>1</v>
      </c>
      <c r="I337" s="2" t="s">
        <v>2414</v>
      </c>
      <c r="K337" s="2">
        <v>1154</v>
      </c>
      <c r="L337" s="2">
        <v>1188</v>
      </c>
      <c r="M337" s="11">
        <v>19</v>
      </c>
      <c r="O337" s="2" t="s">
        <v>2415</v>
      </c>
      <c r="P337" s="5" t="s">
        <v>2416</v>
      </c>
      <c r="Q337" s="5"/>
      <c r="R337" s="2">
        <v>30</v>
      </c>
      <c r="S337" s="2">
        <v>19</v>
      </c>
      <c r="T337" s="11" t="s">
        <v>2417</v>
      </c>
      <c r="U337" s="2" t="s">
        <v>2418</v>
      </c>
      <c r="V337" s="2">
        <v>0.23793103448276001</v>
      </c>
      <c r="W337" s="27">
        <v>0.88210619222773601</v>
      </c>
      <c r="AW337" s="2" t="s">
        <v>565</v>
      </c>
      <c r="AX337" s="2" t="s">
        <v>565</v>
      </c>
      <c r="AY337" s="2" t="s">
        <v>565</v>
      </c>
      <c r="AZ337" s="2" t="s">
        <v>565</v>
      </c>
      <c r="BA337" s="2" t="s">
        <v>565</v>
      </c>
      <c r="BB337" s="2" t="s">
        <v>565</v>
      </c>
      <c r="BC337" s="2" t="s">
        <v>565</v>
      </c>
      <c r="BD337" s="2" t="s">
        <v>565</v>
      </c>
      <c r="BE337" s="2" t="s">
        <v>565</v>
      </c>
      <c r="BG337" s="2" t="s">
        <v>577</v>
      </c>
      <c r="BH337" s="2" t="s">
        <v>9</v>
      </c>
      <c r="BI337" s="2" t="s">
        <v>9</v>
      </c>
      <c r="BJ337" s="2" t="s">
        <v>579</v>
      </c>
      <c r="BK337" s="2" t="s">
        <v>545</v>
      </c>
      <c r="BL337" s="2" t="s">
        <v>10</v>
      </c>
      <c r="BM337" s="2" t="s">
        <v>368</v>
      </c>
      <c r="BN337" s="2" t="s">
        <v>368</v>
      </c>
      <c r="BO337" s="2" t="s">
        <v>563</v>
      </c>
      <c r="BP337" s="2" t="s">
        <v>577</v>
      </c>
      <c r="BQ337" s="2" t="s">
        <v>580</v>
      </c>
      <c r="BR337" s="2" t="s">
        <v>576</v>
      </c>
      <c r="BS337" s="2" t="s">
        <v>561</v>
      </c>
      <c r="BT337" s="2" t="s">
        <v>579</v>
      </c>
      <c r="BU337" s="2" t="s">
        <v>368</v>
      </c>
      <c r="BV337" s="2" t="s">
        <v>564</v>
      </c>
      <c r="BW337" s="2" t="s">
        <v>10</v>
      </c>
      <c r="BX337" s="2" t="s">
        <v>577</v>
      </c>
      <c r="BY337" s="2" t="s">
        <v>565</v>
      </c>
      <c r="BZ337" s="2" t="s">
        <v>565</v>
      </c>
      <c r="CA337" s="2" t="s">
        <v>565</v>
      </c>
      <c r="CB337" s="2" t="s">
        <v>565</v>
      </c>
      <c r="CC337" s="2" t="s">
        <v>565</v>
      </c>
      <c r="CD337" s="2" t="s">
        <v>565</v>
      </c>
      <c r="CE337" s="2" t="s">
        <v>565</v>
      </c>
      <c r="CF337" s="2" t="s">
        <v>565</v>
      </c>
      <c r="CG337" s="2" t="s">
        <v>565</v>
      </c>
      <c r="CH337" s="2" t="s">
        <v>565</v>
      </c>
      <c r="CI337" s="2" t="s">
        <v>565</v>
      </c>
      <c r="CJ337" s="2" t="s">
        <v>565</v>
      </c>
      <c r="CK337" s="2" t="s">
        <v>565</v>
      </c>
      <c r="CL337" s="2" t="s">
        <v>565</v>
      </c>
      <c r="CM337" s="2" t="s">
        <v>565</v>
      </c>
      <c r="CN337" s="2" t="s">
        <v>565</v>
      </c>
      <c r="CO337" s="2" t="s">
        <v>565</v>
      </c>
      <c r="CP337" s="2" t="s">
        <v>565</v>
      </c>
      <c r="CQ337" s="2" t="s">
        <v>565</v>
      </c>
    </row>
    <row r="338" spans="1:95" s="2" customFormat="1" ht="15" x14ac:dyDescent="0.2">
      <c r="A338" s="2" t="s">
        <v>2419</v>
      </c>
      <c r="B338" s="2" t="s">
        <v>2420</v>
      </c>
      <c r="C338" s="2" t="s">
        <v>2421</v>
      </c>
      <c r="D338" s="2" t="s">
        <v>2422</v>
      </c>
      <c r="E338" s="2">
        <v>362</v>
      </c>
      <c r="F338" s="2">
        <v>22.2</v>
      </c>
      <c r="G338" s="2">
        <v>0</v>
      </c>
      <c r="H338" s="2">
        <v>1</v>
      </c>
      <c r="I338" s="2" t="s">
        <v>2423</v>
      </c>
      <c r="K338" s="2">
        <v>334</v>
      </c>
      <c r="L338" s="2">
        <v>356</v>
      </c>
      <c r="M338" s="11">
        <v>6</v>
      </c>
      <c r="O338" s="2" t="s">
        <v>2424</v>
      </c>
      <c r="P338" s="5" t="s">
        <v>2425</v>
      </c>
      <c r="Q338" s="5"/>
      <c r="R338" s="2">
        <v>22</v>
      </c>
      <c r="S338" s="2">
        <v>6</v>
      </c>
      <c r="T338" s="11" t="s">
        <v>2426</v>
      </c>
      <c r="U338" s="2" t="s">
        <v>2427</v>
      </c>
      <c r="V338" s="2">
        <v>1.1636363636364</v>
      </c>
      <c r="W338" s="27">
        <v>1.9068352294383899</v>
      </c>
      <c r="AW338" s="2" t="s">
        <v>565</v>
      </c>
      <c r="AX338" s="2" t="s">
        <v>565</v>
      </c>
      <c r="AY338" s="2" t="s">
        <v>565</v>
      </c>
      <c r="AZ338" s="2" t="s">
        <v>565</v>
      </c>
      <c r="BA338" s="2" t="s">
        <v>565</v>
      </c>
      <c r="BB338" s="2" t="s">
        <v>565</v>
      </c>
      <c r="BC338" s="2" t="s">
        <v>565</v>
      </c>
      <c r="BD338" s="2" t="s">
        <v>565</v>
      </c>
      <c r="BE338" s="2" t="s">
        <v>565</v>
      </c>
      <c r="BG338" s="2" t="s">
        <v>459</v>
      </c>
      <c r="BH338" s="2" t="s">
        <v>11</v>
      </c>
      <c r="BI338" s="2" t="s">
        <v>580</v>
      </c>
      <c r="BJ338" s="2" t="s">
        <v>11</v>
      </c>
      <c r="BK338" s="2" t="s">
        <v>368</v>
      </c>
      <c r="BL338" s="2" t="s">
        <v>565</v>
      </c>
      <c r="BM338" s="2" t="s">
        <v>565</v>
      </c>
      <c r="BN338" s="2" t="s">
        <v>565</v>
      </c>
      <c r="BO338" s="2" t="s">
        <v>565</v>
      </c>
      <c r="BP338" s="2" t="s">
        <v>565</v>
      </c>
      <c r="BQ338" s="2" t="s">
        <v>565</v>
      </c>
      <c r="BR338" s="2" t="s">
        <v>565</v>
      </c>
      <c r="BS338" s="2" t="s">
        <v>565</v>
      </c>
      <c r="BT338" s="2" t="s">
        <v>565</v>
      </c>
      <c r="BU338" s="2" t="s">
        <v>565</v>
      </c>
      <c r="BV338" s="2" t="s">
        <v>565</v>
      </c>
      <c r="BW338" s="2" t="s">
        <v>565</v>
      </c>
      <c r="BX338" s="2" t="s">
        <v>565</v>
      </c>
      <c r="BY338" s="2" t="s">
        <v>565</v>
      </c>
      <c r="BZ338" s="2" t="s">
        <v>565</v>
      </c>
      <c r="CA338" s="2" t="s">
        <v>565</v>
      </c>
      <c r="CB338" s="2" t="s">
        <v>565</v>
      </c>
      <c r="CC338" s="2" t="s">
        <v>565</v>
      </c>
      <c r="CD338" s="2" t="s">
        <v>565</v>
      </c>
      <c r="CE338" s="2" t="s">
        <v>565</v>
      </c>
      <c r="CF338" s="2" t="s">
        <v>565</v>
      </c>
      <c r="CG338" s="2" t="s">
        <v>565</v>
      </c>
      <c r="CH338" s="2" t="s">
        <v>565</v>
      </c>
      <c r="CI338" s="2" t="s">
        <v>565</v>
      </c>
      <c r="CJ338" s="2" t="s">
        <v>565</v>
      </c>
      <c r="CK338" s="2" t="s">
        <v>565</v>
      </c>
      <c r="CL338" s="2" t="s">
        <v>565</v>
      </c>
      <c r="CM338" s="2" t="s">
        <v>565</v>
      </c>
      <c r="CN338" s="2" t="s">
        <v>565</v>
      </c>
      <c r="CO338" s="2" t="s">
        <v>565</v>
      </c>
      <c r="CP338" s="2" t="s">
        <v>565</v>
      </c>
      <c r="CQ338" s="2" t="s">
        <v>565</v>
      </c>
    </row>
    <row r="339" spans="1:95" s="2" customFormat="1" ht="15" x14ac:dyDescent="0.2">
      <c r="A339" s="2" t="s">
        <v>2428</v>
      </c>
      <c r="B339" s="2" t="s">
        <v>2429</v>
      </c>
      <c r="C339" s="2" t="s">
        <v>2430</v>
      </c>
      <c r="D339" s="15" t="s">
        <v>644</v>
      </c>
      <c r="E339" s="2">
        <v>186</v>
      </c>
      <c r="F339" s="2">
        <v>33.950000000000003</v>
      </c>
      <c r="G339" s="2">
        <v>24.78</v>
      </c>
      <c r="H339" s="2">
        <v>1</v>
      </c>
      <c r="I339" s="2" t="s">
        <v>910</v>
      </c>
      <c r="K339" s="2">
        <v>20</v>
      </c>
      <c r="L339" s="2">
        <v>42</v>
      </c>
      <c r="M339" s="11">
        <v>144</v>
      </c>
      <c r="O339" s="2" t="s">
        <v>2431</v>
      </c>
      <c r="P339" s="5" t="s">
        <v>2432</v>
      </c>
      <c r="Q339" s="5"/>
      <c r="R339" s="2">
        <v>30</v>
      </c>
      <c r="S339" s="2">
        <v>144</v>
      </c>
      <c r="T339" s="11" t="s">
        <v>2433</v>
      </c>
      <c r="U339" s="2" t="s">
        <v>2434</v>
      </c>
      <c r="V339" s="2">
        <v>2.5</v>
      </c>
      <c r="W339" s="27">
        <v>1.46646488205657</v>
      </c>
      <c r="AW339" s="2" t="s">
        <v>565</v>
      </c>
      <c r="AX339" s="2" t="s">
        <v>565</v>
      </c>
      <c r="AY339" s="2" t="s">
        <v>565</v>
      </c>
      <c r="AZ339" s="2" t="s">
        <v>565</v>
      </c>
      <c r="BA339" s="2" t="s">
        <v>565</v>
      </c>
      <c r="BB339" s="2" t="s">
        <v>565</v>
      </c>
      <c r="BC339" s="2" t="s">
        <v>565</v>
      </c>
      <c r="BD339" s="2" t="s">
        <v>565</v>
      </c>
      <c r="BE339" s="2" t="s">
        <v>565</v>
      </c>
      <c r="BG339" s="2" t="s">
        <v>14</v>
      </c>
      <c r="BH339" s="2" t="s">
        <v>563</v>
      </c>
      <c r="BI339" s="2" t="s">
        <v>10</v>
      </c>
      <c r="BJ339" s="2" t="s">
        <v>14</v>
      </c>
      <c r="BK339" s="2" t="s">
        <v>563</v>
      </c>
      <c r="BL339" s="2" t="s">
        <v>545</v>
      </c>
      <c r="BM339" s="2" t="s">
        <v>368</v>
      </c>
      <c r="BN339" s="2" t="s">
        <v>545</v>
      </c>
      <c r="BO339" s="2" t="s">
        <v>10</v>
      </c>
      <c r="BP339" s="2" t="s">
        <v>368</v>
      </c>
      <c r="BQ339" s="2" t="s">
        <v>10</v>
      </c>
      <c r="BR339" s="2" t="s">
        <v>576</v>
      </c>
      <c r="BS339" s="2" t="s">
        <v>9</v>
      </c>
      <c r="BT339" s="2" t="s">
        <v>13</v>
      </c>
      <c r="BU339" s="2" t="s">
        <v>580</v>
      </c>
      <c r="BV339" s="2" t="s">
        <v>635</v>
      </c>
      <c r="BW339" s="2" t="s">
        <v>11</v>
      </c>
      <c r="BX339" s="2" t="s">
        <v>11</v>
      </c>
      <c r="BY339" s="2" t="s">
        <v>11</v>
      </c>
      <c r="BZ339" s="2" t="s">
        <v>562</v>
      </c>
      <c r="CA339" s="2" t="s">
        <v>9</v>
      </c>
      <c r="CB339" s="2" t="s">
        <v>9</v>
      </c>
      <c r="CC339" s="2" t="s">
        <v>563</v>
      </c>
      <c r="CD339" s="2" t="s">
        <v>563</v>
      </c>
      <c r="CE339" s="2" t="s">
        <v>9</v>
      </c>
      <c r="CF339" s="2" t="s">
        <v>14</v>
      </c>
      <c r="CG339" s="2" t="s">
        <v>9</v>
      </c>
      <c r="CH339" s="2" t="s">
        <v>368</v>
      </c>
      <c r="CI339" s="2" t="s">
        <v>561</v>
      </c>
      <c r="CJ339" s="2" t="s">
        <v>14</v>
      </c>
      <c r="CK339" s="2" t="s">
        <v>13</v>
      </c>
      <c r="CL339" s="2" t="s">
        <v>12</v>
      </c>
      <c r="CM339" s="2" t="s">
        <v>579</v>
      </c>
      <c r="CN339" s="2" t="s">
        <v>561</v>
      </c>
      <c r="CO339" s="2" t="s">
        <v>148</v>
      </c>
      <c r="CP339" s="2" t="s">
        <v>368</v>
      </c>
      <c r="CQ339" s="2" t="s">
        <v>635</v>
      </c>
    </row>
    <row r="340" spans="1:95" s="2" customFormat="1" ht="15" x14ac:dyDescent="0.2">
      <c r="A340" s="2" t="s">
        <v>2435</v>
      </c>
      <c r="B340" s="2" t="s">
        <v>2436</v>
      </c>
      <c r="C340" s="2" t="s">
        <v>2437</v>
      </c>
      <c r="D340" s="2" t="s">
        <v>2438</v>
      </c>
      <c r="E340" s="2">
        <v>1178</v>
      </c>
      <c r="F340" s="2">
        <v>22.96</v>
      </c>
      <c r="G340" s="2">
        <v>0</v>
      </c>
      <c r="H340" s="2">
        <v>1</v>
      </c>
      <c r="I340" s="2" t="s">
        <v>2439</v>
      </c>
      <c r="K340" s="2">
        <v>1135</v>
      </c>
      <c r="L340" s="2">
        <v>1157</v>
      </c>
      <c r="M340" s="11">
        <v>21</v>
      </c>
      <c r="O340" s="2" t="s">
        <v>2440</v>
      </c>
      <c r="P340" s="5" t="s">
        <v>2441</v>
      </c>
      <c r="Q340" s="5"/>
      <c r="R340" s="2">
        <v>22</v>
      </c>
      <c r="S340" s="2">
        <v>21</v>
      </c>
      <c r="T340" s="11" t="s">
        <v>2442</v>
      </c>
      <c r="U340" s="2" t="s">
        <v>2443</v>
      </c>
      <c r="V340" s="2">
        <v>-9.5454545454545001E-2</v>
      </c>
      <c r="W340" s="27">
        <v>-8.2888370300295E-2</v>
      </c>
      <c r="AW340" s="2" t="s">
        <v>565</v>
      </c>
      <c r="AX340" s="2" t="s">
        <v>565</v>
      </c>
      <c r="AY340" s="2" t="s">
        <v>565</v>
      </c>
      <c r="AZ340" s="2" t="s">
        <v>565</v>
      </c>
      <c r="BA340" s="2" t="s">
        <v>565</v>
      </c>
      <c r="BB340" s="2" t="s">
        <v>565</v>
      </c>
      <c r="BC340" s="2" t="s">
        <v>565</v>
      </c>
      <c r="BD340" s="2" t="s">
        <v>565</v>
      </c>
      <c r="BE340" s="2" t="s">
        <v>565</v>
      </c>
      <c r="BG340" s="2" t="s">
        <v>368</v>
      </c>
      <c r="BH340" s="2" t="s">
        <v>13</v>
      </c>
      <c r="BI340" s="2" t="s">
        <v>459</v>
      </c>
      <c r="BJ340" s="2" t="s">
        <v>459</v>
      </c>
      <c r="BK340" s="2" t="s">
        <v>368</v>
      </c>
      <c r="BL340" s="2" t="s">
        <v>564</v>
      </c>
      <c r="BM340" s="2" t="s">
        <v>368</v>
      </c>
      <c r="BN340" s="2" t="s">
        <v>563</v>
      </c>
      <c r="BO340" s="2" t="s">
        <v>11</v>
      </c>
      <c r="BP340" s="2" t="s">
        <v>579</v>
      </c>
      <c r="BQ340" s="2" t="s">
        <v>579</v>
      </c>
      <c r="BR340" s="2" t="s">
        <v>12</v>
      </c>
      <c r="BS340" s="2" t="s">
        <v>576</v>
      </c>
      <c r="BT340" s="2" t="s">
        <v>579</v>
      </c>
      <c r="BU340" s="2" t="s">
        <v>566</v>
      </c>
      <c r="BV340" s="2" t="s">
        <v>368</v>
      </c>
      <c r="BW340" s="2" t="s">
        <v>368</v>
      </c>
      <c r="BX340" s="2" t="s">
        <v>566</v>
      </c>
      <c r="BY340" s="2" t="s">
        <v>562</v>
      </c>
      <c r="BZ340" s="2" t="s">
        <v>566</v>
      </c>
      <c r="CA340" s="2" t="s">
        <v>565</v>
      </c>
      <c r="CB340" s="2" t="s">
        <v>565</v>
      </c>
      <c r="CC340" s="2" t="s">
        <v>565</v>
      </c>
      <c r="CD340" s="2" t="s">
        <v>565</v>
      </c>
      <c r="CE340" s="2" t="s">
        <v>565</v>
      </c>
      <c r="CF340" s="2" t="s">
        <v>565</v>
      </c>
      <c r="CG340" s="2" t="s">
        <v>565</v>
      </c>
      <c r="CH340" s="2" t="s">
        <v>565</v>
      </c>
      <c r="CI340" s="2" t="s">
        <v>565</v>
      </c>
      <c r="CJ340" s="2" t="s">
        <v>565</v>
      </c>
      <c r="CK340" s="2" t="s">
        <v>565</v>
      </c>
      <c r="CL340" s="2" t="s">
        <v>565</v>
      </c>
      <c r="CM340" s="2" t="s">
        <v>565</v>
      </c>
      <c r="CN340" s="2" t="s">
        <v>565</v>
      </c>
      <c r="CO340" s="2" t="s">
        <v>565</v>
      </c>
      <c r="CP340" s="2" t="s">
        <v>565</v>
      </c>
      <c r="CQ340" s="2" t="s">
        <v>565</v>
      </c>
    </row>
    <row r="341" spans="1:95" s="2" customFormat="1" ht="15" x14ac:dyDescent="0.2">
      <c r="A341" s="2" t="s">
        <v>2444</v>
      </c>
      <c r="B341" s="2" t="s">
        <v>2445</v>
      </c>
      <c r="C341" s="2" t="s">
        <v>2446</v>
      </c>
      <c r="D341" s="15"/>
      <c r="E341" s="2">
        <v>824</v>
      </c>
      <c r="F341" s="2">
        <v>3.03</v>
      </c>
      <c r="G341" s="2">
        <v>0</v>
      </c>
      <c r="H341" s="2">
        <v>0</v>
      </c>
      <c r="M341" s="11"/>
      <c r="O341" s="2" t="s">
        <v>2447</v>
      </c>
      <c r="P341" s="5" t="s">
        <v>2448</v>
      </c>
      <c r="Q341" s="5"/>
      <c r="T341" s="11"/>
      <c r="U341" s="2" t="s">
        <v>565</v>
      </c>
      <c r="W341" s="27"/>
      <c r="AW341" s="2" t="s">
        <v>565</v>
      </c>
      <c r="AX341" s="2" t="s">
        <v>565</v>
      </c>
      <c r="AY341" s="2" t="s">
        <v>565</v>
      </c>
      <c r="AZ341" s="2" t="s">
        <v>565</v>
      </c>
      <c r="BA341" s="2" t="s">
        <v>565</v>
      </c>
      <c r="BB341" s="2" t="s">
        <v>565</v>
      </c>
      <c r="BC341" s="2" t="s">
        <v>565</v>
      </c>
      <c r="BD341" s="2" t="s">
        <v>565</v>
      </c>
      <c r="BE341" s="2" t="s">
        <v>565</v>
      </c>
      <c r="BG341" s="2" t="s">
        <v>565</v>
      </c>
      <c r="BH341" s="2" t="s">
        <v>565</v>
      </c>
      <c r="BI341" s="2" t="s">
        <v>565</v>
      </c>
      <c r="BJ341" s="2" t="s">
        <v>565</v>
      </c>
      <c r="BK341" s="2" t="s">
        <v>565</v>
      </c>
      <c r="BL341" s="2" t="s">
        <v>565</v>
      </c>
      <c r="BM341" s="2" t="s">
        <v>565</v>
      </c>
      <c r="BN341" s="2" t="s">
        <v>565</v>
      </c>
      <c r="BO341" s="2" t="s">
        <v>565</v>
      </c>
      <c r="BP341" s="2" t="s">
        <v>565</v>
      </c>
      <c r="BQ341" s="2" t="s">
        <v>565</v>
      </c>
      <c r="BR341" s="2" t="s">
        <v>565</v>
      </c>
      <c r="BS341" s="2" t="s">
        <v>565</v>
      </c>
      <c r="BT341" s="2" t="s">
        <v>565</v>
      </c>
      <c r="BU341" s="2" t="s">
        <v>565</v>
      </c>
      <c r="BV341" s="2" t="s">
        <v>565</v>
      </c>
      <c r="BW341" s="2" t="s">
        <v>565</v>
      </c>
      <c r="BX341" s="2" t="s">
        <v>565</v>
      </c>
      <c r="BY341" s="2" t="s">
        <v>565</v>
      </c>
      <c r="BZ341" s="2" t="s">
        <v>565</v>
      </c>
      <c r="CA341" s="2" t="s">
        <v>565</v>
      </c>
      <c r="CB341" s="2" t="s">
        <v>565</v>
      </c>
      <c r="CC341" s="2" t="s">
        <v>565</v>
      </c>
      <c r="CD341" s="2" t="s">
        <v>565</v>
      </c>
      <c r="CE341" s="2" t="s">
        <v>565</v>
      </c>
      <c r="CF341" s="2" t="s">
        <v>565</v>
      </c>
      <c r="CG341" s="2" t="s">
        <v>565</v>
      </c>
      <c r="CH341" s="2" t="s">
        <v>565</v>
      </c>
      <c r="CI341" s="2" t="s">
        <v>565</v>
      </c>
      <c r="CJ341" s="2" t="s">
        <v>565</v>
      </c>
      <c r="CK341" s="2" t="s">
        <v>565</v>
      </c>
      <c r="CL341" s="2" t="s">
        <v>565</v>
      </c>
      <c r="CM341" s="2" t="s">
        <v>565</v>
      </c>
      <c r="CN341" s="2" t="s">
        <v>565</v>
      </c>
      <c r="CO341" s="2" t="s">
        <v>565</v>
      </c>
      <c r="CP341" s="2" t="s">
        <v>565</v>
      </c>
      <c r="CQ341" s="2" t="s">
        <v>565</v>
      </c>
    </row>
    <row r="342" spans="1:95" s="2" customFormat="1" ht="15" x14ac:dyDescent="0.2">
      <c r="A342" s="2" t="s">
        <v>2449</v>
      </c>
      <c r="B342" s="2" t="s">
        <v>2450</v>
      </c>
      <c r="C342" s="2" t="s">
        <v>2451</v>
      </c>
      <c r="D342" s="15" t="s">
        <v>2452</v>
      </c>
      <c r="E342" s="2">
        <v>805</v>
      </c>
      <c r="F342" s="2">
        <v>22.1</v>
      </c>
      <c r="G342" s="2">
        <v>0</v>
      </c>
      <c r="H342" s="2">
        <v>1</v>
      </c>
      <c r="I342" s="2" t="s">
        <v>2453</v>
      </c>
      <c r="K342" s="2">
        <v>780</v>
      </c>
      <c r="L342" s="2">
        <v>802</v>
      </c>
      <c r="M342" s="11">
        <v>3</v>
      </c>
      <c r="O342" s="2" t="s">
        <v>2454</v>
      </c>
      <c r="P342" s="5" t="s">
        <v>2455</v>
      </c>
      <c r="Q342" s="5"/>
      <c r="R342" s="2">
        <v>22</v>
      </c>
      <c r="S342" s="2">
        <v>3</v>
      </c>
      <c r="T342" s="11" t="s">
        <v>2456</v>
      </c>
      <c r="U342" s="2" t="s">
        <v>2457</v>
      </c>
      <c r="V342" s="2">
        <v>1.0857142857143001</v>
      </c>
      <c r="W342" s="27">
        <v>1.90998000019999</v>
      </c>
      <c r="AW342" s="2" t="s">
        <v>565</v>
      </c>
      <c r="AX342" s="2" t="s">
        <v>565</v>
      </c>
      <c r="AY342" s="2" t="s">
        <v>565</v>
      </c>
      <c r="AZ342" s="2" t="s">
        <v>565</v>
      </c>
      <c r="BA342" s="2" t="s">
        <v>565</v>
      </c>
      <c r="BB342" s="2" t="s">
        <v>565</v>
      </c>
      <c r="BC342" s="2" t="s">
        <v>565</v>
      </c>
      <c r="BD342" s="2" t="s">
        <v>565</v>
      </c>
      <c r="BE342" s="2" t="s">
        <v>565</v>
      </c>
      <c r="BG342" s="2" t="s">
        <v>564</v>
      </c>
      <c r="BH342" s="2" t="s">
        <v>13</v>
      </c>
      <c r="BI342" s="2" t="s">
        <v>565</v>
      </c>
      <c r="BJ342" s="2" t="s">
        <v>565</v>
      </c>
      <c r="BK342" s="2" t="s">
        <v>565</v>
      </c>
      <c r="BL342" s="2" t="s">
        <v>565</v>
      </c>
      <c r="BM342" s="2" t="s">
        <v>565</v>
      </c>
      <c r="BN342" s="2" t="s">
        <v>565</v>
      </c>
      <c r="BO342" s="2" t="s">
        <v>565</v>
      </c>
      <c r="BP342" s="2" t="s">
        <v>565</v>
      </c>
      <c r="BQ342" s="2" t="s">
        <v>565</v>
      </c>
      <c r="BR342" s="2" t="s">
        <v>565</v>
      </c>
      <c r="BS342" s="2" t="s">
        <v>565</v>
      </c>
      <c r="BT342" s="2" t="s">
        <v>565</v>
      </c>
      <c r="BU342" s="2" t="s">
        <v>565</v>
      </c>
      <c r="BV342" s="2" t="s">
        <v>565</v>
      </c>
      <c r="BW342" s="2" t="s">
        <v>565</v>
      </c>
      <c r="BX342" s="2" t="s">
        <v>565</v>
      </c>
      <c r="BY342" s="2" t="s">
        <v>565</v>
      </c>
      <c r="BZ342" s="2" t="s">
        <v>565</v>
      </c>
      <c r="CA342" s="2" t="s">
        <v>565</v>
      </c>
      <c r="CB342" s="2" t="s">
        <v>565</v>
      </c>
      <c r="CC342" s="2" t="s">
        <v>565</v>
      </c>
      <c r="CD342" s="2" t="s">
        <v>565</v>
      </c>
      <c r="CE342" s="2" t="s">
        <v>565</v>
      </c>
      <c r="CF342" s="2" t="s">
        <v>565</v>
      </c>
      <c r="CG342" s="2" t="s">
        <v>565</v>
      </c>
      <c r="CH342" s="2" t="s">
        <v>565</v>
      </c>
      <c r="CI342" s="2" t="s">
        <v>565</v>
      </c>
      <c r="CJ342" s="2" t="s">
        <v>565</v>
      </c>
      <c r="CK342" s="2" t="s">
        <v>565</v>
      </c>
      <c r="CL342" s="2" t="s">
        <v>565</v>
      </c>
      <c r="CM342" s="2" t="s">
        <v>565</v>
      </c>
      <c r="CN342" s="2" t="s">
        <v>565</v>
      </c>
      <c r="CO342" s="2" t="s">
        <v>565</v>
      </c>
      <c r="CP342" s="2" t="s">
        <v>565</v>
      </c>
      <c r="CQ342" s="2" t="s">
        <v>565</v>
      </c>
    </row>
    <row r="343" spans="1:95" s="2" customFormat="1" ht="15" x14ac:dyDescent="0.2">
      <c r="A343" s="2" t="s">
        <v>2458</v>
      </c>
      <c r="B343" s="2" t="s">
        <v>2459</v>
      </c>
      <c r="C343" s="2" t="s">
        <v>2460</v>
      </c>
      <c r="D343" s="15" t="s">
        <v>2461</v>
      </c>
      <c r="E343" s="2">
        <v>279</v>
      </c>
      <c r="F343" s="2">
        <v>22.77</v>
      </c>
      <c r="G343" s="2">
        <v>0</v>
      </c>
      <c r="H343" s="2">
        <v>1</v>
      </c>
      <c r="I343" s="2" t="s">
        <v>2462</v>
      </c>
      <c r="K343" s="2">
        <v>256</v>
      </c>
      <c r="L343" s="2">
        <v>278</v>
      </c>
      <c r="M343" s="11">
        <v>1</v>
      </c>
      <c r="O343" s="2" t="s">
        <v>2463</v>
      </c>
      <c r="P343" s="5" t="s">
        <v>2464</v>
      </c>
      <c r="Q343" s="5"/>
      <c r="R343" s="2">
        <v>22</v>
      </c>
      <c r="S343" s="2">
        <v>1</v>
      </c>
      <c r="T343" s="11" t="s">
        <v>2465</v>
      </c>
      <c r="U343" s="2" t="s">
        <v>562</v>
      </c>
      <c r="V343" s="2">
        <v>2.0727272727272998</v>
      </c>
      <c r="W343" s="27">
        <v>-8.99999999999999E-2</v>
      </c>
      <c r="AW343" s="2" t="s">
        <v>565</v>
      </c>
      <c r="AX343" s="2" t="s">
        <v>565</v>
      </c>
      <c r="AY343" s="2" t="s">
        <v>565</v>
      </c>
      <c r="AZ343" s="2" t="s">
        <v>565</v>
      </c>
      <c r="BA343" s="2" t="s">
        <v>565</v>
      </c>
      <c r="BB343" s="2" t="s">
        <v>565</v>
      </c>
      <c r="BC343" s="2" t="s">
        <v>565</v>
      </c>
      <c r="BD343" s="2" t="s">
        <v>565</v>
      </c>
      <c r="BE343" s="2" t="s">
        <v>565</v>
      </c>
      <c r="BG343" s="2" t="s">
        <v>562</v>
      </c>
      <c r="BH343" s="2" t="s">
        <v>565</v>
      </c>
      <c r="BI343" s="2" t="s">
        <v>565</v>
      </c>
      <c r="BJ343" s="2" t="s">
        <v>565</v>
      </c>
      <c r="BK343" s="2" t="s">
        <v>565</v>
      </c>
      <c r="BL343" s="2" t="s">
        <v>565</v>
      </c>
      <c r="BM343" s="2" t="s">
        <v>565</v>
      </c>
      <c r="BN343" s="2" t="s">
        <v>565</v>
      </c>
      <c r="BO343" s="2" t="s">
        <v>565</v>
      </c>
      <c r="BP343" s="2" t="s">
        <v>565</v>
      </c>
      <c r="BQ343" s="2" t="s">
        <v>565</v>
      </c>
      <c r="BR343" s="2" t="s">
        <v>565</v>
      </c>
      <c r="BS343" s="2" t="s">
        <v>565</v>
      </c>
      <c r="BT343" s="2" t="s">
        <v>565</v>
      </c>
      <c r="BU343" s="2" t="s">
        <v>565</v>
      </c>
      <c r="BV343" s="2" t="s">
        <v>565</v>
      </c>
      <c r="BW343" s="2" t="s">
        <v>565</v>
      </c>
      <c r="BX343" s="2" t="s">
        <v>565</v>
      </c>
      <c r="BY343" s="2" t="s">
        <v>565</v>
      </c>
      <c r="BZ343" s="2" t="s">
        <v>565</v>
      </c>
      <c r="CA343" s="2" t="s">
        <v>565</v>
      </c>
      <c r="CB343" s="2" t="s">
        <v>565</v>
      </c>
      <c r="CC343" s="2" t="s">
        <v>565</v>
      </c>
      <c r="CD343" s="2" t="s">
        <v>565</v>
      </c>
      <c r="CE343" s="2" t="s">
        <v>565</v>
      </c>
      <c r="CF343" s="2" t="s">
        <v>565</v>
      </c>
      <c r="CG343" s="2" t="s">
        <v>565</v>
      </c>
      <c r="CH343" s="2" t="s">
        <v>565</v>
      </c>
      <c r="CI343" s="2" t="s">
        <v>565</v>
      </c>
      <c r="CJ343" s="2" t="s">
        <v>565</v>
      </c>
      <c r="CK343" s="2" t="s">
        <v>565</v>
      </c>
      <c r="CL343" s="2" t="s">
        <v>565</v>
      </c>
      <c r="CM343" s="2" t="s">
        <v>565</v>
      </c>
      <c r="CN343" s="2" t="s">
        <v>565</v>
      </c>
      <c r="CO343" s="2" t="s">
        <v>565</v>
      </c>
      <c r="CP343" s="2" t="s">
        <v>565</v>
      </c>
      <c r="CQ343" s="2" t="s">
        <v>565</v>
      </c>
    </row>
    <row r="344" spans="1:95" s="2" customFormat="1" ht="15" x14ac:dyDescent="0.2">
      <c r="A344" s="2" t="s">
        <v>2466</v>
      </c>
      <c r="B344" s="2" t="s">
        <v>2467</v>
      </c>
      <c r="C344" s="2" t="s">
        <v>2468</v>
      </c>
      <c r="D344" s="15" t="s">
        <v>2469</v>
      </c>
      <c r="E344" s="2">
        <v>46</v>
      </c>
      <c r="F344" s="2">
        <v>22.28</v>
      </c>
      <c r="G344" s="2">
        <v>22.28</v>
      </c>
      <c r="H344" s="2">
        <v>1</v>
      </c>
      <c r="I344" s="2" t="s">
        <v>167</v>
      </c>
      <c r="K344" s="2">
        <v>13</v>
      </c>
      <c r="L344" s="2">
        <v>35</v>
      </c>
      <c r="M344" s="11">
        <v>11</v>
      </c>
      <c r="O344" s="2" t="s">
        <v>2470</v>
      </c>
      <c r="P344" s="5" t="s">
        <v>2471</v>
      </c>
      <c r="Q344" s="5"/>
      <c r="R344" s="2">
        <v>22</v>
      </c>
      <c r="S344" s="2">
        <v>11</v>
      </c>
      <c r="T344" s="11" t="s">
        <v>2472</v>
      </c>
      <c r="U344" s="2" t="s">
        <v>2473</v>
      </c>
      <c r="V344" s="2">
        <v>1.3272727272727001</v>
      </c>
      <c r="W344" s="27">
        <v>-0.15130686006343</v>
      </c>
      <c r="AW344" s="2" t="s">
        <v>565</v>
      </c>
      <c r="AX344" s="2" t="s">
        <v>565</v>
      </c>
      <c r="AY344" s="2" t="s">
        <v>565</v>
      </c>
      <c r="AZ344" s="2" t="s">
        <v>565</v>
      </c>
      <c r="BA344" s="2" t="s">
        <v>565</v>
      </c>
      <c r="BB344" s="2" t="s">
        <v>565</v>
      </c>
      <c r="BC344" s="2" t="s">
        <v>565</v>
      </c>
      <c r="BD344" s="2" t="s">
        <v>565</v>
      </c>
      <c r="BE344" s="2" t="s">
        <v>565</v>
      </c>
      <c r="BG344" s="2" t="s">
        <v>11</v>
      </c>
      <c r="BH344" s="2" t="s">
        <v>577</v>
      </c>
      <c r="BI344" s="2" t="s">
        <v>561</v>
      </c>
      <c r="BJ344" s="2" t="s">
        <v>14</v>
      </c>
      <c r="BK344" s="2" t="s">
        <v>11</v>
      </c>
      <c r="BL344" s="2" t="s">
        <v>545</v>
      </c>
      <c r="BM344" s="2" t="s">
        <v>545</v>
      </c>
      <c r="BN344" s="2" t="s">
        <v>11</v>
      </c>
      <c r="BO344" s="2" t="s">
        <v>562</v>
      </c>
      <c r="BP344" s="2" t="s">
        <v>561</v>
      </c>
      <c r="BQ344" s="2" t="s">
        <v>565</v>
      </c>
      <c r="BR344" s="2" t="s">
        <v>565</v>
      </c>
      <c r="BS344" s="2" t="s">
        <v>565</v>
      </c>
      <c r="BT344" s="2" t="s">
        <v>565</v>
      </c>
      <c r="BU344" s="2" t="s">
        <v>565</v>
      </c>
      <c r="BV344" s="2" t="s">
        <v>565</v>
      </c>
      <c r="BW344" s="2" t="s">
        <v>565</v>
      </c>
      <c r="BX344" s="2" t="s">
        <v>565</v>
      </c>
      <c r="BY344" s="2" t="s">
        <v>565</v>
      </c>
      <c r="BZ344" s="2" t="s">
        <v>565</v>
      </c>
      <c r="CA344" s="2" t="s">
        <v>565</v>
      </c>
      <c r="CB344" s="2" t="s">
        <v>565</v>
      </c>
      <c r="CC344" s="2" t="s">
        <v>565</v>
      </c>
      <c r="CD344" s="2" t="s">
        <v>565</v>
      </c>
      <c r="CE344" s="2" t="s">
        <v>565</v>
      </c>
      <c r="CF344" s="2" t="s">
        <v>565</v>
      </c>
      <c r="CG344" s="2" t="s">
        <v>565</v>
      </c>
      <c r="CH344" s="2" t="s">
        <v>565</v>
      </c>
      <c r="CI344" s="2" t="s">
        <v>565</v>
      </c>
      <c r="CJ344" s="2" t="s">
        <v>565</v>
      </c>
      <c r="CK344" s="2" t="s">
        <v>565</v>
      </c>
      <c r="CL344" s="2" t="s">
        <v>565</v>
      </c>
      <c r="CM344" s="2" t="s">
        <v>565</v>
      </c>
      <c r="CN344" s="2" t="s">
        <v>565</v>
      </c>
      <c r="CO344" s="2" t="s">
        <v>565</v>
      </c>
      <c r="CP344" s="2" t="s">
        <v>565</v>
      </c>
      <c r="CQ344" s="2" t="s">
        <v>565</v>
      </c>
    </row>
    <row r="345" spans="1:95" s="2" customFormat="1" ht="15" x14ac:dyDescent="0.2">
      <c r="A345" s="2" t="s">
        <v>2474</v>
      </c>
      <c r="B345" s="2" t="s">
        <v>2475</v>
      </c>
      <c r="C345" s="2" t="s">
        <v>2476</v>
      </c>
      <c r="D345" s="15" t="s">
        <v>2477</v>
      </c>
      <c r="E345" s="2">
        <v>59</v>
      </c>
      <c r="F345" s="2">
        <v>22.61</v>
      </c>
      <c r="G345" s="2">
        <v>22.61</v>
      </c>
      <c r="H345" s="2">
        <v>1</v>
      </c>
      <c r="I345" s="2" t="s">
        <v>1243</v>
      </c>
      <c r="K345" s="2">
        <v>30</v>
      </c>
      <c r="L345" s="2">
        <v>52</v>
      </c>
      <c r="M345" s="11">
        <v>7</v>
      </c>
      <c r="O345" s="2" t="s">
        <v>2478</v>
      </c>
      <c r="P345" s="5" t="s">
        <v>2479</v>
      </c>
      <c r="Q345" s="5"/>
      <c r="R345" s="2">
        <v>22</v>
      </c>
      <c r="S345" s="2">
        <v>7</v>
      </c>
      <c r="T345" s="11" t="s">
        <v>2480</v>
      </c>
      <c r="U345" s="2" t="s">
        <v>2481</v>
      </c>
      <c r="V345" s="2">
        <v>2.8590909090909</v>
      </c>
      <c r="W345" s="27">
        <v>-8.7504407232715103E-2</v>
      </c>
      <c r="AW345" s="2" t="s">
        <v>565</v>
      </c>
      <c r="AX345" s="2" t="s">
        <v>565</v>
      </c>
      <c r="AY345" s="2" t="s">
        <v>565</v>
      </c>
      <c r="AZ345" s="2" t="s">
        <v>565</v>
      </c>
      <c r="BA345" s="2" t="s">
        <v>565</v>
      </c>
      <c r="BB345" s="2" t="s">
        <v>565</v>
      </c>
      <c r="BC345" s="2" t="s">
        <v>565</v>
      </c>
      <c r="BD345" s="2" t="s">
        <v>565</v>
      </c>
      <c r="BE345" s="2" t="s">
        <v>565</v>
      </c>
      <c r="BG345" s="2" t="s">
        <v>562</v>
      </c>
      <c r="BH345" s="2" t="s">
        <v>564</v>
      </c>
      <c r="BI345" s="2" t="s">
        <v>9</v>
      </c>
      <c r="BJ345" s="2" t="s">
        <v>13</v>
      </c>
      <c r="BK345" s="2" t="s">
        <v>14</v>
      </c>
      <c r="BL345" s="2" t="s">
        <v>579</v>
      </c>
      <c r="BM345" s="2" t="s">
        <v>565</v>
      </c>
      <c r="BN345" s="2" t="s">
        <v>565</v>
      </c>
      <c r="BO345" s="2" t="s">
        <v>565</v>
      </c>
      <c r="BP345" s="2" t="s">
        <v>565</v>
      </c>
      <c r="BQ345" s="2" t="s">
        <v>565</v>
      </c>
      <c r="BR345" s="2" t="s">
        <v>565</v>
      </c>
      <c r="BS345" s="2" t="s">
        <v>565</v>
      </c>
      <c r="BT345" s="2" t="s">
        <v>565</v>
      </c>
      <c r="BU345" s="2" t="s">
        <v>565</v>
      </c>
      <c r="BV345" s="2" t="s">
        <v>565</v>
      </c>
      <c r="BW345" s="2" t="s">
        <v>565</v>
      </c>
      <c r="BX345" s="2" t="s">
        <v>565</v>
      </c>
      <c r="BY345" s="2" t="s">
        <v>565</v>
      </c>
      <c r="BZ345" s="2" t="s">
        <v>565</v>
      </c>
      <c r="CA345" s="2" t="s">
        <v>565</v>
      </c>
      <c r="CB345" s="2" t="s">
        <v>565</v>
      </c>
      <c r="CC345" s="2" t="s">
        <v>565</v>
      </c>
      <c r="CD345" s="2" t="s">
        <v>565</v>
      </c>
      <c r="CE345" s="2" t="s">
        <v>565</v>
      </c>
      <c r="CF345" s="2" t="s">
        <v>565</v>
      </c>
      <c r="CG345" s="2" t="s">
        <v>565</v>
      </c>
      <c r="CH345" s="2" t="s">
        <v>565</v>
      </c>
      <c r="CI345" s="2" t="s">
        <v>565</v>
      </c>
      <c r="CJ345" s="2" t="s">
        <v>565</v>
      </c>
      <c r="CK345" s="2" t="s">
        <v>565</v>
      </c>
      <c r="CL345" s="2" t="s">
        <v>565</v>
      </c>
      <c r="CM345" s="2" t="s">
        <v>565</v>
      </c>
      <c r="CN345" s="2" t="s">
        <v>565</v>
      </c>
      <c r="CO345" s="2" t="s">
        <v>565</v>
      </c>
      <c r="CP345" s="2" t="s">
        <v>565</v>
      </c>
      <c r="CQ345" s="2" t="s">
        <v>565</v>
      </c>
    </row>
    <row r="346" spans="1:95" s="2" customFormat="1" ht="15" x14ac:dyDescent="0.2">
      <c r="A346" s="2" t="s">
        <v>2482</v>
      </c>
      <c r="B346" s="2" t="s">
        <v>2483</v>
      </c>
      <c r="C346" s="2" t="s">
        <v>2484</v>
      </c>
      <c r="D346" s="15" t="s">
        <v>2485</v>
      </c>
      <c r="E346" s="2">
        <v>886</v>
      </c>
      <c r="F346" s="2">
        <v>21.77</v>
      </c>
      <c r="G346" s="2">
        <v>0</v>
      </c>
      <c r="H346" s="2">
        <v>1</v>
      </c>
      <c r="I346" s="2" t="s">
        <v>2486</v>
      </c>
      <c r="K346" s="2">
        <v>859</v>
      </c>
      <c r="L346" s="2">
        <v>881</v>
      </c>
      <c r="M346" s="11">
        <v>5</v>
      </c>
      <c r="O346" s="2" t="s">
        <v>2487</v>
      </c>
      <c r="P346" s="5" t="s">
        <v>2488</v>
      </c>
      <c r="Q346" s="5"/>
      <c r="R346" s="2">
        <v>22</v>
      </c>
      <c r="S346" s="2">
        <v>5</v>
      </c>
      <c r="T346" s="11" t="s">
        <v>2489</v>
      </c>
      <c r="U346" s="2" t="s">
        <v>2490</v>
      </c>
      <c r="V346" s="2">
        <v>0.98636363636364</v>
      </c>
      <c r="W346" s="27">
        <v>0.90841761471919802</v>
      </c>
      <c r="AW346" s="2" t="s">
        <v>565</v>
      </c>
      <c r="AX346" s="2" t="s">
        <v>565</v>
      </c>
      <c r="AY346" s="2" t="s">
        <v>565</v>
      </c>
      <c r="AZ346" s="2" t="s">
        <v>565</v>
      </c>
      <c r="BA346" s="2" t="s">
        <v>565</v>
      </c>
      <c r="BB346" s="2" t="s">
        <v>565</v>
      </c>
      <c r="BC346" s="2" t="s">
        <v>565</v>
      </c>
      <c r="BD346" s="2" t="s">
        <v>565</v>
      </c>
      <c r="BE346" s="2" t="s">
        <v>565</v>
      </c>
      <c r="BG346" s="2" t="s">
        <v>12</v>
      </c>
      <c r="BH346" s="2" t="s">
        <v>576</v>
      </c>
      <c r="BI346" s="2" t="s">
        <v>14</v>
      </c>
      <c r="BJ346" s="2" t="s">
        <v>578</v>
      </c>
      <c r="BK346" s="2" t="s">
        <v>565</v>
      </c>
      <c r="BL346" s="2" t="s">
        <v>565</v>
      </c>
      <c r="BM346" s="2" t="s">
        <v>565</v>
      </c>
      <c r="BN346" s="2" t="s">
        <v>565</v>
      </c>
      <c r="BO346" s="2" t="s">
        <v>565</v>
      </c>
      <c r="BP346" s="2" t="s">
        <v>565</v>
      </c>
      <c r="BQ346" s="2" t="s">
        <v>565</v>
      </c>
      <c r="BR346" s="2" t="s">
        <v>565</v>
      </c>
      <c r="BS346" s="2" t="s">
        <v>565</v>
      </c>
      <c r="BT346" s="2" t="s">
        <v>565</v>
      </c>
      <c r="BU346" s="2" t="s">
        <v>565</v>
      </c>
      <c r="BV346" s="2" t="s">
        <v>565</v>
      </c>
      <c r="BW346" s="2" t="s">
        <v>565</v>
      </c>
      <c r="BX346" s="2" t="s">
        <v>565</v>
      </c>
      <c r="BY346" s="2" t="s">
        <v>565</v>
      </c>
      <c r="BZ346" s="2" t="s">
        <v>565</v>
      </c>
      <c r="CA346" s="2" t="s">
        <v>565</v>
      </c>
      <c r="CB346" s="2" t="s">
        <v>565</v>
      </c>
      <c r="CC346" s="2" t="s">
        <v>565</v>
      </c>
      <c r="CD346" s="2" t="s">
        <v>565</v>
      </c>
      <c r="CE346" s="2" t="s">
        <v>565</v>
      </c>
      <c r="CF346" s="2" t="s">
        <v>565</v>
      </c>
      <c r="CG346" s="2" t="s">
        <v>565</v>
      </c>
      <c r="CH346" s="2" t="s">
        <v>565</v>
      </c>
      <c r="CI346" s="2" t="s">
        <v>565</v>
      </c>
      <c r="CJ346" s="2" t="s">
        <v>565</v>
      </c>
      <c r="CK346" s="2" t="s">
        <v>565</v>
      </c>
      <c r="CL346" s="2" t="s">
        <v>565</v>
      </c>
      <c r="CM346" s="2" t="s">
        <v>565</v>
      </c>
      <c r="CN346" s="2" t="s">
        <v>565</v>
      </c>
      <c r="CO346" s="2" t="s">
        <v>565</v>
      </c>
      <c r="CP346" s="2" t="s">
        <v>565</v>
      </c>
      <c r="CQ346" s="2" t="s">
        <v>565</v>
      </c>
    </row>
    <row r="347" spans="1:95" s="2" customFormat="1" ht="15" x14ac:dyDescent="0.2">
      <c r="A347" s="2" t="s">
        <v>2491</v>
      </c>
      <c r="B347" s="2" t="s">
        <v>2492</v>
      </c>
      <c r="C347" s="2" t="s">
        <v>2493</v>
      </c>
      <c r="D347" s="15" t="s">
        <v>2494</v>
      </c>
      <c r="E347" s="2">
        <v>435</v>
      </c>
      <c r="F347" s="2">
        <v>22.41</v>
      </c>
      <c r="G347" s="2">
        <v>0</v>
      </c>
      <c r="H347" s="2">
        <v>1</v>
      </c>
      <c r="I347" s="2" t="s">
        <v>2495</v>
      </c>
      <c r="K347" s="2">
        <v>411</v>
      </c>
      <c r="L347" s="2">
        <v>433</v>
      </c>
      <c r="M347" s="11">
        <v>2</v>
      </c>
      <c r="O347" s="2" t="s">
        <v>2496</v>
      </c>
      <c r="P347" s="5" t="s">
        <v>2497</v>
      </c>
      <c r="Q347" s="5"/>
      <c r="R347" s="2">
        <v>22</v>
      </c>
      <c r="S347" s="2">
        <v>2</v>
      </c>
      <c r="T347" s="11" t="s">
        <v>2498</v>
      </c>
      <c r="U347" s="2" t="s">
        <v>2499</v>
      </c>
      <c r="V347" s="2">
        <v>0.87619047619047996</v>
      </c>
      <c r="W347" s="27">
        <v>-8.99999999999999E-2</v>
      </c>
      <c r="AW347" s="2" t="s">
        <v>565</v>
      </c>
      <c r="AX347" s="2" t="s">
        <v>565</v>
      </c>
      <c r="AY347" s="2" t="s">
        <v>565</v>
      </c>
      <c r="AZ347" s="2" t="s">
        <v>565</v>
      </c>
      <c r="BA347" s="2" t="s">
        <v>565</v>
      </c>
      <c r="BB347" s="2" t="s">
        <v>565</v>
      </c>
      <c r="BC347" s="2" t="s">
        <v>565</v>
      </c>
      <c r="BD347" s="2" t="s">
        <v>565</v>
      </c>
      <c r="BE347" s="2" t="s">
        <v>565</v>
      </c>
      <c r="BG347" s="2" t="s">
        <v>576</v>
      </c>
      <c r="BH347" s="2" t="s">
        <v>576</v>
      </c>
      <c r="BI347" s="2" t="s">
        <v>565</v>
      </c>
      <c r="BJ347" s="2" t="s">
        <v>565</v>
      </c>
      <c r="BK347" s="2" t="s">
        <v>565</v>
      </c>
      <c r="BL347" s="2" t="s">
        <v>565</v>
      </c>
      <c r="BM347" s="2" t="s">
        <v>565</v>
      </c>
      <c r="BN347" s="2" t="s">
        <v>565</v>
      </c>
      <c r="BO347" s="2" t="s">
        <v>565</v>
      </c>
      <c r="BP347" s="2" t="s">
        <v>565</v>
      </c>
      <c r="BQ347" s="2" t="s">
        <v>565</v>
      </c>
      <c r="BR347" s="2" t="s">
        <v>565</v>
      </c>
      <c r="BS347" s="2" t="s">
        <v>565</v>
      </c>
      <c r="BT347" s="2" t="s">
        <v>565</v>
      </c>
      <c r="BU347" s="2" t="s">
        <v>565</v>
      </c>
      <c r="BV347" s="2" t="s">
        <v>565</v>
      </c>
      <c r="BW347" s="2" t="s">
        <v>565</v>
      </c>
      <c r="BX347" s="2" t="s">
        <v>565</v>
      </c>
      <c r="BY347" s="2" t="s">
        <v>565</v>
      </c>
      <c r="BZ347" s="2" t="s">
        <v>565</v>
      </c>
      <c r="CA347" s="2" t="s">
        <v>565</v>
      </c>
      <c r="CB347" s="2" t="s">
        <v>565</v>
      </c>
      <c r="CC347" s="2" t="s">
        <v>565</v>
      </c>
      <c r="CD347" s="2" t="s">
        <v>565</v>
      </c>
      <c r="CE347" s="2" t="s">
        <v>565</v>
      </c>
      <c r="CF347" s="2" t="s">
        <v>565</v>
      </c>
      <c r="CG347" s="2" t="s">
        <v>565</v>
      </c>
      <c r="CH347" s="2" t="s">
        <v>565</v>
      </c>
      <c r="CI347" s="2" t="s">
        <v>565</v>
      </c>
      <c r="CJ347" s="2" t="s">
        <v>565</v>
      </c>
      <c r="CK347" s="2" t="s">
        <v>565</v>
      </c>
      <c r="CL347" s="2" t="s">
        <v>565</v>
      </c>
      <c r="CM347" s="2" t="s">
        <v>565</v>
      </c>
      <c r="CN347" s="2" t="s">
        <v>565</v>
      </c>
      <c r="CO347" s="2" t="s">
        <v>565</v>
      </c>
      <c r="CP347" s="2" t="s">
        <v>565</v>
      </c>
      <c r="CQ347" s="2" t="s">
        <v>565</v>
      </c>
    </row>
    <row r="348" spans="1:95" s="2" customFormat="1" ht="15" x14ac:dyDescent="0.2">
      <c r="A348" s="2" t="s">
        <v>2500</v>
      </c>
      <c r="B348" s="2" t="s">
        <v>2501</v>
      </c>
      <c r="C348" s="2" t="s">
        <v>2502</v>
      </c>
      <c r="D348" s="15"/>
      <c r="E348" s="2">
        <v>566</v>
      </c>
      <c r="F348" s="2">
        <v>11.38</v>
      </c>
      <c r="G348" s="2">
        <v>0</v>
      </c>
      <c r="H348" s="2">
        <v>1</v>
      </c>
      <c r="M348" s="11"/>
      <c r="O348" s="2" t="s">
        <v>2503</v>
      </c>
      <c r="P348" s="5" t="s">
        <v>2504</v>
      </c>
      <c r="Q348" s="5"/>
      <c r="T348" s="11"/>
      <c r="U348" s="2" t="s">
        <v>565</v>
      </c>
      <c r="W348" s="27"/>
      <c r="AW348" s="2" t="s">
        <v>565</v>
      </c>
      <c r="AX348" s="2" t="s">
        <v>565</v>
      </c>
      <c r="AY348" s="2" t="s">
        <v>565</v>
      </c>
      <c r="AZ348" s="2" t="s">
        <v>565</v>
      </c>
      <c r="BA348" s="2" t="s">
        <v>565</v>
      </c>
      <c r="BB348" s="2" t="s">
        <v>565</v>
      </c>
      <c r="BC348" s="2" t="s">
        <v>565</v>
      </c>
      <c r="BD348" s="2" t="s">
        <v>565</v>
      </c>
      <c r="BE348" s="2" t="s">
        <v>565</v>
      </c>
      <c r="BG348" s="2" t="s">
        <v>565</v>
      </c>
      <c r="BH348" s="2" t="s">
        <v>565</v>
      </c>
      <c r="BI348" s="2" t="s">
        <v>565</v>
      </c>
      <c r="BJ348" s="2" t="s">
        <v>565</v>
      </c>
      <c r="BK348" s="2" t="s">
        <v>565</v>
      </c>
      <c r="BL348" s="2" t="s">
        <v>565</v>
      </c>
      <c r="BM348" s="2" t="s">
        <v>565</v>
      </c>
      <c r="BN348" s="2" t="s">
        <v>565</v>
      </c>
      <c r="BO348" s="2" t="s">
        <v>565</v>
      </c>
      <c r="BP348" s="2" t="s">
        <v>565</v>
      </c>
      <c r="BQ348" s="2" t="s">
        <v>565</v>
      </c>
      <c r="BR348" s="2" t="s">
        <v>565</v>
      </c>
      <c r="BS348" s="2" t="s">
        <v>565</v>
      </c>
      <c r="BT348" s="2" t="s">
        <v>565</v>
      </c>
      <c r="BU348" s="2" t="s">
        <v>565</v>
      </c>
      <c r="BV348" s="2" t="s">
        <v>565</v>
      </c>
      <c r="BW348" s="2" t="s">
        <v>565</v>
      </c>
      <c r="BX348" s="2" t="s">
        <v>565</v>
      </c>
      <c r="BY348" s="2" t="s">
        <v>565</v>
      </c>
      <c r="BZ348" s="2" t="s">
        <v>565</v>
      </c>
      <c r="CA348" s="2" t="s">
        <v>565</v>
      </c>
      <c r="CB348" s="2" t="s">
        <v>565</v>
      </c>
      <c r="CC348" s="2" t="s">
        <v>565</v>
      </c>
      <c r="CD348" s="2" t="s">
        <v>565</v>
      </c>
      <c r="CE348" s="2" t="s">
        <v>565</v>
      </c>
      <c r="CF348" s="2" t="s">
        <v>565</v>
      </c>
      <c r="CG348" s="2" t="s">
        <v>565</v>
      </c>
      <c r="CH348" s="2" t="s">
        <v>565</v>
      </c>
      <c r="CI348" s="2" t="s">
        <v>565</v>
      </c>
      <c r="CJ348" s="2" t="s">
        <v>565</v>
      </c>
      <c r="CK348" s="2" t="s">
        <v>565</v>
      </c>
      <c r="CL348" s="2" t="s">
        <v>565</v>
      </c>
      <c r="CM348" s="2" t="s">
        <v>565</v>
      </c>
      <c r="CN348" s="2" t="s">
        <v>565</v>
      </c>
      <c r="CO348" s="2" t="s">
        <v>565</v>
      </c>
      <c r="CP348" s="2" t="s">
        <v>565</v>
      </c>
      <c r="CQ348" s="2" t="s">
        <v>565</v>
      </c>
    </row>
    <row r="349" spans="1:95" s="2" customFormat="1" ht="15" x14ac:dyDescent="0.2">
      <c r="A349" s="2" t="s">
        <v>2505</v>
      </c>
      <c r="B349" s="2" t="s">
        <v>2506</v>
      </c>
      <c r="C349" s="2" t="s">
        <v>2507</v>
      </c>
      <c r="D349" s="15"/>
      <c r="E349" s="2">
        <v>2372</v>
      </c>
      <c r="F349" s="2">
        <v>0.45</v>
      </c>
      <c r="G349" s="2">
        <v>0</v>
      </c>
      <c r="H349" s="2">
        <v>0</v>
      </c>
      <c r="M349" s="11"/>
      <c r="O349" s="2" t="s">
        <v>2508</v>
      </c>
      <c r="P349" s="5" t="s">
        <v>2509</v>
      </c>
      <c r="Q349" s="5"/>
      <c r="T349" s="11"/>
      <c r="U349" s="2" t="s">
        <v>565</v>
      </c>
      <c r="W349" s="27"/>
      <c r="AW349" s="2" t="s">
        <v>565</v>
      </c>
      <c r="AX349" s="2" t="s">
        <v>565</v>
      </c>
      <c r="AY349" s="2" t="s">
        <v>565</v>
      </c>
      <c r="AZ349" s="2" t="s">
        <v>565</v>
      </c>
      <c r="BA349" s="2" t="s">
        <v>565</v>
      </c>
      <c r="BB349" s="2" t="s">
        <v>565</v>
      </c>
      <c r="BC349" s="2" t="s">
        <v>565</v>
      </c>
      <c r="BD349" s="2" t="s">
        <v>565</v>
      </c>
      <c r="BE349" s="2" t="s">
        <v>565</v>
      </c>
      <c r="BG349" s="2" t="s">
        <v>565</v>
      </c>
      <c r="BH349" s="2" t="s">
        <v>565</v>
      </c>
      <c r="BI349" s="2" t="s">
        <v>565</v>
      </c>
      <c r="BJ349" s="2" t="s">
        <v>565</v>
      </c>
      <c r="BK349" s="2" t="s">
        <v>565</v>
      </c>
      <c r="BL349" s="2" t="s">
        <v>565</v>
      </c>
      <c r="BM349" s="2" t="s">
        <v>565</v>
      </c>
      <c r="BN349" s="2" t="s">
        <v>565</v>
      </c>
      <c r="BO349" s="2" t="s">
        <v>565</v>
      </c>
      <c r="BP349" s="2" t="s">
        <v>565</v>
      </c>
      <c r="BQ349" s="2" t="s">
        <v>565</v>
      </c>
      <c r="BR349" s="2" t="s">
        <v>565</v>
      </c>
      <c r="BS349" s="2" t="s">
        <v>565</v>
      </c>
      <c r="BT349" s="2" t="s">
        <v>565</v>
      </c>
      <c r="BU349" s="2" t="s">
        <v>565</v>
      </c>
      <c r="BV349" s="2" t="s">
        <v>565</v>
      </c>
      <c r="BW349" s="2" t="s">
        <v>565</v>
      </c>
      <c r="BX349" s="2" t="s">
        <v>565</v>
      </c>
      <c r="BY349" s="2" t="s">
        <v>565</v>
      </c>
      <c r="BZ349" s="2" t="s">
        <v>565</v>
      </c>
      <c r="CA349" s="2" t="s">
        <v>565</v>
      </c>
      <c r="CB349" s="2" t="s">
        <v>565</v>
      </c>
      <c r="CC349" s="2" t="s">
        <v>565</v>
      </c>
      <c r="CD349" s="2" t="s">
        <v>565</v>
      </c>
      <c r="CE349" s="2" t="s">
        <v>565</v>
      </c>
      <c r="CF349" s="2" t="s">
        <v>565</v>
      </c>
      <c r="CG349" s="2" t="s">
        <v>565</v>
      </c>
      <c r="CH349" s="2" t="s">
        <v>565</v>
      </c>
      <c r="CI349" s="2" t="s">
        <v>565</v>
      </c>
      <c r="CJ349" s="2" t="s">
        <v>565</v>
      </c>
      <c r="CK349" s="2" t="s">
        <v>565</v>
      </c>
      <c r="CL349" s="2" t="s">
        <v>565</v>
      </c>
      <c r="CM349" s="2" t="s">
        <v>565</v>
      </c>
      <c r="CN349" s="2" t="s">
        <v>565</v>
      </c>
      <c r="CO349" s="2" t="s">
        <v>565</v>
      </c>
      <c r="CP349" s="2" t="s">
        <v>565</v>
      </c>
      <c r="CQ349" s="2" t="s">
        <v>565</v>
      </c>
    </row>
    <row r="350" spans="1:95" s="2" customFormat="1" ht="15" x14ac:dyDescent="0.2">
      <c r="A350" s="2" t="s">
        <v>2510</v>
      </c>
      <c r="B350" s="2" t="s">
        <v>2511</v>
      </c>
      <c r="C350" s="2" t="s">
        <v>2512</v>
      </c>
      <c r="D350" s="15" t="s">
        <v>2513</v>
      </c>
      <c r="E350" s="2">
        <v>334</v>
      </c>
      <c r="F350" s="2">
        <v>22.74</v>
      </c>
      <c r="G350" s="2">
        <v>0</v>
      </c>
      <c r="H350" s="2">
        <v>1</v>
      </c>
      <c r="I350" s="2" t="s">
        <v>2514</v>
      </c>
      <c r="K350" s="2">
        <v>303</v>
      </c>
      <c r="L350" s="2">
        <v>325</v>
      </c>
      <c r="M350" s="11">
        <v>9</v>
      </c>
      <c r="O350" s="2" t="s">
        <v>2515</v>
      </c>
      <c r="P350" s="5" t="s">
        <v>2516</v>
      </c>
      <c r="Q350" s="5"/>
      <c r="R350" s="2">
        <v>22</v>
      </c>
      <c r="S350" s="2">
        <v>9</v>
      </c>
      <c r="T350" s="11" t="s">
        <v>2517</v>
      </c>
      <c r="U350" s="2" t="s">
        <v>2518</v>
      </c>
      <c r="V350" s="2">
        <v>1.4904761904762001</v>
      </c>
      <c r="W350" s="27">
        <v>2.9102440296921599</v>
      </c>
      <c r="AW350" s="2" t="s">
        <v>565</v>
      </c>
      <c r="AX350" s="2" t="s">
        <v>565</v>
      </c>
      <c r="AY350" s="2" t="s">
        <v>565</v>
      </c>
      <c r="AZ350" s="2" t="s">
        <v>565</v>
      </c>
      <c r="BA350" s="2" t="s">
        <v>565</v>
      </c>
      <c r="BB350" s="2" t="s">
        <v>565</v>
      </c>
      <c r="BC350" s="2" t="s">
        <v>565</v>
      </c>
      <c r="BD350" s="2" t="s">
        <v>565</v>
      </c>
      <c r="BE350" s="2" t="s">
        <v>565</v>
      </c>
      <c r="BG350" s="2" t="s">
        <v>562</v>
      </c>
      <c r="BH350" s="2" t="s">
        <v>579</v>
      </c>
      <c r="BI350" s="2" t="s">
        <v>579</v>
      </c>
      <c r="BJ350" s="2" t="s">
        <v>564</v>
      </c>
      <c r="BK350" s="2" t="s">
        <v>564</v>
      </c>
      <c r="BL350" s="2" t="s">
        <v>368</v>
      </c>
      <c r="BM350" s="2" t="s">
        <v>368</v>
      </c>
      <c r="BN350" s="2" t="s">
        <v>368</v>
      </c>
      <c r="BO350" s="2" t="s">
        <v>565</v>
      </c>
      <c r="BP350" s="2" t="s">
        <v>565</v>
      </c>
      <c r="BQ350" s="2" t="s">
        <v>565</v>
      </c>
      <c r="BR350" s="2" t="s">
        <v>565</v>
      </c>
      <c r="BS350" s="2" t="s">
        <v>565</v>
      </c>
      <c r="BT350" s="2" t="s">
        <v>565</v>
      </c>
      <c r="BU350" s="2" t="s">
        <v>565</v>
      </c>
      <c r="BV350" s="2" t="s">
        <v>565</v>
      </c>
      <c r="BW350" s="2" t="s">
        <v>565</v>
      </c>
      <c r="BX350" s="2" t="s">
        <v>565</v>
      </c>
      <c r="BY350" s="2" t="s">
        <v>565</v>
      </c>
      <c r="BZ350" s="2" t="s">
        <v>565</v>
      </c>
      <c r="CA350" s="2" t="s">
        <v>565</v>
      </c>
      <c r="CB350" s="2" t="s">
        <v>565</v>
      </c>
      <c r="CC350" s="2" t="s">
        <v>565</v>
      </c>
      <c r="CD350" s="2" t="s">
        <v>565</v>
      </c>
      <c r="CE350" s="2" t="s">
        <v>565</v>
      </c>
      <c r="CF350" s="2" t="s">
        <v>565</v>
      </c>
      <c r="CG350" s="2" t="s">
        <v>565</v>
      </c>
      <c r="CH350" s="2" t="s">
        <v>565</v>
      </c>
      <c r="CI350" s="2" t="s">
        <v>565</v>
      </c>
      <c r="CJ350" s="2" t="s">
        <v>565</v>
      </c>
      <c r="CK350" s="2" t="s">
        <v>565</v>
      </c>
      <c r="CL350" s="2" t="s">
        <v>565</v>
      </c>
      <c r="CM350" s="2" t="s">
        <v>565</v>
      </c>
      <c r="CN350" s="2" t="s">
        <v>565</v>
      </c>
      <c r="CO350" s="2" t="s">
        <v>565</v>
      </c>
      <c r="CP350" s="2" t="s">
        <v>565</v>
      </c>
      <c r="CQ350" s="2" t="s">
        <v>565</v>
      </c>
    </row>
    <row r="351" spans="1:95" s="2" customFormat="1" ht="15" x14ac:dyDescent="0.2">
      <c r="A351" s="2" t="s">
        <v>501</v>
      </c>
      <c r="B351" s="2" t="s">
        <v>502</v>
      </c>
      <c r="C351" s="2" t="s">
        <v>503</v>
      </c>
      <c r="D351" s="15" t="s">
        <v>2519</v>
      </c>
      <c r="E351" s="2">
        <v>1235</v>
      </c>
      <c r="F351" s="2">
        <v>26.81</v>
      </c>
      <c r="G351" s="2">
        <v>0</v>
      </c>
      <c r="H351" s="2">
        <v>1</v>
      </c>
      <c r="I351" s="2" t="s">
        <v>2520</v>
      </c>
      <c r="K351" s="2">
        <v>1202</v>
      </c>
      <c r="L351" s="2">
        <v>1224</v>
      </c>
      <c r="M351" s="11">
        <v>11</v>
      </c>
      <c r="O351" s="2" t="s">
        <v>2521</v>
      </c>
      <c r="P351" s="5" t="s">
        <v>2522</v>
      </c>
      <c r="Q351" s="5"/>
      <c r="R351" s="2">
        <v>30</v>
      </c>
      <c r="S351" s="2">
        <v>11</v>
      </c>
      <c r="T351" s="11" t="s">
        <v>2523</v>
      </c>
      <c r="U351" s="2" t="s">
        <v>2524</v>
      </c>
      <c r="V351" s="2">
        <v>1.0655172413792999</v>
      </c>
      <c r="W351" s="27">
        <v>1.9058362284393899</v>
      </c>
      <c r="AW351" s="2" t="s">
        <v>565</v>
      </c>
      <c r="AX351" s="2" t="s">
        <v>565</v>
      </c>
      <c r="AY351" s="2" t="s">
        <v>565</v>
      </c>
      <c r="AZ351" s="2" t="s">
        <v>565</v>
      </c>
      <c r="BA351" s="2" t="s">
        <v>565</v>
      </c>
      <c r="BB351" s="2" t="s">
        <v>565</v>
      </c>
      <c r="BC351" s="2" t="s">
        <v>565</v>
      </c>
      <c r="BD351" s="2" t="s">
        <v>565</v>
      </c>
      <c r="BE351" s="2" t="s">
        <v>565</v>
      </c>
      <c r="BG351" s="2" t="s">
        <v>545</v>
      </c>
      <c r="BH351" s="2" t="s">
        <v>9</v>
      </c>
      <c r="BI351" s="2" t="s">
        <v>12</v>
      </c>
      <c r="BJ351" s="2" t="s">
        <v>11</v>
      </c>
      <c r="BK351" s="2" t="s">
        <v>368</v>
      </c>
      <c r="BL351" s="2" t="s">
        <v>368</v>
      </c>
      <c r="BM351" s="2" t="s">
        <v>10</v>
      </c>
      <c r="BN351" s="2" t="s">
        <v>10</v>
      </c>
      <c r="BO351" s="2" t="s">
        <v>9</v>
      </c>
      <c r="BP351" s="2" t="s">
        <v>13</v>
      </c>
      <c r="BQ351" s="2" t="s">
        <v>565</v>
      </c>
      <c r="BR351" s="2" t="s">
        <v>565</v>
      </c>
      <c r="BS351" s="2" t="s">
        <v>565</v>
      </c>
      <c r="BT351" s="2" t="s">
        <v>565</v>
      </c>
      <c r="BU351" s="2" t="s">
        <v>565</v>
      </c>
      <c r="BV351" s="2" t="s">
        <v>565</v>
      </c>
      <c r="BW351" s="2" t="s">
        <v>565</v>
      </c>
      <c r="BX351" s="2" t="s">
        <v>565</v>
      </c>
      <c r="BY351" s="2" t="s">
        <v>565</v>
      </c>
      <c r="BZ351" s="2" t="s">
        <v>565</v>
      </c>
      <c r="CA351" s="2" t="s">
        <v>565</v>
      </c>
      <c r="CB351" s="2" t="s">
        <v>565</v>
      </c>
      <c r="CC351" s="2" t="s">
        <v>565</v>
      </c>
      <c r="CD351" s="2" t="s">
        <v>565</v>
      </c>
      <c r="CE351" s="2" t="s">
        <v>565</v>
      </c>
      <c r="CF351" s="2" t="s">
        <v>565</v>
      </c>
      <c r="CG351" s="2" t="s">
        <v>565</v>
      </c>
      <c r="CH351" s="2" t="s">
        <v>565</v>
      </c>
      <c r="CI351" s="2" t="s">
        <v>565</v>
      </c>
      <c r="CJ351" s="2" t="s">
        <v>565</v>
      </c>
      <c r="CK351" s="2" t="s">
        <v>565</v>
      </c>
      <c r="CL351" s="2" t="s">
        <v>565</v>
      </c>
      <c r="CM351" s="2" t="s">
        <v>565</v>
      </c>
      <c r="CN351" s="2" t="s">
        <v>565</v>
      </c>
      <c r="CO351" s="2" t="s">
        <v>565</v>
      </c>
      <c r="CP351" s="2" t="s">
        <v>565</v>
      </c>
      <c r="CQ351" s="2" t="s">
        <v>565</v>
      </c>
    </row>
    <row r="352" spans="1:95" s="2" customFormat="1" ht="15" x14ac:dyDescent="0.2">
      <c r="A352" s="2" t="s">
        <v>294</v>
      </c>
      <c r="B352" s="2" t="s">
        <v>294</v>
      </c>
      <c r="C352" s="2" t="s">
        <v>296</v>
      </c>
      <c r="D352" s="15"/>
      <c r="E352" s="2">
        <v>66</v>
      </c>
      <c r="F352" s="2">
        <v>4.9000000000000004</v>
      </c>
      <c r="G352" s="2">
        <v>4.05</v>
      </c>
      <c r="H352" s="2">
        <v>0</v>
      </c>
      <c r="M352" s="11"/>
      <c r="O352" s="2" t="s">
        <v>2525</v>
      </c>
      <c r="P352" s="5" t="s">
        <v>2526</v>
      </c>
      <c r="Q352" s="5"/>
      <c r="T352" s="11"/>
      <c r="U352" s="2" t="s">
        <v>565</v>
      </c>
      <c r="W352" s="27"/>
      <c r="AW352" s="2" t="s">
        <v>565</v>
      </c>
      <c r="AX352" s="2" t="s">
        <v>565</v>
      </c>
      <c r="AY352" s="2" t="s">
        <v>565</v>
      </c>
      <c r="AZ352" s="2" t="s">
        <v>565</v>
      </c>
      <c r="BA352" s="2" t="s">
        <v>565</v>
      </c>
      <c r="BB352" s="2" t="s">
        <v>565</v>
      </c>
      <c r="BC352" s="2" t="s">
        <v>565</v>
      </c>
      <c r="BD352" s="2" t="s">
        <v>565</v>
      </c>
      <c r="BE352" s="2" t="s">
        <v>565</v>
      </c>
      <c r="BG352" s="2" t="s">
        <v>565</v>
      </c>
      <c r="BH352" s="2" t="s">
        <v>565</v>
      </c>
      <c r="BI352" s="2" t="s">
        <v>565</v>
      </c>
      <c r="BJ352" s="2" t="s">
        <v>565</v>
      </c>
      <c r="BK352" s="2" t="s">
        <v>565</v>
      </c>
      <c r="BL352" s="2" t="s">
        <v>565</v>
      </c>
      <c r="BM352" s="2" t="s">
        <v>565</v>
      </c>
      <c r="BN352" s="2" t="s">
        <v>565</v>
      </c>
      <c r="BO352" s="2" t="s">
        <v>565</v>
      </c>
      <c r="BP352" s="2" t="s">
        <v>565</v>
      </c>
      <c r="BQ352" s="2" t="s">
        <v>565</v>
      </c>
      <c r="BR352" s="2" t="s">
        <v>565</v>
      </c>
      <c r="BS352" s="2" t="s">
        <v>565</v>
      </c>
      <c r="BT352" s="2" t="s">
        <v>565</v>
      </c>
      <c r="BU352" s="2" t="s">
        <v>565</v>
      </c>
      <c r="BV352" s="2" t="s">
        <v>565</v>
      </c>
      <c r="BW352" s="2" t="s">
        <v>565</v>
      </c>
      <c r="BX352" s="2" t="s">
        <v>565</v>
      </c>
      <c r="BY352" s="2" t="s">
        <v>565</v>
      </c>
      <c r="BZ352" s="2" t="s">
        <v>565</v>
      </c>
      <c r="CA352" s="2" t="s">
        <v>565</v>
      </c>
      <c r="CB352" s="2" t="s">
        <v>565</v>
      </c>
      <c r="CC352" s="2" t="s">
        <v>565</v>
      </c>
      <c r="CD352" s="2" t="s">
        <v>565</v>
      </c>
      <c r="CE352" s="2" t="s">
        <v>565</v>
      </c>
      <c r="CF352" s="2" t="s">
        <v>565</v>
      </c>
      <c r="CG352" s="2" t="s">
        <v>565</v>
      </c>
      <c r="CH352" s="2" t="s">
        <v>565</v>
      </c>
      <c r="CI352" s="2" t="s">
        <v>565</v>
      </c>
      <c r="CJ352" s="2" t="s">
        <v>565</v>
      </c>
      <c r="CK352" s="2" t="s">
        <v>565</v>
      </c>
      <c r="CL352" s="2" t="s">
        <v>565</v>
      </c>
      <c r="CM352" s="2" t="s">
        <v>565</v>
      </c>
      <c r="CN352" s="2" t="s">
        <v>565</v>
      </c>
      <c r="CO352" s="2" t="s">
        <v>565</v>
      </c>
      <c r="CP352" s="2" t="s">
        <v>565</v>
      </c>
      <c r="CQ352" s="2" t="s">
        <v>565</v>
      </c>
    </row>
    <row r="353" spans="1:95" s="2" customFormat="1" ht="15" x14ac:dyDescent="0.2">
      <c r="A353" s="2" t="s">
        <v>2527</v>
      </c>
      <c r="B353" s="2" t="s">
        <v>2528</v>
      </c>
      <c r="C353" s="2" t="s">
        <v>2529</v>
      </c>
      <c r="D353" s="15" t="s">
        <v>2530</v>
      </c>
      <c r="E353" s="2">
        <v>54</v>
      </c>
      <c r="F353" s="2">
        <v>22.59</v>
      </c>
      <c r="G353" s="2">
        <v>22.59</v>
      </c>
      <c r="H353" s="2">
        <v>1</v>
      </c>
      <c r="I353" s="2" t="s">
        <v>167</v>
      </c>
      <c r="K353" s="2">
        <v>13</v>
      </c>
      <c r="L353" s="2">
        <v>35</v>
      </c>
      <c r="M353" s="11">
        <v>19</v>
      </c>
      <c r="O353" s="2" t="s">
        <v>2531</v>
      </c>
      <c r="P353" s="5" t="s">
        <v>2532</v>
      </c>
      <c r="Q353" s="5"/>
      <c r="R353" s="2">
        <v>22</v>
      </c>
      <c r="S353" s="2">
        <v>19</v>
      </c>
      <c r="T353" s="11" t="s">
        <v>2533</v>
      </c>
      <c r="U353" s="2" t="s">
        <v>2534</v>
      </c>
      <c r="V353" s="2">
        <v>2.3136363636363999</v>
      </c>
      <c r="W353" s="27">
        <v>-4.5969658899594803</v>
      </c>
      <c r="AW353" s="2" t="s">
        <v>565</v>
      </c>
      <c r="AX353" s="2" t="s">
        <v>565</v>
      </c>
      <c r="AY353" s="2" t="s">
        <v>565</v>
      </c>
      <c r="AZ353" s="2" t="s">
        <v>565</v>
      </c>
      <c r="BA353" s="2" t="s">
        <v>565</v>
      </c>
      <c r="BB353" s="2" t="s">
        <v>565</v>
      </c>
      <c r="BC353" s="2" t="s">
        <v>565</v>
      </c>
      <c r="BD353" s="2" t="s">
        <v>565</v>
      </c>
      <c r="BE353" s="2" t="s">
        <v>565</v>
      </c>
      <c r="BG353" s="2" t="s">
        <v>635</v>
      </c>
      <c r="BH353" s="2" t="s">
        <v>563</v>
      </c>
      <c r="BI353" s="2" t="s">
        <v>14</v>
      </c>
      <c r="BJ353" s="2" t="s">
        <v>10</v>
      </c>
      <c r="BK353" s="2" t="s">
        <v>14</v>
      </c>
      <c r="BL353" s="2" t="s">
        <v>579</v>
      </c>
      <c r="BM353" s="2" t="s">
        <v>566</v>
      </c>
      <c r="BN353" s="2" t="s">
        <v>11</v>
      </c>
      <c r="BO353" s="2" t="s">
        <v>545</v>
      </c>
      <c r="BP353" s="2" t="s">
        <v>10</v>
      </c>
      <c r="BQ353" s="2" t="s">
        <v>562</v>
      </c>
      <c r="BR353" s="2" t="s">
        <v>579</v>
      </c>
      <c r="BS353" s="2" t="s">
        <v>579</v>
      </c>
      <c r="BT353" s="2" t="s">
        <v>566</v>
      </c>
      <c r="BU353" s="2" t="s">
        <v>10</v>
      </c>
      <c r="BV353" s="2" t="s">
        <v>635</v>
      </c>
      <c r="BW353" s="2" t="s">
        <v>563</v>
      </c>
      <c r="BX353" s="2" t="s">
        <v>577</v>
      </c>
      <c r="BY353" s="2" t="s">
        <v>565</v>
      </c>
      <c r="BZ353" s="2" t="s">
        <v>565</v>
      </c>
      <c r="CA353" s="2" t="s">
        <v>565</v>
      </c>
      <c r="CB353" s="2" t="s">
        <v>565</v>
      </c>
      <c r="CC353" s="2" t="s">
        <v>565</v>
      </c>
      <c r="CD353" s="2" t="s">
        <v>565</v>
      </c>
      <c r="CE353" s="2" t="s">
        <v>565</v>
      </c>
      <c r="CF353" s="2" t="s">
        <v>565</v>
      </c>
      <c r="CG353" s="2" t="s">
        <v>565</v>
      </c>
      <c r="CH353" s="2" t="s">
        <v>565</v>
      </c>
      <c r="CI353" s="2" t="s">
        <v>565</v>
      </c>
      <c r="CJ353" s="2" t="s">
        <v>565</v>
      </c>
      <c r="CK353" s="2" t="s">
        <v>565</v>
      </c>
      <c r="CL353" s="2" t="s">
        <v>565</v>
      </c>
      <c r="CM353" s="2" t="s">
        <v>565</v>
      </c>
      <c r="CN353" s="2" t="s">
        <v>565</v>
      </c>
      <c r="CO353" s="2" t="s">
        <v>565</v>
      </c>
      <c r="CP353" s="2" t="s">
        <v>565</v>
      </c>
      <c r="CQ353" s="2" t="s">
        <v>565</v>
      </c>
    </row>
    <row r="354" spans="1:95" s="2" customFormat="1" ht="15" x14ac:dyDescent="0.2">
      <c r="A354" s="2" t="s">
        <v>2535</v>
      </c>
      <c r="B354" s="2" t="s">
        <v>2536</v>
      </c>
      <c r="C354" s="2" t="s">
        <v>2537</v>
      </c>
      <c r="D354" s="2" t="s">
        <v>2538</v>
      </c>
      <c r="E354" s="2">
        <v>270</v>
      </c>
      <c r="F354" s="2">
        <v>21.77</v>
      </c>
      <c r="G354" s="2">
        <v>20.41</v>
      </c>
      <c r="H354" s="2">
        <v>1</v>
      </c>
      <c r="I354" s="2" t="s">
        <v>2539</v>
      </c>
      <c r="K354" s="2">
        <v>13</v>
      </c>
      <c r="L354" s="2">
        <v>32</v>
      </c>
      <c r="M354" s="11">
        <v>238</v>
      </c>
      <c r="O354" s="2" t="s">
        <v>2540</v>
      </c>
      <c r="P354" s="5" t="s">
        <v>2541</v>
      </c>
      <c r="Q354" s="5"/>
      <c r="R354" s="2">
        <v>22</v>
      </c>
      <c r="S354" s="2">
        <v>238</v>
      </c>
      <c r="T354" s="11" t="s">
        <v>2542</v>
      </c>
      <c r="U354" s="2" t="s">
        <v>2543</v>
      </c>
      <c r="V354" s="2">
        <v>1.6681818181818</v>
      </c>
      <c r="W354" s="27">
        <v>-3.6904387697904002</v>
      </c>
      <c r="AW354" s="2" t="s">
        <v>565</v>
      </c>
      <c r="AX354" s="2" t="s">
        <v>565</v>
      </c>
      <c r="AY354" s="2" t="s">
        <v>565</v>
      </c>
      <c r="AZ354" s="2" t="s">
        <v>565</v>
      </c>
      <c r="BA354" s="2" t="s">
        <v>565</v>
      </c>
      <c r="BB354" s="2" t="s">
        <v>565</v>
      </c>
      <c r="BC354" s="2" t="s">
        <v>565</v>
      </c>
      <c r="BD354" s="2" t="s">
        <v>565</v>
      </c>
      <c r="BE354" s="2" t="s">
        <v>565</v>
      </c>
      <c r="BG354" s="2" t="s">
        <v>9</v>
      </c>
      <c r="BH354" s="2" t="s">
        <v>9</v>
      </c>
      <c r="BI354" s="2" t="s">
        <v>10</v>
      </c>
      <c r="BJ354" s="2" t="s">
        <v>14</v>
      </c>
      <c r="BK354" s="2" t="s">
        <v>561</v>
      </c>
      <c r="BL354" s="2" t="s">
        <v>578</v>
      </c>
      <c r="BM354" s="2" t="s">
        <v>577</v>
      </c>
      <c r="BN354" s="2" t="s">
        <v>13</v>
      </c>
      <c r="BO354" s="2" t="s">
        <v>14</v>
      </c>
      <c r="BP354" s="2" t="s">
        <v>459</v>
      </c>
      <c r="BQ354" s="2" t="s">
        <v>576</v>
      </c>
      <c r="BR354" s="2" t="s">
        <v>561</v>
      </c>
      <c r="BS354" s="2" t="s">
        <v>577</v>
      </c>
      <c r="BT354" s="2" t="s">
        <v>563</v>
      </c>
      <c r="BU354" s="2" t="s">
        <v>579</v>
      </c>
      <c r="BV354" s="2" t="s">
        <v>545</v>
      </c>
      <c r="BW354" s="2" t="s">
        <v>579</v>
      </c>
      <c r="BX354" s="2" t="s">
        <v>561</v>
      </c>
      <c r="BY354" s="2" t="s">
        <v>635</v>
      </c>
      <c r="BZ354" s="2" t="s">
        <v>148</v>
      </c>
      <c r="CA354" s="2" t="s">
        <v>13</v>
      </c>
      <c r="CB354" s="2" t="s">
        <v>148</v>
      </c>
      <c r="CC354" s="2" t="s">
        <v>566</v>
      </c>
      <c r="CD354" s="2" t="s">
        <v>580</v>
      </c>
      <c r="CE354" s="2" t="s">
        <v>577</v>
      </c>
      <c r="CF354" s="2" t="s">
        <v>148</v>
      </c>
      <c r="CG354" s="2" t="s">
        <v>10</v>
      </c>
      <c r="CH354" s="2" t="s">
        <v>635</v>
      </c>
      <c r="CI354" s="2" t="s">
        <v>13</v>
      </c>
      <c r="CJ354" s="2" t="s">
        <v>561</v>
      </c>
      <c r="CK354" s="2" t="s">
        <v>579</v>
      </c>
      <c r="CL354" s="2" t="s">
        <v>563</v>
      </c>
      <c r="CM354" s="2" t="s">
        <v>14</v>
      </c>
      <c r="CN354" s="2" t="s">
        <v>10</v>
      </c>
      <c r="CO354" s="2" t="s">
        <v>576</v>
      </c>
      <c r="CP354" s="2" t="s">
        <v>9</v>
      </c>
      <c r="CQ354" s="2" t="s">
        <v>577</v>
      </c>
    </row>
    <row r="355" spans="1:95" s="2" customFormat="1" ht="15" x14ac:dyDescent="0.2">
      <c r="A355" s="2" t="s">
        <v>2544</v>
      </c>
      <c r="B355" s="2" t="s">
        <v>2545</v>
      </c>
      <c r="C355" s="2" t="s">
        <v>2546</v>
      </c>
      <c r="D355" s="15" t="s">
        <v>52</v>
      </c>
      <c r="E355" s="2">
        <v>231</v>
      </c>
      <c r="F355" s="2">
        <v>23.48</v>
      </c>
      <c r="G355" s="2">
        <v>0</v>
      </c>
      <c r="H355" s="2">
        <v>1</v>
      </c>
      <c r="I355" s="2" t="s">
        <v>2547</v>
      </c>
      <c r="K355" s="2">
        <v>204</v>
      </c>
      <c r="L355" s="2">
        <v>226</v>
      </c>
      <c r="M355" s="11">
        <v>5</v>
      </c>
      <c r="O355" s="2" t="s">
        <v>2548</v>
      </c>
      <c r="P355" s="5" t="s">
        <v>2549</v>
      </c>
      <c r="Q355" s="5"/>
      <c r="R355" s="2">
        <v>22</v>
      </c>
      <c r="S355" s="2">
        <v>5</v>
      </c>
      <c r="T355" s="11" t="s">
        <v>2550</v>
      </c>
      <c r="U355" s="2" t="s">
        <v>2551</v>
      </c>
      <c r="V355" s="2">
        <v>2.6954545454545</v>
      </c>
      <c r="W355" s="27">
        <v>-1.08749440733271</v>
      </c>
      <c r="AW355" s="2" t="s">
        <v>565</v>
      </c>
      <c r="AX355" s="2" t="s">
        <v>565</v>
      </c>
      <c r="AY355" s="2" t="s">
        <v>565</v>
      </c>
      <c r="AZ355" s="2" t="s">
        <v>565</v>
      </c>
      <c r="BA355" s="2" t="s">
        <v>565</v>
      </c>
      <c r="BB355" s="2" t="s">
        <v>565</v>
      </c>
      <c r="BC355" s="2" t="s">
        <v>565</v>
      </c>
      <c r="BD355" s="2" t="s">
        <v>565</v>
      </c>
      <c r="BE355" s="2" t="s">
        <v>565</v>
      </c>
      <c r="BG355" s="2" t="s">
        <v>545</v>
      </c>
      <c r="BH355" s="2" t="s">
        <v>10</v>
      </c>
      <c r="BI355" s="2" t="s">
        <v>566</v>
      </c>
      <c r="BJ355" s="2" t="s">
        <v>562</v>
      </c>
      <c r="BK355" s="2" t="s">
        <v>565</v>
      </c>
      <c r="BL355" s="2" t="s">
        <v>565</v>
      </c>
      <c r="BM355" s="2" t="s">
        <v>565</v>
      </c>
      <c r="BN355" s="2" t="s">
        <v>565</v>
      </c>
      <c r="BO355" s="2" t="s">
        <v>565</v>
      </c>
      <c r="BP355" s="2" t="s">
        <v>565</v>
      </c>
      <c r="BQ355" s="2" t="s">
        <v>565</v>
      </c>
      <c r="BR355" s="2" t="s">
        <v>565</v>
      </c>
      <c r="BS355" s="2" t="s">
        <v>565</v>
      </c>
      <c r="BT355" s="2" t="s">
        <v>565</v>
      </c>
      <c r="BU355" s="2" t="s">
        <v>565</v>
      </c>
      <c r="BV355" s="2" t="s">
        <v>565</v>
      </c>
      <c r="BW355" s="2" t="s">
        <v>565</v>
      </c>
      <c r="BX355" s="2" t="s">
        <v>565</v>
      </c>
      <c r="BY355" s="2" t="s">
        <v>565</v>
      </c>
      <c r="BZ355" s="2" t="s">
        <v>565</v>
      </c>
      <c r="CA355" s="2" t="s">
        <v>565</v>
      </c>
      <c r="CB355" s="2" t="s">
        <v>565</v>
      </c>
      <c r="CC355" s="2" t="s">
        <v>565</v>
      </c>
      <c r="CD355" s="2" t="s">
        <v>565</v>
      </c>
      <c r="CE355" s="2" t="s">
        <v>565</v>
      </c>
      <c r="CF355" s="2" t="s">
        <v>565</v>
      </c>
      <c r="CG355" s="2" t="s">
        <v>565</v>
      </c>
      <c r="CH355" s="2" t="s">
        <v>565</v>
      </c>
      <c r="CI355" s="2" t="s">
        <v>565</v>
      </c>
      <c r="CJ355" s="2" t="s">
        <v>565</v>
      </c>
      <c r="CK355" s="2" t="s">
        <v>565</v>
      </c>
      <c r="CL355" s="2" t="s">
        <v>565</v>
      </c>
      <c r="CM355" s="2" t="s">
        <v>565</v>
      </c>
      <c r="CN355" s="2" t="s">
        <v>565</v>
      </c>
      <c r="CO355" s="2" t="s">
        <v>565</v>
      </c>
      <c r="CP355" s="2" t="s">
        <v>565</v>
      </c>
      <c r="CQ355" s="2" t="s">
        <v>565</v>
      </c>
    </row>
    <row r="356" spans="1:95" s="2" customFormat="1" ht="15" x14ac:dyDescent="0.2">
      <c r="A356" s="2" t="s">
        <v>2552</v>
      </c>
      <c r="B356" s="2" t="s">
        <v>2553</v>
      </c>
      <c r="C356" s="2" t="s">
        <v>2554</v>
      </c>
      <c r="D356" s="15" t="s">
        <v>2555</v>
      </c>
      <c r="E356" s="2">
        <v>849</v>
      </c>
      <c r="F356" s="2">
        <v>22.77</v>
      </c>
      <c r="G356" s="2">
        <v>0</v>
      </c>
      <c r="H356" s="2">
        <v>1</v>
      </c>
      <c r="I356" s="2" t="s">
        <v>2556</v>
      </c>
      <c r="K356" s="2">
        <v>807</v>
      </c>
      <c r="L356" s="2">
        <v>829</v>
      </c>
      <c r="M356" s="11">
        <v>20</v>
      </c>
      <c r="O356" s="2" t="s">
        <v>2557</v>
      </c>
      <c r="P356" s="5" t="s">
        <v>2558</v>
      </c>
      <c r="Q356" s="5"/>
      <c r="R356" s="2">
        <v>22</v>
      </c>
      <c r="S356" s="2">
        <v>20</v>
      </c>
      <c r="T356" s="11" t="s">
        <v>2559</v>
      </c>
      <c r="U356" s="2" t="s">
        <v>2560</v>
      </c>
      <c r="V356" s="2">
        <v>0.8</v>
      </c>
      <c r="W356" s="27">
        <v>2.8505095550095301</v>
      </c>
      <c r="AW356" s="2" t="s">
        <v>565</v>
      </c>
      <c r="AX356" s="2" t="s">
        <v>565</v>
      </c>
      <c r="AY356" s="2" t="s">
        <v>565</v>
      </c>
      <c r="AZ356" s="2" t="s">
        <v>565</v>
      </c>
      <c r="BA356" s="2" t="s">
        <v>565</v>
      </c>
      <c r="BB356" s="2" t="s">
        <v>565</v>
      </c>
      <c r="BC356" s="2" t="s">
        <v>565</v>
      </c>
      <c r="BD356" s="2" t="s">
        <v>565</v>
      </c>
      <c r="BE356" s="2" t="s">
        <v>565</v>
      </c>
      <c r="BG356" s="2" t="s">
        <v>564</v>
      </c>
      <c r="BH356" s="2" t="s">
        <v>459</v>
      </c>
      <c r="BI356" s="2" t="s">
        <v>10</v>
      </c>
      <c r="BJ356" s="2" t="s">
        <v>564</v>
      </c>
      <c r="BK356" s="2" t="s">
        <v>368</v>
      </c>
      <c r="BL356" s="2" t="s">
        <v>13</v>
      </c>
      <c r="BM356" s="2" t="s">
        <v>566</v>
      </c>
      <c r="BN356" s="2" t="s">
        <v>545</v>
      </c>
      <c r="BO356" s="2" t="s">
        <v>545</v>
      </c>
      <c r="BP356" s="2" t="s">
        <v>580</v>
      </c>
      <c r="BQ356" s="2" t="s">
        <v>368</v>
      </c>
      <c r="BR356" s="2" t="s">
        <v>545</v>
      </c>
      <c r="BS356" s="2" t="s">
        <v>566</v>
      </c>
      <c r="BT356" s="2" t="s">
        <v>561</v>
      </c>
      <c r="BU356" s="2" t="s">
        <v>561</v>
      </c>
      <c r="BV356" s="2" t="s">
        <v>577</v>
      </c>
      <c r="BW356" s="2" t="s">
        <v>564</v>
      </c>
      <c r="BX356" s="2" t="s">
        <v>562</v>
      </c>
      <c r="BY356" s="2" t="s">
        <v>563</v>
      </c>
      <c r="BZ356" s="2" t="s">
        <v>565</v>
      </c>
      <c r="CA356" s="2" t="s">
        <v>565</v>
      </c>
      <c r="CB356" s="2" t="s">
        <v>565</v>
      </c>
      <c r="CC356" s="2" t="s">
        <v>565</v>
      </c>
      <c r="CD356" s="2" t="s">
        <v>565</v>
      </c>
      <c r="CE356" s="2" t="s">
        <v>565</v>
      </c>
      <c r="CF356" s="2" t="s">
        <v>565</v>
      </c>
      <c r="CG356" s="2" t="s">
        <v>565</v>
      </c>
      <c r="CH356" s="2" t="s">
        <v>565</v>
      </c>
      <c r="CI356" s="2" t="s">
        <v>565</v>
      </c>
      <c r="CJ356" s="2" t="s">
        <v>565</v>
      </c>
      <c r="CK356" s="2" t="s">
        <v>565</v>
      </c>
      <c r="CL356" s="2" t="s">
        <v>565</v>
      </c>
      <c r="CM356" s="2" t="s">
        <v>565</v>
      </c>
      <c r="CN356" s="2" t="s">
        <v>565</v>
      </c>
      <c r="CO356" s="2" t="s">
        <v>565</v>
      </c>
      <c r="CP356" s="2" t="s">
        <v>565</v>
      </c>
      <c r="CQ356" s="2" t="s">
        <v>565</v>
      </c>
    </row>
    <row r="357" spans="1:95" s="2" customFormat="1" ht="15" x14ac:dyDescent="0.2">
      <c r="A357" s="2" t="s">
        <v>2561</v>
      </c>
      <c r="B357" s="2" t="s">
        <v>2562</v>
      </c>
      <c r="C357" s="2" t="s">
        <v>2563</v>
      </c>
      <c r="D357" s="2" t="s">
        <v>2564</v>
      </c>
      <c r="E357" s="2">
        <v>285</v>
      </c>
      <c r="F357" s="2">
        <v>20.3</v>
      </c>
      <c r="G357" s="2">
        <v>0</v>
      </c>
      <c r="H357" s="2">
        <v>1</v>
      </c>
      <c r="I357" s="2" t="s">
        <v>2565</v>
      </c>
      <c r="K357" s="2">
        <v>265</v>
      </c>
      <c r="L357" s="2">
        <v>284</v>
      </c>
      <c r="M357" s="11">
        <v>1</v>
      </c>
      <c r="O357" s="2" t="s">
        <v>2566</v>
      </c>
      <c r="P357" s="5" t="s">
        <v>2567</v>
      </c>
      <c r="Q357" s="5"/>
      <c r="R357" s="2">
        <v>19</v>
      </c>
      <c r="S357" s="2">
        <v>1</v>
      </c>
      <c r="T357" s="11" t="s">
        <v>2568</v>
      </c>
      <c r="U357" s="2" t="s">
        <v>563</v>
      </c>
      <c r="V357" s="2">
        <v>1.8157894736842</v>
      </c>
      <c r="W357" s="27">
        <v>-8.99999999999999E-2</v>
      </c>
      <c r="AW357" s="2" t="s">
        <v>565</v>
      </c>
      <c r="AX357" s="2" t="s">
        <v>565</v>
      </c>
      <c r="AY357" s="2" t="s">
        <v>565</v>
      </c>
      <c r="AZ357" s="2" t="s">
        <v>565</v>
      </c>
      <c r="BA357" s="2" t="s">
        <v>565</v>
      </c>
      <c r="BB357" s="2" t="s">
        <v>565</v>
      </c>
      <c r="BC357" s="2" t="s">
        <v>565</v>
      </c>
      <c r="BD357" s="2" t="s">
        <v>565</v>
      </c>
      <c r="BE357" s="2" t="s">
        <v>565</v>
      </c>
      <c r="BG357" s="2" t="s">
        <v>563</v>
      </c>
      <c r="BH357" s="2" t="s">
        <v>565</v>
      </c>
      <c r="BI357" s="2" t="s">
        <v>565</v>
      </c>
      <c r="BJ357" s="2" t="s">
        <v>565</v>
      </c>
      <c r="BK357" s="2" t="s">
        <v>565</v>
      </c>
      <c r="BL357" s="2" t="s">
        <v>565</v>
      </c>
      <c r="BM357" s="2" t="s">
        <v>565</v>
      </c>
      <c r="BN357" s="2" t="s">
        <v>565</v>
      </c>
      <c r="BO357" s="2" t="s">
        <v>565</v>
      </c>
      <c r="BP357" s="2" t="s">
        <v>565</v>
      </c>
      <c r="BQ357" s="2" t="s">
        <v>565</v>
      </c>
      <c r="BR357" s="2" t="s">
        <v>565</v>
      </c>
      <c r="BS357" s="2" t="s">
        <v>565</v>
      </c>
      <c r="BT357" s="2" t="s">
        <v>565</v>
      </c>
      <c r="BU357" s="2" t="s">
        <v>565</v>
      </c>
      <c r="BV357" s="2" t="s">
        <v>565</v>
      </c>
      <c r="BW357" s="2" t="s">
        <v>565</v>
      </c>
      <c r="BX357" s="2" t="s">
        <v>565</v>
      </c>
      <c r="BY357" s="2" t="s">
        <v>565</v>
      </c>
      <c r="BZ357" s="2" t="s">
        <v>565</v>
      </c>
      <c r="CA357" s="2" t="s">
        <v>565</v>
      </c>
      <c r="CB357" s="2" t="s">
        <v>565</v>
      </c>
      <c r="CC357" s="2" t="s">
        <v>565</v>
      </c>
      <c r="CD357" s="2" t="s">
        <v>565</v>
      </c>
      <c r="CE357" s="2" t="s">
        <v>565</v>
      </c>
      <c r="CF357" s="2" t="s">
        <v>565</v>
      </c>
      <c r="CG357" s="2" t="s">
        <v>565</v>
      </c>
      <c r="CH357" s="2" t="s">
        <v>565</v>
      </c>
      <c r="CI357" s="2" t="s">
        <v>565</v>
      </c>
      <c r="CJ357" s="2" t="s">
        <v>565</v>
      </c>
      <c r="CK357" s="2" t="s">
        <v>565</v>
      </c>
      <c r="CL357" s="2" t="s">
        <v>565</v>
      </c>
      <c r="CM357" s="2" t="s">
        <v>565</v>
      </c>
      <c r="CN357" s="2" t="s">
        <v>565</v>
      </c>
      <c r="CO357" s="2" t="s">
        <v>565</v>
      </c>
      <c r="CP357" s="2" t="s">
        <v>565</v>
      </c>
      <c r="CQ357" s="2" t="s">
        <v>565</v>
      </c>
    </row>
    <row r="358" spans="1:95" s="2" customFormat="1" ht="15" x14ac:dyDescent="0.2">
      <c r="A358" s="2" t="s">
        <v>2569</v>
      </c>
      <c r="B358" s="2" t="s">
        <v>2570</v>
      </c>
      <c r="C358" s="2" t="s">
        <v>2571</v>
      </c>
      <c r="E358" s="2">
        <v>597</v>
      </c>
      <c r="F358" s="2">
        <v>1.8</v>
      </c>
      <c r="G358" s="2">
        <v>0</v>
      </c>
      <c r="H358" s="2">
        <v>0</v>
      </c>
      <c r="M358" s="11"/>
      <c r="O358" s="2" t="s">
        <v>2572</v>
      </c>
      <c r="P358" s="5" t="s">
        <v>2573</v>
      </c>
      <c r="Q358" s="5"/>
      <c r="T358" s="11"/>
      <c r="U358" s="2" t="s">
        <v>565</v>
      </c>
      <c r="W358" s="27"/>
      <c r="AW358" s="2" t="s">
        <v>565</v>
      </c>
      <c r="AX358" s="2" t="s">
        <v>565</v>
      </c>
      <c r="AY358" s="2" t="s">
        <v>565</v>
      </c>
      <c r="AZ358" s="2" t="s">
        <v>565</v>
      </c>
      <c r="BA358" s="2" t="s">
        <v>565</v>
      </c>
      <c r="BB358" s="2" t="s">
        <v>565</v>
      </c>
      <c r="BC358" s="2" t="s">
        <v>565</v>
      </c>
      <c r="BD358" s="2" t="s">
        <v>565</v>
      </c>
      <c r="BE358" s="2" t="s">
        <v>565</v>
      </c>
      <c r="BG358" s="2" t="s">
        <v>565</v>
      </c>
      <c r="BH358" s="2" t="s">
        <v>565</v>
      </c>
      <c r="BI358" s="2" t="s">
        <v>565</v>
      </c>
      <c r="BJ358" s="2" t="s">
        <v>565</v>
      </c>
      <c r="BK358" s="2" t="s">
        <v>565</v>
      </c>
      <c r="BL358" s="2" t="s">
        <v>565</v>
      </c>
      <c r="BM358" s="2" t="s">
        <v>565</v>
      </c>
      <c r="BN358" s="2" t="s">
        <v>565</v>
      </c>
      <c r="BO358" s="2" t="s">
        <v>565</v>
      </c>
      <c r="BP358" s="2" t="s">
        <v>565</v>
      </c>
      <c r="BQ358" s="2" t="s">
        <v>565</v>
      </c>
      <c r="BR358" s="2" t="s">
        <v>565</v>
      </c>
      <c r="BS358" s="2" t="s">
        <v>565</v>
      </c>
      <c r="BT358" s="2" t="s">
        <v>565</v>
      </c>
      <c r="BU358" s="2" t="s">
        <v>565</v>
      </c>
      <c r="BV358" s="2" t="s">
        <v>565</v>
      </c>
      <c r="BW358" s="2" t="s">
        <v>565</v>
      </c>
      <c r="BX358" s="2" t="s">
        <v>565</v>
      </c>
      <c r="BY358" s="2" t="s">
        <v>565</v>
      </c>
      <c r="BZ358" s="2" t="s">
        <v>565</v>
      </c>
      <c r="CA358" s="2" t="s">
        <v>565</v>
      </c>
      <c r="CB358" s="2" t="s">
        <v>565</v>
      </c>
      <c r="CC358" s="2" t="s">
        <v>565</v>
      </c>
      <c r="CD358" s="2" t="s">
        <v>565</v>
      </c>
      <c r="CE358" s="2" t="s">
        <v>565</v>
      </c>
      <c r="CF358" s="2" t="s">
        <v>565</v>
      </c>
      <c r="CG358" s="2" t="s">
        <v>565</v>
      </c>
      <c r="CH358" s="2" t="s">
        <v>565</v>
      </c>
      <c r="CI358" s="2" t="s">
        <v>565</v>
      </c>
      <c r="CJ358" s="2" t="s">
        <v>565</v>
      </c>
      <c r="CK358" s="2" t="s">
        <v>565</v>
      </c>
      <c r="CL358" s="2" t="s">
        <v>565</v>
      </c>
      <c r="CM358" s="2" t="s">
        <v>565</v>
      </c>
      <c r="CN358" s="2" t="s">
        <v>565</v>
      </c>
      <c r="CO358" s="2" t="s">
        <v>565</v>
      </c>
      <c r="CP358" s="2" t="s">
        <v>565</v>
      </c>
      <c r="CQ358" s="2" t="s">
        <v>565</v>
      </c>
    </row>
    <row r="359" spans="1:95" s="2" customFormat="1" ht="15" x14ac:dyDescent="0.2">
      <c r="A359" s="2" t="s">
        <v>109</v>
      </c>
      <c r="B359" s="2" t="s">
        <v>110</v>
      </c>
      <c r="C359" s="2" t="s">
        <v>111</v>
      </c>
      <c r="D359" s="15" t="s">
        <v>2574</v>
      </c>
      <c r="E359" s="2">
        <v>215</v>
      </c>
      <c r="F359" s="2">
        <v>21.41</v>
      </c>
      <c r="G359" s="2">
        <v>0</v>
      </c>
      <c r="H359" s="2">
        <v>1</v>
      </c>
      <c r="I359" s="2" t="s">
        <v>113</v>
      </c>
      <c r="K359" s="2">
        <v>191</v>
      </c>
      <c r="L359" s="2">
        <v>213</v>
      </c>
      <c r="M359" s="11">
        <v>2</v>
      </c>
      <c r="O359" s="2" t="s">
        <v>2575</v>
      </c>
      <c r="P359" s="5" t="s">
        <v>2576</v>
      </c>
      <c r="Q359" s="5"/>
      <c r="R359" s="2">
        <v>22</v>
      </c>
      <c r="S359" s="2">
        <v>2</v>
      </c>
      <c r="T359" s="11" t="s">
        <v>2577</v>
      </c>
      <c r="U359" s="2" t="s">
        <v>117</v>
      </c>
      <c r="V359" s="2">
        <v>1.0954545454544999</v>
      </c>
      <c r="W359" s="27">
        <v>-8.99999999999999E-2</v>
      </c>
      <c r="AW359" s="2" t="s">
        <v>565</v>
      </c>
      <c r="AX359" s="2" t="s">
        <v>565</v>
      </c>
      <c r="AY359" s="2" t="s">
        <v>565</v>
      </c>
      <c r="AZ359" s="2" t="s">
        <v>565</v>
      </c>
      <c r="BA359" s="2" t="s">
        <v>565</v>
      </c>
      <c r="BB359" s="2" t="s">
        <v>565</v>
      </c>
      <c r="BC359" s="2" t="s">
        <v>565</v>
      </c>
      <c r="BD359" s="2" t="s">
        <v>565</v>
      </c>
      <c r="BE359" s="2" t="s">
        <v>565</v>
      </c>
      <c r="BG359" s="2" t="s">
        <v>578</v>
      </c>
      <c r="BH359" s="2" t="s">
        <v>10</v>
      </c>
      <c r="BI359" s="2" t="s">
        <v>565</v>
      </c>
      <c r="BJ359" s="2" t="s">
        <v>565</v>
      </c>
      <c r="BK359" s="2" t="s">
        <v>565</v>
      </c>
      <c r="BL359" s="2" t="s">
        <v>565</v>
      </c>
      <c r="BM359" s="2" t="s">
        <v>565</v>
      </c>
      <c r="BN359" s="2" t="s">
        <v>565</v>
      </c>
      <c r="BO359" s="2" t="s">
        <v>565</v>
      </c>
      <c r="BP359" s="2" t="s">
        <v>565</v>
      </c>
      <c r="BQ359" s="2" t="s">
        <v>565</v>
      </c>
      <c r="BR359" s="2" t="s">
        <v>565</v>
      </c>
      <c r="BS359" s="2" t="s">
        <v>565</v>
      </c>
      <c r="BT359" s="2" t="s">
        <v>565</v>
      </c>
      <c r="BU359" s="2" t="s">
        <v>565</v>
      </c>
      <c r="BV359" s="2" t="s">
        <v>565</v>
      </c>
      <c r="BW359" s="2" t="s">
        <v>565</v>
      </c>
      <c r="BX359" s="2" t="s">
        <v>565</v>
      </c>
      <c r="BY359" s="2" t="s">
        <v>565</v>
      </c>
      <c r="BZ359" s="2" t="s">
        <v>565</v>
      </c>
      <c r="CA359" s="2" t="s">
        <v>565</v>
      </c>
      <c r="CB359" s="2" t="s">
        <v>565</v>
      </c>
      <c r="CC359" s="2" t="s">
        <v>565</v>
      </c>
      <c r="CD359" s="2" t="s">
        <v>565</v>
      </c>
      <c r="CE359" s="2" t="s">
        <v>565</v>
      </c>
      <c r="CF359" s="2" t="s">
        <v>565</v>
      </c>
      <c r="CG359" s="2" t="s">
        <v>565</v>
      </c>
      <c r="CH359" s="2" t="s">
        <v>565</v>
      </c>
      <c r="CI359" s="2" t="s">
        <v>565</v>
      </c>
      <c r="CJ359" s="2" t="s">
        <v>565</v>
      </c>
      <c r="CK359" s="2" t="s">
        <v>565</v>
      </c>
      <c r="CL359" s="2" t="s">
        <v>565</v>
      </c>
      <c r="CM359" s="2" t="s">
        <v>565</v>
      </c>
      <c r="CN359" s="2" t="s">
        <v>565</v>
      </c>
      <c r="CO359" s="2" t="s">
        <v>565</v>
      </c>
      <c r="CP359" s="2" t="s">
        <v>565</v>
      </c>
      <c r="CQ359" s="2" t="s">
        <v>565</v>
      </c>
    </row>
    <row r="360" spans="1:95" s="2" customFormat="1" ht="15" x14ac:dyDescent="0.2">
      <c r="A360" s="2" t="s">
        <v>1193</v>
      </c>
      <c r="B360" s="2" t="s">
        <v>1194</v>
      </c>
      <c r="C360" s="2" t="s">
        <v>1195</v>
      </c>
      <c r="D360" s="15" t="s">
        <v>2578</v>
      </c>
      <c r="E360" s="2">
        <v>240</v>
      </c>
      <c r="F360" s="2">
        <v>19.399999999999999</v>
      </c>
      <c r="G360" s="2">
        <v>0</v>
      </c>
      <c r="H360" s="2">
        <v>1</v>
      </c>
      <c r="I360" s="2" t="s">
        <v>2579</v>
      </c>
      <c r="K360" s="2">
        <v>220</v>
      </c>
      <c r="L360" s="2">
        <v>239</v>
      </c>
      <c r="M360" s="11">
        <v>1</v>
      </c>
      <c r="O360" s="2" t="s">
        <v>2580</v>
      </c>
      <c r="P360" s="5" t="s">
        <v>2581</v>
      </c>
      <c r="Q360" s="5"/>
      <c r="R360" s="2">
        <v>19</v>
      </c>
      <c r="S360" s="2">
        <v>1</v>
      </c>
      <c r="T360" s="11" t="s">
        <v>1928</v>
      </c>
      <c r="U360" s="2" t="s">
        <v>635</v>
      </c>
      <c r="V360" s="2">
        <v>1.5</v>
      </c>
      <c r="W360" s="27">
        <v>0.15025307335204199</v>
      </c>
      <c r="AW360" s="2" t="s">
        <v>565</v>
      </c>
      <c r="AX360" s="2" t="s">
        <v>565</v>
      </c>
      <c r="AY360" s="2" t="s">
        <v>565</v>
      </c>
      <c r="AZ360" s="2" t="s">
        <v>565</v>
      </c>
      <c r="BA360" s="2" t="s">
        <v>565</v>
      </c>
      <c r="BB360" s="2" t="s">
        <v>565</v>
      </c>
      <c r="BC360" s="2" t="s">
        <v>565</v>
      </c>
      <c r="BD360" s="2" t="s">
        <v>565</v>
      </c>
      <c r="BE360" s="2" t="s">
        <v>565</v>
      </c>
      <c r="BG360" s="2" t="s">
        <v>635</v>
      </c>
      <c r="BH360" s="2" t="s">
        <v>565</v>
      </c>
      <c r="BI360" s="2" t="s">
        <v>565</v>
      </c>
      <c r="BJ360" s="2" t="s">
        <v>565</v>
      </c>
      <c r="BK360" s="2" t="s">
        <v>565</v>
      </c>
      <c r="BL360" s="2" t="s">
        <v>565</v>
      </c>
      <c r="BM360" s="2" t="s">
        <v>565</v>
      </c>
      <c r="BN360" s="2" t="s">
        <v>565</v>
      </c>
      <c r="BO360" s="2" t="s">
        <v>565</v>
      </c>
      <c r="BP360" s="2" t="s">
        <v>565</v>
      </c>
      <c r="BQ360" s="2" t="s">
        <v>565</v>
      </c>
      <c r="BR360" s="2" t="s">
        <v>565</v>
      </c>
      <c r="BS360" s="2" t="s">
        <v>565</v>
      </c>
      <c r="BT360" s="2" t="s">
        <v>565</v>
      </c>
      <c r="BU360" s="2" t="s">
        <v>565</v>
      </c>
      <c r="BV360" s="2" t="s">
        <v>565</v>
      </c>
      <c r="BW360" s="2" t="s">
        <v>565</v>
      </c>
      <c r="BX360" s="2" t="s">
        <v>565</v>
      </c>
      <c r="BY360" s="2" t="s">
        <v>565</v>
      </c>
      <c r="BZ360" s="2" t="s">
        <v>565</v>
      </c>
      <c r="CA360" s="2" t="s">
        <v>565</v>
      </c>
      <c r="CB360" s="2" t="s">
        <v>565</v>
      </c>
      <c r="CC360" s="2" t="s">
        <v>565</v>
      </c>
      <c r="CD360" s="2" t="s">
        <v>565</v>
      </c>
      <c r="CE360" s="2" t="s">
        <v>565</v>
      </c>
      <c r="CF360" s="2" t="s">
        <v>565</v>
      </c>
      <c r="CG360" s="2" t="s">
        <v>565</v>
      </c>
      <c r="CH360" s="2" t="s">
        <v>565</v>
      </c>
      <c r="CI360" s="2" t="s">
        <v>565</v>
      </c>
      <c r="CJ360" s="2" t="s">
        <v>565</v>
      </c>
      <c r="CK360" s="2" t="s">
        <v>565</v>
      </c>
      <c r="CL360" s="2" t="s">
        <v>565</v>
      </c>
      <c r="CM360" s="2" t="s">
        <v>565</v>
      </c>
      <c r="CN360" s="2" t="s">
        <v>565</v>
      </c>
      <c r="CO360" s="2" t="s">
        <v>565</v>
      </c>
      <c r="CP360" s="2" t="s">
        <v>565</v>
      </c>
      <c r="CQ360" s="2" t="s">
        <v>565</v>
      </c>
    </row>
    <row r="361" spans="1:95" s="2" customFormat="1" ht="15" x14ac:dyDescent="0.2">
      <c r="A361" s="2" t="s">
        <v>294</v>
      </c>
      <c r="B361" s="2" t="s">
        <v>294</v>
      </c>
      <c r="C361" s="2" t="s">
        <v>994</v>
      </c>
      <c r="D361" s="2" t="s">
        <v>2582</v>
      </c>
      <c r="E361" s="2">
        <v>304</v>
      </c>
      <c r="F361" s="2">
        <v>20.79</v>
      </c>
      <c r="G361" s="2">
        <v>0</v>
      </c>
      <c r="H361" s="2">
        <v>1</v>
      </c>
      <c r="I361" s="2" t="s">
        <v>2583</v>
      </c>
      <c r="K361" s="2">
        <v>278</v>
      </c>
      <c r="L361" s="2">
        <v>300</v>
      </c>
      <c r="M361" s="11">
        <v>4</v>
      </c>
      <c r="O361" s="2" t="s">
        <v>2584</v>
      </c>
      <c r="P361" s="5" t="s">
        <v>2585</v>
      </c>
      <c r="Q361" s="5"/>
      <c r="R361" s="2">
        <v>19</v>
      </c>
      <c r="S361" s="2">
        <v>4</v>
      </c>
      <c r="T361" s="11" t="s">
        <v>2586</v>
      </c>
      <c r="U361" s="2" t="s">
        <v>923</v>
      </c>
      <c r="V361" s="2">
        <v>0.94736842105262997</v>
      </c>
      <c r="W361" s="27">
        <v>1.90998000019999</v>
      </c>
      <c r="AW361" s="2" t="s">
        <v>565</v>
      </c>
      <c r="AX361" s="2" t="s">
        <v>565</v>
      </c>
      <c r="AY361" s="2" t="s">
        <v>565</v>
      </c>
      <c r="AZ361" s="2" t="s">
        <v>565</v>
      </c>
      <c r="BA361" s="2" t="s">
        <v>565</v>
      </c>
      <c r="BB361" s="2" t="s">
        <v>565</v>
      </c>
      <c r="BC361" s="2" t="s">
        <v>565</v>
      </c>
      <c r="BD361" s="2" t="s">
        <v>565</v>
      </c>
      <c r="BE361" s="2" t="s">
        <v>565</v>
      </c>
      <c r="BG361" s="2" t="s">
        <v>564</v>
      </c>
      <c r="BH361" s="2" t="s">
        <v>563</v>
      </c>
      <c r="BI361" s="2" t="s">
        <v>563</v>
      </c>
      <c r="BJ361" s="2" t="s">
        <v>565</v>
      </c>
      <c r="BK361" s="2" t="s">
        <v>565</v>
      </c>
      <c r="BL361" s="2" t="s">
        <v>565</v>
      </c>
      <c r="BM361" s="2" t="s">
        <v>565</v>
      </c>
      <c r="BN361" s="2" t="s">
        <v>565</v>
      </c>
      <c r="BO361" s="2" t="s">
        <v>565</v>
      </c>
      <c r="BP361" s="2" t="s">
        <v>565</v>
      </c>
      <c r="BQ361" s="2" t="s">
        <v>565</v>
      </c>
      <c r="BR361" s="2" t="s">
        <v>565</v>
      </c>
      <c r="BS361" s="2" t="s">
        <v>565</v>
      </c>
      <c r="BT361" s="2" t="s">
        <v>565</v>
      </c>
      <c r="BU361" s="2" t="s">
        <v>565</v>
      </c>
      <c r="BV361" s="2" t="s">
        <v>565</v>
      </c>
      <c r="BW361" s="2" t="s">
        <v>565</v>
      </c>
      <c r="BX361" s="2" t="s">
        <v>565</v>
      </c>
      <c r="BY361" s="2" t="s">
        <v>565</v>
      </c>
      <c r="BZ361" s="2" t="s">
        <v>565</v>
      </c>
      <c r="CA361" s="2" t="s">
        <v>565</v>
      </c>
      <c r="CB361" s="2" t="s">
        <v>565</v>
      </c>
      <c r="CC361" s="2" t="s">
        <v>565</v>
      </c>
      <c r="CD361" s="2" t="s">
        <v>565</v>
      </c>
      <c r="CE361" s="2" t="s">
        <v>565</v>
      </c>
      <c r="CF361" s="2" t="s">
        <v>565</v>
      </c>
      <c r="CG361" s="2" t="s">
        <v>565</v>
      </c>
      <c r="CH361" s="2" t="s">
        <v>565</v>
      </c>
      <c r="CI361" s="2" t="s">
        <v>565</v>
      </c>
      <c r="CJ361" s="2" t="s">
        <v>565</v>
      </c>
      <c r="CK361" s="2" t="s">
        <v>565</v>
      </c>
      <c r="CL361" s="2" t="s">
        <v>565</v>
      </c>
      <c r="CM361" s="2" t="s">
        <v>565</v>
      </c>
      <c r="CN361" s="2" t="s">
        <v>565</v>
      </c>
      <c r="CO361" s="2" t="s">
        <v>565</v>
      </c>
      <c r="CP361" s="2" t="s">
        <v>565</v>
      </c>
      <c r="CQ361" s="2" t="s">
        <v>565</v>
      </c>
    </row>
    <row r="362" spans="1:95" s="2" customFormat="1" ht="15" x14ac:dyDescent="0.2">
      <c r="A362" s="2" t="s">
        <v>294</v>
      </c>
      <c r="B362" s="2" t="s">
        <v>2587</v>
      </c>
      <c r="C362" s="2" t="s">
        <v>2588</v>
      </c>
      <c r="D362" s="15" t="s">
        <v>2589</v>
      </c>
      <c r="E362" s="2">
        <v>1316</v>
      </c>
      <c r="F362" s="2">
        <v>19.440000000000001</v>
      </c>
      <c r="G362" s="2">
        <v>0</v>
      </c>
      <c r="H362" s="2">
        <v>1</v>
      </c>
      <c r="I362" s="2" t="s">
        <v>2590</v>
      </c>
      <c r="K362" s="2">
        <v>1288</v>
      </c>
      <c r="L362" s="2">
        <v>1310</v>
      </c>
      <c r="M362" s="11">
        <v>6</v>
      </c>
      <c r="O362" s="2" t="s">
        <v>2591</v>
      </c>
      <c r="P362" s="5" t="s">
        <v>2592</v>
      </c>
      <c r="Q362" s="5"/>
      <c r="R362" s="2">
        <v>19</v>
      </c>
      <c r="S362" s="2">
        <v>6</v>
      </c>
      <c r="T362" s="11" t="s">
        <v>2593</v>
      </c>
      <c r="U362" s="2" t="s">
        <v>2594</v>
      </c>
      <c r="V362" s="2">
        <v>-0.66842105263158003</v>
      </c>
      <c r="W362" s="27">
        <v>-1.11814783736442</v>
      </c>
      <c r="BG362" s="2" t="s">
        <v>576</v>
      </c>
      <c r="BH362" s="2" t="s">
        <v>561</v>
      </c>
      <c r="BI362" s="2" t="s">
        <v>459</v>
      </c>
      <c r="BJ362" s="2" t="s">
        <v>14</v>
      </c>
      <c r="BK362" s="2" t="s">
        <v>579</v>
      </c>
      <c r="BL362" s="2" t="s">
        <v>565</v>
      </c>
      <c r="BM362" s="2" t="s">
        <v>565</v>
      </c>
      <c r="BN362" s="2" t="s">
        <v>565</v>
      </c>
      <c r="BO362" s="2" t="s">
        <v>565</v>
      </c>
      <c r="BP362" s="2" t="s">
        <v>565</v>
      </c>
      <c r="BQ362" s="2" t="s">
        <v>565</v>
      </c>
      <c r="BR362" s="2" t="s">
        <v>565</v>
      </c>
      <c r="BS362" s="2" t="s">
        <v>565</v>
      </c>
      <c r="BT362" s="2" t="s">
        <v>565</v>
      </c>
      <c r="BU362" s="2" t="s">
        <v>565</v>
      </c>
      <c r="BV362" s="2" t="s">
        <v>565</v>
      </c>
      <c r="BW362" s="2" t="s">
        <v>565</v>
      </c>
      <c r="BX362" s="2" t="s">
        <v>565</v>
      </c>
      <c r="BY362" s="2" t="s">
        <v>565</v>
      </c>
      <c r="BZ362" s="2" t="s">
        <v>565</v>
      </c>
      <c r="CA362" s="2" t="s">
        <v>565</v>
      </c>
      <c r="CB362" s="2" t="s">
        <v>565</v>
      </c>
      <c r="CC362" s="2" t="s">
        <v>565</v>
      </c>
      <c r="CD362" s="2" t="s">
        <v>565</v>
      </c>
      <c r="CE362" s="2" t="s">
        <v>565</v>
      </c>
      <c r="CF362" s="2" t="s">
        <v>565</v>
      </c>
      <c r="CG362" s="2" t="s">
        <v>565</v>
      </c>
      <c r="CH362" s="2" t="s">
        <v>565</v>
      </c>
      <c r="CI362" s="2" t="s">
        <v>565</v>
      </c>
      <c r="CJ362" s="2" t="s">
        <v>565</v>
      </c>
      <c r="CK362" s="2" t="s">
        <v>565</v>
      </c>
      <c r="CL362" s="2" t="s">
        <v>565</v>
      </c>
      <c r="CM362" s="2" t="s">
        <v>565</v>
      </c>
      <c r="CN362" s="2" t="s">
        <v>565</v>
      </c>
      <c r="CO362" s="2" t="s">
        <v>565</v>
      </c>
      <c r="CP362" s="2" t="s">
        <v>565</v>
      </c>
      <c r="CQ362" s="2" t="s">
        <v>565</v>
      </c>
    </row>
    <row r="363" spans="1:95" s="2" customFormat="1" ht="15" x14ac:dyDescent="0.2">
      <c r="A363" s="2" t="s">
        <v>2595</v>
      </c>
      <c r="B363" s="2" t="s">
        <v>2596</v>
      </c>
      <c r="C363" s="2" t="s">
        <v>2597</v>
      </c>
      <c r="D363" s="15"/>
      <c r="E363" s="2">
        <v>292</v>
      </c>
      <c r="F363" s="2">
        <v>14.46</v>
      </c>
      <c r="G363" s="2">
        <v>0</v>
      </c>
      <c r="H363" s="2">
        <v>0</v>
      </c>
      <c r="M363" s="11"/>
      <c r="O363" s="2" t="s">
        <v>2598</v>
      </c>
      <c r="P363" s="5" t="s">
        <v>2599</v>
      </c>
      <c r="Q363" s="5"/>
      <c r="T363" s="11"/>
      <c r="W363" s="27"/>
      <c r="BG363" s="2" t="s">
        <v>565</v>
      </c>
      <c r="BH363" s="2" t="s">
        <v>565</v>
      </c>
      <c r="BI363" s="2" t="s">
        <v>565</v>
      </c>
      <c r="BJ363" s="2" t="s">
        <v>565</v>
      </c>
      <c r="BK363" s="2" t="s">
        <v>565</v>
      </c>
      <c r="BL363" s="2" t="s">
        <v>565</v>
      </c>
      <c r="BM363" s="2" t="s">
        <v>565</v>
      </c>
      <c r="BN363" s="2" t="s">
        <v>565</v>
      </c>
      <c r="BO363" s="2" t="s">
        <v>565</v>
      </c>
      <c r="BP363" s="2" t="s">
        <v>565</v>
      </c>
      <c r="BQ363" s="2" t="s">
        <v>565</v>
      </c>
      <c r="BR363" s="2" t="s">
        <v>565</v>
      </c>
      <c r="BS363" s="2" t="s">
        <v>565</v>
      </c>
      <c r="BT363" s="2" t="s">
        <v>565</v>
      </c>
      <c r="BU363" s="2" t="s">
        <v>565</v>
      </c>
      <c r="BV363" s="2" t="s">
        <v>565</v>
      </c>
      <c r="BW363" s="2" t="s">
        <v>565</v>
      </c>
      <c r="BX363" s="2" t="s">
        <v>565</v>
      </c>
      <c r="BY363" s="2" t="s">
        <v>565</v>
      </c>
      <c r="BZ363" s="2" t="s">
        <v>565</v>
      </c>
      <c r="CA363" s="2" t="s">
        <v>565</v>
      </c>
      <c r="CB363" s="2" t="s">
        <v>565</v>
      </c>
      <c r="CC363" s="2" t="s">
        <v>565</v>
      </c>
      <c r="CD363" s="2" t="s">
        <v>565</v>
      </c>
      <c r="CE363" s="2" t="s">
        <v>565</v>
      </c>
      <c r="CF363" s="2" t="s">
        <v>565</v>
      </c>
      <c r="CG363" s="2" t="s">
        <v>565</v>
      </c>
      <c r="CH363" s="2" t="s">
        <v>565</v>
      </c>
      <c r="CI363" s="2" t="s">
        <v>565</v>
      </c>
      <c r="CJ363" s="2" t="s">
        <v>565</v>
      </c>
      <c r="CK363" s="2" t="s">
        <v>565</v>
      </c>
      <c r="CL363" s="2" t="s">
        <v>565</v>
      </c>
      <c r="CM363" s="2" t="s">
        <v>565</v>
      </c>
      <c r="CN363" s="2" t="s">
        <v>565</v>
      </c>
      <c r="CO363" s="2" t="s">
        <v>565</v>
      </c>
      <c r="CP363" s="2" t="s">
        <v>565</v>
      </c>
      <c r="CQ363" s="2" t="s">
        <v>565</v>
      </c>
    </row>
    <row r="364" spans="1:95" s="2" customFormat="1" ht="15" x14ac:dyDescent="0.2">
      <c r="A364" s="2" t="s">
        <v>2600</v>
      </c>
      <c r="B364" s="2" t="s">
        <v>511</v>
      </c>
      <c r="C364" s="2" t="s">
        <v>512</v>
      </c>
      <c r="E364" s="2">
        <v>917</v>
      </c>
      <c r="F364" s="2">
        <v>11.5</v>
      </c>
      <c r="G364" s="2">
        <v>0</v>
      </c>
      <c r="H364" s="2">
        <v>0</v>
      </c>
      <c r="I364" s="2" t="s">
        <v>4</v>
      </c>
      <c r="M364" s="11"/>
      <c r="O364" s="2" t="s">
        <v>2601</v>
      </c>
      <c r="P364" s="5" t="s">
        <v>2602</v>
      </c>
      <c r="Q364" s="5"/>
      <c r="T364" s="11"/>
      <c r="W364" s="27"/>
    </row>
    <row r="365" spans="1:95" s="2" customFormat="1" ht="15" x14ac:dyDescent="0.2">
      <c r="A365" s="2" t="s">
        <v>2603</v>
      </c>
      <c r="B365" s="2" t="s">
        <v>2604</v>
      </c>
      <c r="C365" s="2" t="s">
        <v>2605</v>
      </c>
      <c r="D365" s="15" t="s">
        <v>2606</v>
      </c>
      <c r="E365" s="2">
        <v>1202</v>
      </c>
      <c r="F365" s="2">
        <v>22.69</v>
      </c>
      <c r="G365" s="2">
        <v>0</v>
      </c>
      <c r="H365" s="2">
        <v>1</v>
      </c>
      <c r="I365" s="2" t="s">
        <v>2607</v>
      </c>
      <c r="K365" s="2">
        <v>1178</v>
      </c>
      <c r="L365" s="2">
        <v>1200</v>
      </c>
      <c r="M365" s="11">
        <v>2</v>
      </c>
      <c r="O365" s="2" t="s">
        <v>2608</v>
      </c>
      <c r="P365" s="5" t="s">
        <v>2609</v>
      </c>
      <c r="Q365" s="5"/>
      <c r="R365" s="2">
        <v>22</v>
      </c>
      <c r="S365" s="2">
        <v>2</v>
      </c>
      <c r="T365" s="11" t="s">
        <v>2610</v>
      </c>
      <c r="U365" s="2" t="s">
        <v>2611</v>
      </c>
      <c r="V365" s="2">
        <v>2.1136363636364002</v>
      </c>
      <c r="W365" s="27">
        <v>0.90841761471919802</v>
      </c>
      <c r="BG365" s="2" t="s">
        <v>12</v>
      </c>
      <c r="BH365" s="2" t="s">
        <v>368</v>
      </c>
    </row>
    <row r="366" spans="1:95" s="2" customFormat="1" ht="15" x14ac:dyDescent="0.2">
      <c r="A366" s="2" t="s">
        <v>2612</v>
      </c>
      <c r="B366" s="2" t="s">
        <v>1353</v>
      </c>
      <c r="C366" s="2" t="s">
        <v>1354</v>
      </c>
      <c r="D366" s="2" t="s">
        <v>2613</v>
      </c>
      <c r="E366" s="2">
        <v>181</v>
      </c>
      <c r="F366" s="2">
        <v>19.760000000000002</v>
      </c>
      <c r="G366" s="2">
        <v>0</v>
      </c>
      <c r="H366" s="2">
        <v>1</v>
      </c>
      <c r="I366" s="2" t="s">
        <v>2614</v>
      </c>
      <c r="K366" s="2">
        <v>154</v>
      </c>
      <c r="L366" s="2">
        <v>176</v>
      </c>
      <c r="M366" s="11">
        <v>5</v>
      </c>
      <c r="O366" s="2" t="s">
        <v>2615</v>
      </c>
      <c r="P366" s="5" t="s">
        <v>2616</v>
      </c>
      <c r="Q366" s="5"/>
      <c r="R366" s="2">
        <v>22</v>
      </c>
      <c r="S366" s="2">
        <v>5</v>
      </c>
      <c r="T366" s="11" t="s">
        <v>2617</v>
      </c>
      <c r="U366" s="2" t="s">
        <v>2618</v>
      </c>
      <c r="V366" s="2">
        <v>1.6863636363636001</v>
      </c>
      <c r="W366" s="27">
        <v>0.90841761471919802</v>
      </c>
      <c r="BG366" s="2" t="s">
        <v>10</v>
      </c>
      <c r="BH366" s="2" t="s">
        <v>368</v>
      </c>
      <c r="BI366" s="2" t="s">
        <v>11</v>
      </c>
      <c r="BJ366" s="2" t="s">
        <v>10</v>
      </c>
      <c r="BK366" s="2" t="s">
        <v>13</v>
      </c>
    </row>
    <row r="367" spans="1:95" s="2" customFormat="1" ht="15" x14ac:dyDescent="0.2">
      <c r="A367" s="2" t="s">
        <v>2619</v>
      </c>
      <c r="B367" s="2" t="s">
        <v>2620</v>
      </c>
      <c r="C367" s="2" t="s">
        <v>2621</v>
      </c>
      <c r="D367" s="15" t="s">
        <v>2622</v>
      </c>
      <c r="E367" s="2">
        <v>99</v>
      </c>
      <c r="F367" s="2">
        <v>22.04</v>
      </c>
      <c r="G367" s="2">
        <v>0.36</v>
      </c>
      <c r="H367" s="2">
        <v>1</v>
      </c>
      <c r="I367" s="2" t="s">
        <v>2623</v>
      </c>
      <c r="K367" s="2">
        <v>62</v>
      </c>
      <c r="L367" s="2">
        <v>84</v>
      </c>
      <c r="M367" s="11">
        <v>15</v>
      </c>
      <c r="O367" s="2" t="s">
        <v>2624</v>
      </c>
      <c r="P367" s="5" t="s">
        <v>2625</v>
      </c>
      <c r="Q367" s="5"/>
      <c r="R367" s="2">
        <v>22</v>
      </c>
      <c r="S367" s="2">
        <v>15</v>
      </c>
      <c r="T367" s="11" t="s">
        <v>2626</v>
      </c>
      <c r="U367" s="2" t="s">
        <v>2627</v>
      </c>
      <c r="V367" s="2">
        <v>2.1727272727272999</v>
      </c>
      <c r="W367" s="27">
        <v>-1.11822363097694</v>
      </c>
      <c r="BG367" s="2" t="s">
        <v>576</v>
      </c>
      <c r="BH367" s="2" t="s">
        <v>561</v>
      </c>
      <c r="BI367" s="2" t="s">
        <v>11</v>
      </c>
      <c r="BJ367" s="2" t="s">
        <v>566</v>
      </c>
      <c r="BK367" s="2" t="s">
        <v>148</v>
      </c>
      <c r="BL367" s="2" t="s">
        <v>566</v>
      </c>
      <c r="BM367" s="2" t="s">
        <v>14</v>
      </c>
      <c r="BN367" s="2" t="s">
        <v>10</v>
      </c>
      <c r="BO367" s="2" t="s">
        <v>459</v>
      </c>
      <c r="BP367" s="2" t="s">
        <v>13</v>
      </c>
      <c r="BQ367" s="2" t="s">
        <v>576</v>
      </c>
      <c r="BR367" s="2" t="s">
        <v>368</v>
      </c>
      <c r="BS367" s="2" t="s">
        <v>459</v>
      </c>
      <c r="BT367" s="2" t="s">
        <v>11</v>
      </c>
      <c r="BU367" s="2" t="s">
        <v>576</v>
      </c>
    </row>
    <row r="368" spans="1:95" s="2" customFormat="1" ht="15" x14ac:dyDescent="0.2">
      <c r="A368" s="2" t="s">
        <v>2628</v>
      </c>
      <c r="B368" s="2" t="s">
        <v>322</v>
      </c>
      <c r="C368" s="2" t="s">
        <v>323</v>
      </c>
      <c r="D368" s="2" t="s">
        <v>324</v>
      </c>
      <c r="E368" s="2">
        <v>1007</v>
      </c>
      <c r="F368" s="2">
        <v>23.07</v>
      </c>
      <c r="G368" s="2">
        <v>0</v>
      </c>
      <c r="H368" s="2">
        <v>1</v>
      </c>
      <c r="I368" s="2" t="s">
        <v>2629</v>
      </c>
      <c r="K368" s="2">
        <v>966</v>
      </c>
      <c r="L368" s="2">
        <v>988</v>
      </c>
      <c r="M368" s="11">
        <v>19</v>
      </c>
      <c r="O368" s="2" t="s">
        <v>2630</v>
      </c>
      <c r="P368" s="5" t="s">
        <v>2631</v>
      </c>
      <c r="Q368" s="5"/>
      <c r="R368" s="2">
        <v>22</v>
      </c>
      <c r="S368" s="2">
        <v>19</v>
      </c>
      <c r="T368" s="11" t="s">
        <v>2632</v>
      </c>
      <c r="U368" s="2" t="s">
        <v>329</v>
      </c>
      <c r="V368" s="2">
        <v>2.8454545454544999</v>
      </c>
      <c r="W368" s="27">
        <v>-1.0797335996386901</v>
      </c>
      <c r="BG368" s="2" t="s">
        <v>368</v>
      </c>
      <c r="BH368" s="2" t="s">
        <v>10</v>
      </c>
      <c r="BI368" s="2" t="s">
        <v>9</v>
      </c>
      <c r="BJ368" s="2" t="s">
        <v>459</v>
      </c>
      <c r="BK368" s="2" t="s">
        <v>459</v>
      </c>
      <c r="BL368" s="2" t="s">
        <v>562</v>
      </c>
      <c r="BM368" s="2" t="s">
        <v>564</v>
      </c>
      <c r="BN368" s="2" t="s">
        <v>368</v>
      </c>
      <c r="BO368" s="2" t="s">
        <v>577</v>
      </c>
      <c r="BP368" s="2" t="s">
        <v>564</v>
      </c>
      <c r="BQ368" s="2" t="s">
        <v>368</v>
      </c>
      <c r="BR368" s="2" t="s">
        <v>566</v>
      </c>
      <c r="BS368" s="2" t="s">
        <v>579</v>
      </c>
      <c r="BT368" s="2" t="s">
        <v>566</v>
      </c>
      <c r="BU368" s="2" t="s">
        <v>579</v>
      </c>
      <c r="BV368" s="2" t="s">
        <v>576</v>
      </c>
      <c r="BW368" s="2" t="s">
        <v>566</v>
      </c>
      <c r="BX368" s="2" t="s">
        <v>566</v>
      </c>
      <c r="BY368" s="2" t="s">
        <v>576</v>
      </c>
    </row>
    <row r="369" spans="1:78" s="2" customFormat="1" ht="15" x14ac:dyDescent="0.2">
      <c r="A369" s="2" t="s">
        <v>2633</v>
      </c>
      <c r="B369" s="2" t="s">
        <v>2634</v>
      </c>
      <c r="C369" s="2" t="s">
        <v>2635</v>
      </c>
      <c r="D369" s="15" t="s">
        <v>2636</v>
      </c>
      <c r="E369" s="2">
        <v>95</v>
      </c>
      <c r="F369" s="2">
        <v>22.74</v>
      </c>
      <c r="G369" s="2">
        <v>1.03</v>
      </c>
      <c r="H369" s="2">
        <v>1</v>
      </c>
      <c r="I369" s="2" t="s">
        <v>2623</v>
      </c>
      <c r="K369" s="2">
        <v>62</v>
      </c>
      <c r="L369" s="2">
        <v>84</v>
      </c>
      <c r="M369" s="11">
        <v>11</v>
      </c>
      <c r="O369" s="2" t="s">
        <v>2637</v>
      </c>
      <c r="P369" s="5" t="s">
        <v>2638</v>
      </c>
      <c r="Q369" s="5"/>
      <c r="R369" s="2">
        <v>22</v>
      </c>
      <c r="S369" s="2">
        <v>11</v>
      </c>
      <c r="T369" s="11" t="s">
        <v>2639</v>
      </c>
      <c r="U369" s="2" t="s">
        <v>2640</v>
      </c>
      <c r="V369" s="2">
        <v>1.6818181818182001</v>
      </c>
      <c r="W369" s="27">
        <v>0.149254072353041</v>
      </c>
      <c r="BG369" s="2" t="s">
        <v>635</v>
      </c>
      <c r="BH369" s="2" t="s">
        <v>562</v>
      </c>
      <c r="BI369" s="2" t="s">
        <v>9</v>
      </c>
      <c r="BJ369" s="2" t="s">
        <v>13</v>
      </c>
      <c r="BK369" s="2" t="s">
        <v>563</v>
      </c>
      <c r="BL369" s="2" t="s">
        <v>148</v>
      </c>
      <c r="BM369" s="2" t="s">
        <v>578</v>
      </c>
      <c r="BN369" s="2" t="s">
        <v>9</v>
      </c>
      <c r="BO369" s="2" t="s">
        <v>563</v>
      </c>
      <c r="BP369" s="2" t="s">
        <v>10</v>
      </c>
      <c r="BQ369" s="2" t="s">
        <v>14</v>
      </c>
    </row>
    <row r="370" spans="1:78" s="2" customFormat="1" ht="15" x14ac:dyDescent="0.2">
      <c r="A370" s="2" t="s">
        <v>2641</v>
      </c>
      <c r="B370" s="2" t="s">
        <v>1846</v>
      </c>
      <c r="C370" s="2" t="s">
        <v>2642</v>
      </c>
      <c r="D370" s="15" t="s">
        <v>2643</v>
      </c>
      <c r="E370" s="2">
        <v>182</v>
      </c>
      <c r="F370" s="2">
        <v>20.67</v>
      </c>
      <c r="G370" s="2">
        <v>0</v>
      </c>
      <c r="H370" s="2">
        <v>1</v>
      </c>
      <c r="I370" s="2" t="s">
        <v>2644</v>
      </c>
      <c r="K370" s="2">
        <v>149</v>
      </c>
      <c r="L370" s="2">
        <v>168</v>
      </c>
      <c r="M370" s="11">
        <v>14</v>
      </c>
      <c r="O370" s="2" t="s">
        <v>2645</v>
      </c>
      <c r="P370" s="5" t="s">
        <v>2646</v>
      </c>
      <c r="Q370" s="5"/>
      <c r="R370" s="2">
        <v>19</v>
      </c>
      <c r="S370" s="2">
        <v>14</v>
      </c>
      <c r="T370" s="11" t="s">
        <v>2647</v>
      </c>
      <c r="U370" s="2" t="s">
        <v>2648</v>
      </c>
      <c r="V370" s="2">
        <v>2.0421052631579002</v>
      </c>
      <c r="W370" s="27">
        <v>-2.0840656072789399</v>
      </c>
      <c r="BG370" s="2" t="s">
        <v>563</v>
      </c>
      <c r="BH370" s="2" t="s">
        <v>12</v>
      </c>
      <c r="BI370" s="2" t="s">
        <v>579</v>
      </c>
      <c r="BJ370" s="2" t="s">
        <v>545</v>
      </c>
      <c r="BK370" s="2" t="s">
        <v>13</v>
      </c>
      <c r="BL370" s="2" t="s">
        <v>579</v>
      </c>
      <c r="BM370" s="2" t="s">
        <v>579</v>
      </c>
      <c r="BN370" s="2" t="s">
        <v>562</v>
      </c>
      <c r="BO370" s="2" t="s">
        <v>545</v>
      </c>
      <c r="BP370" s="2" t="s">
        <v>459</v>
      </c>
      <c r="BQ370" s="2" t="s">
        <v>368</v>
      </c>
      <c r="BR370" s="2" t="s">
        <v>562</v>
      </c>
      <c r="BS370" s="2" t="s">
        <v>14</v>
      </c>
      <c r="BT370" s="2" t="s">
        <v>577</v>
      </c>
    </row>
    <row r="371" spans="1:78" s="2" customFormat="1" ht="15" x14ac:dyDescent="0.2">
      <c r="A371" s="2" t="s">
        <v>2649</v>
      </c>
      <c r="B371" s="2" t="s">
        <v>412</v>
      </c>
      <c r="C371" s="2" t="s">
        <v>2650</v>
      </c>
      <c r="D371" s="15"/>
      <c r="E371" s="2">
        <v>358</v>
      </c>
      <c r="F371" s="2">
        <v>3.02</v>
      </c>
      <c r="G371" s="2">
        <v>0</v>
      </c>
      <c r="H371" s="2">
        <v>0</v>
      </c>
      <c r="I371" s="2" t="s">
        <v>4</v>
      </c>
      <c r="M371" s="11"/>
      <c r="O371" s="2" t="s">
        <v>2651</v>
      </c>
      <c r="P371" s="5" t="s">
        <v>2652</v>
      </c>
      <c r="Q371" s="5"/>
      <c r="T371" s="11"/>
      <c r="U371" s="2" t="s">
        <v>565</v>
      </c>
      <c r="W371" s="27"/>
    </row>
    <row r="372" spans="1:78" s="2" customFormat="1" ht="15" x14ac:dyDescent="0.2">
      <c r="A372" s="2" t="s">
        <v>294</v>
      </c>
      <c r="B372" s="2" t="s">
        <v>294</v>
      </c>
      <c r="C372" s="2" t="s">
        <v>994</v>
      </c>
      <c r="D372" s="15" t="s">
        <v>2653</v>
      </c>
      <c r="E372" s="2">
        <v>304</v>
      </c>
      <c r="F372" s="2">
        <v>19.39</v>
      </c>
      <c r="G372" s="2">
        <v>0</v>
      </c>
      <c r="H372" s="2">
        <v>1</v>
      </c>
      <c r="I372" s="2" t="s">
        <v>919</v>
      </c>
      <c r="K372" s="2">
        <v>278</v>
      </c>
      <c r="L372" s="2">
        <v>300</v>
      </c>
      <c r="M372" s="11">
        <v>4</v>
      </c>
      <c r="O372" s="2" t="s">
        <v>2654</v>
      </c>
      <c r="P372" s="5" t="s">
        <v>2655</v>
      </c>
      <c r="Q372" s="5"/>
      <c r="R372" s="2">
        <v>22</v>
      </c>
      <c r="S372" s="2">
        <v>4</v>
      </c>
      <c r="T372" s="11" t="s">
        <v>2656</v>
      </c>
      <c r="U372" s="2" t="s">
        <v>923</v>
      </c>
      <c r="V372" s="2">
        <v>1.2954545454544999</v>
      </c>
      <c r="W372" s="27">
        <v>1.90998000019999</v>
      </c>
      <c r="BG372" s="2" t="s">
        <v>564</v>
      </c>
      <c r="BH372" s="2" t="s">
        <v>563</v>
      </c>
      <c r="BI372" s="2" t="s">
        <v>564</v>
      </c>
      <c r="BJ372" s="2" t="s">
        <v>563</v>
      </c>
    </row>
    <row r="373" spans="1:78" s="2" customFormat="1" ht="15" x14ac:dyDescent="0.2">
      <c r="A373" s="2" t="s">
        <v>2657</v>
      </c>
      <c r="B373" s="2" t="s">
        <v>2658</v>
      </c>
      <c r="C373" s="2" t="s">
        <v>2659</v>
      </c>
      <c r="D373" s="15" t="s">
        <v>2660</v>
      </c>
      <c r="E373" s="2">
        <v>50</v>
      </c>
      <c r="F373" s="2">
        <v>22.69</v>
      </c>
      <c r="G373" s="2">
        <v>22.69</v>
      </c>
      <c r="H373" s="2">
        <v>1</v>
      </c>
      <c r="I373" s="2" t="s">
        <v>2661</v>
      </c>
      <c r="K373" s="2">
        <v>15</v>
      </c>
      <c r="L373" s="2">
        <v>37</v>
      </c>
      <c r="M373" s="11">
        <v>13</v>
      </c>
      <c r="O373" s="2" t="s">
        <v>2662</v>
      </c>
      <c r="P373" s="5" t="s">
        <v>2663</v>
      </c>
      <c r="Q373" s="5"/>
      <c r="R373" s="2">
        <v>22</v>
      </c>
      <c r="S373" s="2">
        <v>13</v>
      </c>
      <c r="T373" s="11" t="s">
        <v>2664</v>
      </c>
      <c r="U373" s="2" t="s">
        <v>2665</v>
      </c>
      <c r="V373" s="2">
        <v>1.7227272727273</v>
      </c>
      <c r="W373" s="27">
        <v>0.12052285070681</v>
      </c>
      <c r="BG373" s="2" t="s">
        <v>10</v>
      </c>
      <c r="BH373" s="2" t="s">
        <v>562</v>
      </c>
      <c r="BI373" s="2" t="s">
        <v>368</v>
      </c>
      <c r="BJ373" s="2" t="s">
        <v>545</v>
      </c>
      <c r="BK373" s="2" t="s">
        <v>566</v>
      </c>
      <c r="BL373" s="2" t="s">
        <v>11</v>
      </c>
      <c r="BM373" s="2" t="s">
        <v>12</v>
      </c>
      <c r="BN373" s="2" t="s">
        <v>561</v>
      </c>
      <c r="BO373" s="2" t="s">
        <v>459</v>
      </c>
      <c r="BP373" s="2" t="s">
        <v>9</v>
      </c>
      <c r="BQ373" s="2" t="s">
        <v>459</v>
      </c>
      <c r="BR373" s="2" t="s">
        <v>545</v>
      </c>
      <c r="BS373" s="2" t="s">
        <v>635</v>
      </c>
    </row>
    <row r="374" spans="1:78" s="2" customFormat="1" ht="15" x14ac:dyDescent="0.2">
      <c r="A374" s="2" t="s">
        <v>294</v>
      </c>
      <c r="B374" s="2" t="s">
        <v>2666</v>
      </c>
      <c r="C374" s="2" t="s">
        <v>530</v>
      </c>
      <c r="D374" s="15" t="s">
        <v>2667</v>
      </c>
      <c r="E374" s="2">
        <v>320</v>
      </c>
      <c r="F374" s="2">
        <v>22.67</v>
      </c>
      <c r="G374" s="2">
        <v>0</v>
      </c>
      <c r="H374" s="2">
        <v>1</v>
      </c>
      <c r="I374" s="2" t="s">
        <v>2668</v>
      </c>
      <c r="K374" s="2">
        <v>286</v>
      </c>
      <c r="L374" s="2">
        <v>308</v>
      </c>
      <c r="M374" s="11">
        <v>12</v>
      </c>
      <c r="O374" s="2" t="s">
        <v>2669</v>
      </c>
      <c r="P374" s="5" t="s">
        <v>2670</v>
      </c>
      <c r="Q374" s="5"/>
      <c r="R374" s="2">
        <v>22</v>
      </c>
      <c r="S374" s="2">
        <v>12</v>
      </c>
      <c r="T374" s="11" t="s">
        <v>2671</v>
      </c>
      <c r="U374" s="2" t="s">
        <v>2672</v>
      </c>
      <c r="V374" s="2">
        <v>1.7681818181818001</v>
      </c>
      <c r="W374" s="27">
        <v>3.8739402362315598</v>
      </c>
      <c r="BG374" s="2" t="s">
        <v>12</v>
      </c>
      <c r="BH374" s="2" t="s">
        <v>368</v>
      </c>
      <c r="BI374" s="2" t="s">
        <v>14</v>
      </c>
      <c r="BJ374" s="2" t="s">
        <v>368</v>
      </c>
      <c r="BK374" s="2" t="s">
        <v>368</v>
      </c>
      <c r="BL374" s="2" t="s">
        <v>14</v>
      </c>
      <c r="BM374" s="2" t="s">
        <v>11</v>
      </c>
      <c r="BN374" s="2" t="s">
        <v>10</v>
      </c>
      <c r="BO374" s="2" t="s">
        <v>368</v>
      </c>
      <c r="BP374" s="2" t="s">
        <v>368</v>
      </c>
      <c r="BQ374" s="2" t="s">
        <v>561</v>
      </c>
      <c r="BR374" s="2" t="s">
        <v>566</v>
      </c>
    </row>
    <row r="375" spans="1:78" s="2" customFormat="1" ht="15" x14ac:dyDescent="0.2">
      <c r="A375" s="2" t="s">
        <v>294</v>
      </c>
      <c r="B375" s="2" t="s">
        <v>294</v>
      </c>
      <c r="C375" s="2" t="s">
        <v>296</v>
      </c>
      <c r="D375" s="2" t="s">
        <v>2673</v>
      </c>
      <c r="E375" s="2">
        <v>54</v>
      </c>
      <c r="F375" s="2">
        <v>26.46</v>
      </c>
      <c r="G375" s="2">
        <v>26.46</v>
      </c>
      <c r="H375" s="2">
        <v>1</v>
      </c>
      <c r="I375" s="2" t="s">
        <v>2674</v>
      </c>
      <c r="K375" s="2">
        <v>28</v>
      </c>
      <c r="L375" s="2">
        <v>50</v>
      </c>
      <c r="M375" s="11">
        <v>4</v>
      </c>
      <c r="O375" s="2" t="s">
        <v>2675</v>
      </c>
      <c r="P375" s="5" t="s">
        <v>2676</v>
      </c>
      <c r="Q375" s="5"/>
      <c r="R375" s="2">
        <v>22</v>
      </c>
      <c r="S375" s="2">
        <v>4</v>
      </c>
      <c r="T375" s="11" t="s">
        <v>2677</v>
      </c>
      <c r="U375" s="2" t="s">
        <v>2678</v>
      </c>
      <c r="V375" s="2">
        <v>3.0909090909091002</v>
      </c>
      <c r="W375" s="27">
        <v>-8.99999999999999E-2</v>
      </c>
      <c r="BG375" s="2" t="s">
        <v>13</v>
      </c>
      <c r="BH375" s="2" t="s">
        <v>459</v>
      </c>
      <c r="BI375" s="2" t="s">
        <v>14</v>
      </c>
      <c r="BJ375" s="2" t="s">
        <v>9</v>
      </c>
    </row>
    <row r="376" spans="1:78" s="2" customFormat="1" ht="15" x14ac:dyDescent="0.2">
      <c r="A376" s="2" t="s">
        <v>2679</v>
      </c>
      <c r="B376" s="2" t="s">
        <v>2680</v>
      </c>
      <c r="C376" s="2" t="s">
        <v>2681</v>
      </c>
      <c r="D376" s="15" t="s">
        <v>2682</v>
      </c>
      <c r="E376" s="2">
        <v>256</v>
      </c>
      <c r="F376" s="2">
        <v>19.559999999999999</v>
      </c>
      <c r="G376" s="2">
        <v>0</v>
      </c>
      <c r="H376" s="2">
        <v>1</v>
      </c>
      <c r="I376" s="2" t="s">
        <v>2683</v>
      </c>
      <c r="K376" s="2">
        <v>236</v>
      </c>
      <c r="L376" s="2">
        <v>255</v>
      </c>
      <c r="M376" s="11">
        <v>1</v>
      </c>
      <c r="O376" s="2" t="s">
        <v>2684</v>
      </c>
      <c r="P376" s="5" t="s">
        <v>2685</v>
      </c>
      <c r="Q376" s="5"/>
      <c r="R376" s="2">
        <v>19</v>
      </c>
      <c r="S376" s="2">
        <v>1</v>
      </c>
      <c r="T376" s="11" t="s">
        <v>2686</v>
      </c>
      <c r="U376" s="2" t="s">
        <v>10</v>
      </c>
      <c r="V376" s="2">
        <v>3.1578947368421</v>
      </c>
      <c r="W376" s="27">
        <v>-8.99999999999999E-2</v>
      </c>
      <c r="BG376" s="2" t="s">
        <v>10</v>
      </c>
    </row>
    <row r="377" spans="1:78" s="2" customFormat="1" ht="15" x14ac:dyDescent="0.2">
      <c r="A377" s="2" t="s">
        <v>2687</v>
      </c>
      <c r="B377" s="2" t="s">
        <v>2688</v>
      </c>
      <c r="C377" s="2" t="s">
        <v>2689</v>
      </c>
      <c r="D377" s="2" t="s">
        <v>2690</v>
      </c>
      <c r="E377" s="2">
        <v>425</v>
      </c>
      <c r="F377" s="2">
        <v>22.09</v>
      </c>
      <c r="G377" s="2">
        <v>19.809999999999999</v>
      </c>
      <c r="H377" s="2">
        <v>1</v>
      </c>
      <c r="I377" s="2" t="s">
        <v>525</v>
      </c>
      <c r="K377" s="2">
        <v>7</v>
      </c>
      <c r="L377" s="2">
        <v>29</v>
      </c>
      <c r="M377" s="11">
        <v>396</v>
      </c>
      <c r="O377" s="2" t="s">
        <v>2691</v>
      </c>
      <c r="P377" s="5" t="s">
        <v>2692</v>
      </c>
      <c r="Q377" s="5"/>
      <c r="R377" s="2">
        <v>22</v>
      </c>
      <c r="S377" s="2">
        <v>396</v>
      </c>
      <c r="T377" s="11" t="s">
        <v>2693</v>
      </c>
      <c r="U377" s="2" t="s">
        <v>2694</v>
      </c>
      <c r="V377" s="2">
        <v>1.35</v>
      </c>
      <c r="W377" s="27">
        <v>-2.8751740061187001</v>
      </c>
    </row>
    <row r="378" spans="1:78" s="2" customFormat="1" ht="15" x14ac:dyDescent="0.2">
      <c r="A378" s="2" t="s">
        <v>2695</v>
      </c>
      <c r="B378" s="2" t="s">
        <v>2696</v>
      </c>
      <c r="C378" s="2" t="s">
        <v>2697</v>
      </c>
      <c r="D378" s="2" t="s">
        <v>2698</v>
      </c>
      <c r="E378" s="2">
        <v>103</v>
      </c>
      <c r="F378" s="2">
        <v>21.12</v>
      </c>
      <c r="G378" s="2">
        <v>0.01</v>
      </c>
      <c r="H378" s="2">
        <v>1</v>
      </c>
      <c r="I378" s="2" t="s">
        <v>2699</v>
      </c>
      <c r="K378" s="2">
        <v>61</v>
      </c>
      <c r="L378" s="2">
        <v>83</v>
      </c>
      <c r="M378" s="11">
        <v>20</v>
      </c>
      <c r="O378" s="2" t="s">
        <v>2700</v>
      </c>
      <c r="P378" s="5" t="s">
        <v>2701</v>
      </c>
      <c r="Q378" s="5"/>
      <c r="R378" s="2">
        <v>22</v>
      </c>
      <c r="S378" s="2">
        <v>20</v>
      </c>
      <c r="T378" s="11" t="s">
        <v>2702</v>
      </c>
      <c r="U378" s="2" t="s">
        <v>2703</v>
      </c>
      <c r="V378" s="2">
        <v>1.7181818181818</v>
      </c>
      <c r="W378" s="27">
        <v>2.9158843932210501</v>
      </c>
      <c r="BG378" s="2" t="s">
        <v>564</v>
      </c>
      <c r="BH378" s="2" t="s">
        <v>577</v>
      </c>
      <c r="BI378" s="2" t="s">
        <v>564</v>
      </c>
      <c r="BJ378" s="2" t="s">
        <v>563</v>
      </c>
      <c r="BK378" s="2" t="s">
        <v>10</v>
      </c>
      <c r="BL378" s="2" t="s">
        <v>566</v>
      </c>
      <c r="BM378" s="2" t="s">
        <v>564</v>
      </c>
      <c r="BN378" s="2" t="s">
        <v>577</v>
      </c>
      <c r="BO378" s="2" t="s">
        <v>13</v>
      </c>
      <c r="BP378" s="2" t="s">
        <v>563</v>
      </c>
      <c r="BQ378" s="2" t="s">
        <v>566</v>
      </c>
      <c r="BR378" s="2" t="s">
        <v>368</v>
      </c>
      <c r="BS378" s="2" t="s">
        <v>11</v>
      </c>
      <c r="BT378" s="2" t="s">
        <v>564</v>
      </c>
      <c r="BU378" s="2" t="s">
        <v>564</v>
      </c>
      <c r="BV378" s="2" t="s">
        <v>577</v>
      </c>
      <c r="BW378" s="2" t="s">
        <v>14</v>
      </c>
      <c r="BX378" s="2" t="s">
        <v>579</v>
      </c>
      <c r="BY378" s="2" t="s">
        <v>563</v>
      </c>
      <c r="BZ378" s="2" t="s">
        <v>14</v>
      </c>
    </row>
    <row r="379" spans="1:78" s="2" customFormat="1" ht="15" x14ac:dyDescent="0.2">
      <c r="A379" s="2" t="s">
        <v>294</v>
      </c>
      <c r="B379" s="2" t="s">
        <v>2704</v>
      </c>
      <c r="C379" s="2" t="s">
        <v>685</v>
      </c>
      <c r="E379" s="2">
        <v>245</v>
      </c>
      <c r="F379" s="2">
        <v>2.16</v>
      </c>
      <c r="G379" s="2">
        <v>0</v>
      </c>
      <c r="H379" s="2">
        <v>0</v>
      </c>
      <c r="I379" s="2" t="s">
        <v>4</v>
      </c>
      <c r="M379" s="11"/>
      <c r="O379" s="2" t="s">
        <v>2705</v>
      </c>
      <c r="P379" s="5" t="s">
        <v>2706</v>
      </c>
      <c r="Q379" s="5"/>
      <c r="T379" s="11"/>
      <c r="U379" s="2" t="s">
        <v>565</v>
      </c>
      <c r="W379" s="27"/>
    </row>
    <row r="380" spans="1:78" s="2" customFormat="1" ht="15" x14ac:dyDescent="0.2">
      <c r="A380" s="2" t="s">
        <v>2707</v>
      </c>
      <c r="B380" s="2" t="s">
        <v>2708</v>
      </c>
      <c r="C380" s="2" t="s">
        <v>2709</v>
      </c>
      <c r="D380" s="15" t="s">
        <v>988</v>
      </c>
      <c r="E380" s="2">
        <v>249</v>
      </c>
      <c r="F380" s="2">
        <v>40.43</v>
      </c>
      <c r="G380" s="2">
        <v>0</v>
      </c>
      <c r="H380" s="2">
        <v>1</v>
      </c>
      <c r="I380" s="2" t="s">
        <v>2710</v>
      </c>
      <c r="K380" s="2">
        <v>219</v>
      </c>
      <c r="L380" s="2">
        <v>241</v>
      </c>
      <c r="M380" s="11">
        <v>8</v>
      </c>
      <c r="O380" s="2" t="s">
        <v>2711</v>
      </c>
      <c r="P380" s="5" t="s">
        <v>2712</v>
      </c>
      <c r="Q380" s="5"/>
      <c r="R380" s="2">
        <v>22</v>
      </c>
      <c r="S380" s="2">
        <v>8</v>
      </c>
      <c r="T380" s="11" t="s">
        <v>2713</v>
      </c>
      <c r="U380" s="2" t="s">
        <v>2714</v>
      </c>
      <c r="V380" s="2">
        <v>1.8227272727273001</v>
      </c>
      <c r="W380" s="27">
        <v>0.90841761471919802</v>
      </c>
      <c r="BG380" s="2" t="s">
        <v>11</v>
      </c>
      <c r="BH380" s="2" t="s">
        <v>11</v>
      </c>
      <c r="BI380" s="2" t="s">
        <v>9</v>
      </c>
      <c r="BJ380" s="2" t="s">
        <v>563</v>
      </c>
      <c r="BK380" s="2" t="s">
        <v>576</v>
      </c>
      <c r="BL380" s="2" t="s">
        <v>563</v>
      </c>
      <c r="BM380" s="2" t="s">
        <v>9</v>
      </c>
      <c r="BN380" s="2" t="s">
        <v>368</v>
      </c>
    </row>
    <row r="381" spans="1:78" s="2" customFormat="1" ht="15" x14ac:dyDescent="0.2">
      <c r="A381" s="2" t="s">
        <v>2715</v>
      </c>
      <c r="B381" s="2" t="s">
        <v>2716</v>
      </c>
      <c r="C381" s="2" t="s">
        <v>2717</v>
      </c>
      <c r="E381" s="2">
        <v>225</v>
      </c>
      <c r="F381" s="2">
        <v>39.86</v>
      </c>
      <c r="G381" s="2">
        <v>0</v>
      </c>
      <c r="H381" s="2">
        <v>2</v>
      </c>
      <c r="I381" s="2" t="s">
        <v>2718</v>
      </c>
      <c r="M381" s="11"/>
      <c r="O381" s="2" t="s">
        <v>2719</v>
      </c>
      <c r="P381" s="5" t="s">
        <v>2720</v>
      </c>
      <c r="Q381" s="5"/>
      <c r="T381" s="11"/>
      <c r="U381" s="2" t="s">
        <v>565</v>
      </c>
      <c r="W381" s="27"/>
    </row>
    <row r="382" spans="1:78" s="2" customFormat="1" ht="15" x14ac:dyDescent="0.2">
      <c r="A382" s="2" t="s">
        <v>2721</v>
      </c>
      <c r="B382" s="2" t="s">
        <v>2722</v>
      </c>
      <c r="C382" s="2" t="s">
        <v>2723</v>
      </c>
      <c r="D382" s="2" t="s">
        <v>2724</v>
      </c>
      <c r="E382" s="2">
        <v>264</v>
      </c>
      <c r="F382" s="2">
        <v>24.06</v>
      </c>
      <c r="G382" s="2">
        <v>0</v>
      </c>
      <c r="H382" s="2">
        <v>1</v>
      </c>
      <c r="I382" s="2" t="s">
        <v>2725</v>
      </c>
      <c r="K382" s="2">
        <v>223</v>
      </c>
      <c r="L382" s="2">
        <v>245</v>
      </c>
      <c r="M382" s="11">
        <v>19</v>
      </c>
      <c r="O382" s="2" t="s">
        <v>2726</v>
      </c>
      <c r="P382" s="5" t="s">
        <v>2727</v>
      </c>
      <c r="Q382" s="5"/>
      <c r="R382" s="2">
        <v>22</v>
      </c>
      <c r="S382" s="2">
        <v>19</v>
      </c>
      <c r="T382" s="11" t="s">
        <v>2728</v>
      </c>
      <c r="U382" s="2" t="s">
        <v>2729</v>
      </c>
      <c r="V382" s="2">
        <v>2.4045454545455001</v>
      </c>
      <c r="W382" s="27">
        <v>1.0879372123896001</v>
      </c>
      <c r="BG382" s="2" t="s">
        <v>564</v>
      </c>
      <c r="BH382" s="2" t="s">
        <v>561</v>
      </c>
      <c r="BI382" s="2" t="s">
        <v>576</v>
      </c>
      <c r="BJ382" s="2" t="s">
        <v>459</v>
      </c>
      <c r="BK382" s="2" t="s">
        <v>576</v>
      </c>
      <c r="BL382" s="2" t="s">
        <v>545</v>
      </c>
      <c r="BM382" s="2" t="s">
        <v>635</v>
      </c>
      <c r="BN382" s="2" t="s">
        <v>14</v>
      </c>
      <c r="BO382" s="2" t="s">
        <v>459</v>
      </c>
      <c r="BP382" s="2" t="s">
        <v>13</v>
      </c>
      <c r="BQ382" s="2" t="s">
        <v>14</v>
      </c>
      <c r="BR382" s="2" t="s">
        <v>10</v>
      </c>
      <c r="BS382" s="2" t="s">
        <v>561</v>
      </c>
      <c r="BT382" s="2" t="s">
        <v>14</v>
      </c>
      <c r="BU382" s="2" t="s">
        <v>459</v>
      </c>
      <c r="BV382" s="2" t="s">
        <v>13</v>
      </c>
      <c r="BW382" s="2" t="s">
        <v>14</v>
      </c>
      <c r="BX382" s="2" t="s">
        <v>11</v>
      </c>
      <c r="BY382" s="2" t="s">
        <v>148</v>
      </c>
    </row>
    <row r="383" spans="1:78" s="2" customFormat="1" ht="15" x14ac:dyDescent="0.2">
      <c r="A383" s="2" t="s">
        <v>2730</v>
      </c>
      <c r="B383" s="2" t="s">
        <v>1789</v>
      </c>
      <c r="C383" s="2" t="s">
        <v>1790</v>
      </c>
      <c r="D383" s="15" t="s">
        <v>1791</v>
      </c>
      <c r="E383" s="2">
        <v>458</v>
      </c>
      <c r="F383" s="2">
        <v>22.38</v>
      </c>
      <c r="G383" s="2">
        <v>0.03</v>
      </c>
      <c r="H383" s="2">
        <v>1</v>
      </c>
      <c r="I383" s="2" t="s">
        <v>1792</v>
      </c>
      <c r="K383" s="2">
        <v>435</v>
      </c>
      <c r="L383" s="2">
        <v>457</v>
      </c>
      <c r="M383" s="11">
        <v>1</v>
      </c>
      <c r="O383" s="2" t="s">
        <v>2731</v>
      </c>
      <c r="P383" s="5" t="s">
        <v>2732</v>
      </c>
      <c r="Q383" s="5"/>
      <c r="R383" s="2">
        <v>22</v>
      </c>
      <c r="S383" s="2">
        <v>1</v>
      </c>
      <c r="T383" s="11" t="s">
        <v>2733</v>
      </c>
      <c r="U383" s="2" t="s">
        <v>10</v>
      </c>
      <c r="V383" s="2">
        <v>1.8954545454545</v>
      </c>
      <c r="W383" s="27">
        <v>-8.99999999999999E-2</v>
      </c>
      <c r="BG383" s="2" t="s">
        <v>10</v>
      </c>
    </row>
    <row r="384" spans="1:78" s="2" customFormat="1" ht="15" x14ac:dyDescent="0.2">
      <c r="A384" s="2" t="s">
        <v>2734</v>
      </c>
      <c r="B384" s="2" t="s">
        <v>337</v>
      </c>
      <c r="C384" s="2" t="s">
        <v>375</v>
      </c>
      <c r="D384" s="2" t="s">
        <v>2735</v>
      </c>
      <c r="E384" s="2">
        <v>169</v>
      </c>
      <c r="F384" s="2">
        <v>19.829999999999998</v>
      </c>
      <c r="G384" s="2">
        <v>0.02</v>
      </c>
      <c r="H384" s="2">
        <v>1</v>
      </c>
      <c r="I384" s="2" t="s">
        <v>2736</v>
      </c>
      <c r="K384" s="2">
        <v>140</v>
      </c>
      <c r="L384" s="2">
        <v>162</v>
      </c>
      <c r="M384" s="11">
        <v>7</v>
      </c>
      <c r="O384" s="2" t="s">
        <v>2737</v>
      </c>
      <c r="P384" s="5" t="s">
        <v>2738</v>
      </c>
      <c r="Q384" s="5"/>
      <c r="R384" s="2">
        <v>22</v>
      </c>
      <c r="S384" s="2">
        <v>7</v>
      </c>
      <c r="T384" s="11" t="s">
        <v>2739</v>
      </c>
      <c r="U384" s="2" t="s">
        <v>2740</v>
      </c>
      <c r="V384" s="2">
        <v>1.7954545454544999</v>
      </c>
      <c r="W384" s="27">
        <v>2.9099700002999902</v>
      </c>
      <c r="BG384" s="2" t="s">
        <v>564</v>
      </c>
      <c r="BH384" s="2" t="s">
        <v>563</v>
      </c>
      <c r="BI384" s="2" t="s">
        <v>564</v>
      </c>
      <c r="BJ384" s="2" t="s">
        <v>576</v>
      </c>
      <c r="BK384" s="2" t="s">
        <v>564</v>
      </c>
      <c r="BL384" s="2" t="s">
        <v>545</v>
      </c>
      <c r="BM384" s="2" t="s">
        <v>459</v>
      </c>
    </row>
    <row r="385" spans="1:70" s="2" customFormat="1" ht="15" x14ac:dyDescent="0.2">
      <c r="A385" s="2" t="s">
        <v>2741</v>
      </c>
      <c r="B385" s="2" t="s">
        <v>86</v>
      </c>
      <c r="C385" s="2" t="s">
        <v>87</v>
      </c>
      <c r="D385" s="2" t="s">
        <v>2742</v>
      </c>
      <c r="E385" s="2">
        <v>510</v>
      </c>
      <c r="F385" s="2">
        <v>21.03</v>
      </c>
      <c r="G385" s="2">
        <v>0</v>
      </c>
      <c r="H385" s="2">
        <v>1</v>
      </c>
      <c r="I385" s="2" t="s">
        <v>2743</v>
      </c>
      <c r="K385" s="2">
        <v>485</v>
      </c>
      <c r="L385" s="2">
        <v>507</v>
      </c>
      <c r="M385" s="11">
        <v>3</v>
      </c>
      <c r="O385" s="2" t="s">
        <v>2744</v>
      </c>
      <c r="P385" s="5" t="s">
        <v>2745</v>
      </c>
      <c r="Q385" s="5"/>
      <c r="R385" s="2">
        <v>22</v>
      </c>
      <c r="S385" s="2">
        <v>3</v>
      </c>
      <c r="T385" s="11" t="s">
        <v>2746</v>
      </c>
      <c r="U385" s="2" t="s">
        <v>93</v>
      </c>
      <c r="V385" s="2">
        <v>1.2545454545454999</v>
      </c>
      <c r="W385" s="27">
        <v>1.90840761481919</v>
      </c>
      <c r="BG385" s="2" t="s">
        <v>368</v>
      </c>
      <c r="BH385" s="2" t="s">
        <v>577</v>
      </c>
      <c r="BI385" s="2" t="s">
        <v>564</v>
      </c>
    </row>
    <row r="386" spans="1:70" s="2" customFormat="1" ht="15" x14ac:dyDescent="0.2">
      <c r="A386" s="2" t="s">
        <v>2747</v>
      </c>
      <c r="B386" s="2" t="s">
        <v>2748</v>
      </c>
      <c r="C386" s="2" t="s">
        <v>2749</v>
      </c>
      <c r="D386" s="15" t="s">
        <v>52</v>
      </c>
      <c r="E386" s="2">
        <v>128</v>
      </c>
      <c r="F386" s="2">
        <v>24.86</v>
      </c>
      <c r="G386" s="2">
        <v>0.18</v>
      </c>
      <c r="H386" s="2">
        <v>1</v>
      </c>
      <c r="I386" s="2" t="s">
        <v>2750</v>
      </c>
      <c r="K386" s="2">
        <v>100</v>
      </c>
      <c r="L386" s="2">
        <v>122</v>
      </c>
      <c r="M386" s="11">
        <v>6</v>
      </c>
      <c r="O386" s="2" t="s">
        <v>2751</v>
      </c>
      <c r="P386" s="5" t="s">
        <v>2752</v>
      </c>
      <c r="Q386" s="5"/>
      <c r="R386" s="2">
        <v>22</v>
      </c>
      <c r="S386" s="2">
        <v>6</v>
      </c>
      <c r="T386" s="11" t="s">
        <v>2753</v>
      </c>
      <c r="U386" s="2" t="s">
        <v>2754</v>
      </c>
      <c r="V386" s="2">
        <v>2.6909090909090998</v>
      </c>
      <c r="W386" s="27">
        <v>1.9058362284393899</v>
      </c>
      <c r="BG386" s="2" t="s">
        <v>368</v>
      </c>
      <c r="BH386" s="2" t="s">
        <v>563</v>
      </c>
      <c r="BI386" s="2" t="s">
        <v>563</v>
      </c>
      <c r="BJ386" s="2" t="s">
        <v>10</v>
      </c>
      <c r="BK386" s="2" t="s">
        <v>368</v>
      </c>
      <c r="BL386" s="2" t="s">
        <v>148</v>
      </c>
    </row>
    <row r="387" spans="1:70" s="2" customFormat="1" ht="15" x14ac:dyDescent="0.2">
      <c r="A387" s="2" t="s">
        <v>294</v>
      </c>
      <c r="B387" s="2" t="s">
        <v>2755</v>
      </c>
      <c r="C387" s="2" t="s">
        <v>296</v>
      </c>
      <c r="D387" s="15" t="s">
        <v>2756</v>
      </c>
      <c r="E387" s="2">
        <v>539</v>
      </c>
      <c r="F387" s="2">
        <v>20.62</v>
      </c>
      <c r="G387" s="2">
        <v>0</v>
      </c>
      <c r="H387" s="2">
        <v>1</v>
      </c>
      <c r="I387" s="2" t="s">
        <v>2757</v>
      </c>
      <c r="K387" s="2">
        <v>516</v>
      </c>
      <c r="L387" s="2">
        <v>538</v>
      </c>
      <c r="M387" s="11">
        <v>1</v>
      </c>
      <c r="O387" s="2" t="s">
        <v>2758</v>
      </c>
      <c r="P387" s="5" t="s">
        <v>2759</v>
      </c>
      <c r="Q387" s="5"/>
      <c r="R387" s="2">
        <v>22</v>
      </c>
      <c r="S387" s="2">
        <v>1</v>
      </c>
      <c r="T387" s="11" t="s">
        <v>2760</v>
      </c>
      <c r="U387" s="2" t="s">
        <v>579</v>
      </c>
      <c r="V387" s="2">
        <v>1.7863636363636</v>
      </c>
      <c r="W387" s="27">
        <v>-1.08749440733271</v>
      </c>
      <c r="BG387" s="2" t="s">
        <v>579</v>
      </c>
    </row>
    <row r="388" spans="1:70" s="2" customFormat="1" ht="15" x14ac:dyDescent="0.2">
      <c r="A388" s="2" t="s">
        <v>2761</v>
      </c>
      <c r="B388" s="2" t="s">
        <v>2762</v>
      </c>
      <c r="C388" s="2" t="s">
        <v>2763</v>
      </c>
      <c r="D388" s="15"/>
      <c r="E388" s="2">
        <v>268</v>
      </c>
      <c r="F388" s="2">
        <v>2.16</v>
      </c>
      <c r="G388" s="2">
        <v>0</v>
      </c>
      <c r="H388" s="2">
        <v>0</v>
      </c>
      <c r="I388" s="2" t="s">
        <v>4</v>
      </c>
      <c r="M388" s="11"/>
      <c r="O388" s="2" t="s">
        <v>2764</v>
      </c>
      <c r="P388" s="5" t="s">
        <v>2765</v>
      </c>
      <c r="Q388" s="5"/>
      <c r="T388" s="11"/>
      <c r="U388" s="2" t="s">
        <v>565</v>
      </c>
      <c r="W388" s="27"/>
    </row>
    <row r="389" spans="1:70" s="2" customFormat="1" ht="15" x14ac:dyDescent="0.2">
      <c r="A389" s="2" t="s">
        <v>2766</v>
      </c>
      <c r="B389" s="2" t="s">
        <v>2767</v>
      </c>
      <c r="C389" s="2" t="s">
        <v>2768</v>
      </c>
      <c r="D389" s="15"/>
      <c r="E389" s="2">
        <v>547</v>
      </c>
      <c r="F389" s="2">
        <v>8.76</v>
      </c>
      <c r="G389" s="2">
        <v>0</v>
      </c>
      <c r="H389" s="2">
        <v>0</v>
      </c>
      <c r="I389" s="2" t="s">
        <v>4</v>
      </c>
      <c r="M389" s="11"/>
      <c r="O389" s="2" t="s">
        <v>2769</v>
      </c>
      <c r="P389" s="5" t="s">
        <v>2770</v>
      </c>
      <c r="Q389" s="5"/>
      <c r="T389" s="11"/>
      <c r="U389" s="2" t="s">
        <v>565</v>
      </c>
      <c r="W389" s="27"/>
    </row>
    <row r="390" spans="1:70" s="2" customFormat="1" ht="15" x14ac:dyDescent="0.2">
      <c r="A390" s="2" t="s">
        <v>294</v>
      </c>
      <c r="B390" s="2" t="s">
        <v>2587</v>
      </c>
      <c r="C390" s="2" t="s">
        <v>2588</v>
      </c>
      <c r="D390" s="15" t="s">
        <v>2771</v>
      </c>
      <c r="E390" s="2">
        <v>1046</v>
      </c>
      <c r="F390" s="2">
        <v>19.43</v>
      </c>
      <c r="G390" s="2">
        <v>0</v>
      </c>
      <c r="H390" s="2">
        <v>1</v>
      </c>
      <c r="I390" s="2" t="s">
        <v>2772</v>
      </c>
      <c r="K390" s="2">
        <v>1018</v>
      </c>
      <c r="L390" s="2">
        <v>1040</v>
      </c>
      <c r="M390" s="11">
        <v>6</v>
      </c>
      <c r="O390" s="2" t="s">
        <v>2773</v>
      </c>
      <c r="P390" s="5" t="s">
        <v>2774</v>
      </c>
      <c r="Q390" s="5"/>
      <c r="R390" s="2">
        <v>22</v>
      </c>
      <c r="S390" s="2">
        <v>6</v>
      </c>
      <c r="T390" s="11" t="s">
        <v>2775</v>
      </c>
      <c r="U390" s="2" t="s">
        <v>2594</v>
      </c>
      <c r="V390" s="2">
        <v>1.7045454545455001</v>
      </c>
      <c r="W390" s="27">
        <v>-1.11814783736442</v>
      </c>
      <c r="BG390" s="2" t="s">
        <v>576</v>
      </c>
      <c r="BH390" s="2" t="s">
        <v>561</v>
      </c>
      <c r="BI390" s="2" t="s">
        <v>10</v>
      </c>
      <c r="BJ390" s="2" t="s">
        <v>459</v>
      </c>
      <c r="BK390" s="2" t="s">
        <v>14</v>
      </c>
      <c r="BL390" s="2" t="s">
        <v>579</v>
      </c>
    </row>
    <row r="391" spans="1:70" s="2" customFormat="1" ht="15" x14ac:dyDescent="0.2">
      <c r="A391" s="2" t="s">
        <v>2776</v>
      </c>
      <c r="B391" s="2" t="s">
        <v>2777</v>
      </c>
      <c r="C391" s="2" t="s">
        <v>2778</v>
      </c>
      <c r="D391" s="15" t="s">
        <v>2779</v>
      </c>
      <c r="E391" s="2">
        <v>176</v>
      </c>
      <c r="F391" s="2">
        <v>22.26</v>
      </c>
      <c r="G391" s="2">
        <v>0</v>
      </c>
      <c r="H391" s="2">
        <v>1</v>
      </c>
      <c r="I391" s="2" t="s">
        <v>2780</v>
      </c>
      <c r="K391" s="2">
        <v>143</v>
      </c>
      <c r="L391" s="2">
        <v>165</v>
      </c>
      <c r="M391" s="11">
        <v>11</v>
      </c>
      <c r="O391" s="2" t="s">
        <v>2781</v>
      </c>
      <c r="P391" s="5" t="s">
        <v>2782</v>
      </c>
      <c r="Q391" s="5"/>
      <c r="R391" s="2">
        <v>22</v>
      </c>
      <c r="S391" s="2">
        <v>11</v>
      </c>
      <c r="T391" s="11" t="s">
        <v>2783</v>
      </c>
      <c r="U391" s="2" t="s">
        <v>2784</v>
      </c>
      <c r="V391" s="2">
        <v>1.7863636363636</v>
      </c>
      <c r="W391" s="27">
        <v>-2.0859878156644198</v>
      </c>
      <c r="BG391" s="2" t="s">
        <v>13</v>
      </c>
      <c r="BH391" s="2" t="s">
        <v>563</v>
      </c>
      <c r="BI391" s="2" t="s">
        <v>562</v>
      </c>
      <c r="BJ391" s="2" t="s">
        <v>562</v>
      </c>
      <c r="BK391" s="2" t="s">
        <v>576</v>
      </c>
      <c r="BL391" s="2" t="s">
        <v>148</v>
      </c>
      <c r="BM391" s="2" t="s">
        <v>579</v>
      </c>
      <c r="BN391" s="2" t="s">
        <v>545</v>
      </c>
      <c r="BO391" s="2" t="s">
        <v>12</v>
      </c>
      <c r="BP391" s="2" t="s">
        <v>10</v>
      </c>
      <c r="BQ391" s="2" t="s">
        <v>579</v>
      </c>
    </row>
    <row r="392" spans="1:70" s="2" customFormat="1" ht="15" x14ac:dyDescent="0.2">
      <c r="A392" s="2" t="s">
        <v>294</v>
      </c>
      <c r="B392" s="2" t="s">
        <v>2785</v>
      </c>
      <c r="C392" s="2" t="s">
        <v>296</v>
      </c>
      <c r="D392" s="15"/>
      <c r="E392" s="2">
        <v>647</v>
      </c>
      <c r="F392" s="2">
        <v>14.57</v>
      </c>
      <c r="G392" s="2">
        <v>0.02</v>
      </c>
      <c r="H392" s="2">
        <v>0</v>
      </c>
      <c r="I392" s="2" t="s">
        <v>4</v>
      </c>
      <c r="M392" s="11"/>
      <c r="O392" s="2" t="s">
        <v>2786</v>
      </c>
      <c r="P392" s="5" t="s">
        <v>2787</v>
      </c>
      <c r="Q392" s="5"/>
      <c r="T392" s="11"/>
      <c r="U392" s="2" t="s">
        <v>565</v>
      </c>
      <c r="W392" s="27"/>
    </row>
    <row r="393" spans="1:70" s="2" customFormat="1" ht="15" x14ac:dyDescent="0.2">
      <c r="A393" s="2" t="s">
        <v>2788</v>
      </c>
      <c r="B393" s="2" t="s">
        <v>708</v>
      </c>
      <c r="C393" s="2" t="s">
        <v>709</v>
      </c>
      <c r="D393" s="2" t="s">
        <v>2789</v>
      </c>
      <c r="E393" s="2">
        <v>101</v>
      </c>
      <c r="F393" s="2">
        <v>21.53</v>
      </c>
      <c r="G393" s="2">
        <v>0</v>
      </c>
      <c r="H393" s="2">
        <v>1</v>
      </c>
      <c r="I393" s="2" t="s">
        <v>2790</v>
      </c>
      <c r="K393" s="2">
        <v>78</v>
      </c>
      <c r="L393" s="2">
        <v>100</v>
      </c>
      <c r="M393" s="11">
        <v>1</v>
      </c>
      <c r="O393" s="2" t="s">
        <v>2791</v>
      </c>
      <c r="P393" s="5" t="s">
        <v>2792</v>
      </c>
      <c r="Q393" s="5"/>
      <c r="R393" s="2">
        <v>22</v>
      </c>
      <c r="S393" s="2">
        <v>1</v>
      </c>
      <c r="T393" s="11" t="s">
        <v>2793</v>
      </c>
      <c r="U393" s="2" t="s">
        <v>368</v>
      </c>
      <c r="V393" s="2">
        <v>3.05</v>
      </c>
      <c r="W393" s="27">
        <v>0.90841761471919802</v>
      </c>
      <c r="BG393" s="2" t="s">
        <v>368</v>
      </c>
    </row>
    <row r="394" spans="1:70" s="2" customFormat="1" ht="15" x14ac:dyDescent="0.2">
      <c r="A394" s="2" t="s">
        <v>2794</v>
      </c>
      <c r="B394" s="2" t="s">
        <v>2795</v>
      </c>
      <c r="C394" s="2" t="s">
        <v>2796</v>
      </c>
      <c r="D394" s="15" t="s">
        <v>2797</v>
      </c>
      <c r="E394" s="2">
        <v>363</v>
      </c>
      <c r="F394" s="2">
        <v>23.07</v>
      </c>
      <c r="G394" s="2">
        <v>0</v>
      </c>
      <c r="H394" s="2">
        <v>1</v>
      </c>
      <c r="I394" s="2" t="s">
        <v>2798</v>
      </c>
      <c r="K394" s="2">
        <v>339</v>
      </c>
      <c r="L394" s="2">
        <v>361</v>
      </c>
      <c r="M394" s="11">
        <v>2</v>
      </c>
      <c r="O394" s="2" t="s">
        <v>2799</v>
      </c>
      <c r="P394" s="5" t="s">
        <v>2800</v>
      </c>
      <c r="Q394" s="5"/>
      <c r="R394" s="2">
        <v>22</v>
      </c>
      <c r="S394" s="2">
        <v>2</v>
      </c>
      <c r="T394" s="11" t="s">
        <v>2801</v>
      </c>
      <c r="U394" s="2" t="s">
        <v>2802</v>
      </c>
      <c r="V394" s="2">
        <v>1.8863636363636</v>
      </c>
      <c r="W394" s="27">
        <v>-8.99999999999999E-2</v>
      </c>
      <c r="BG394" s="2" t="s">
        <v>563</v>
      </c>
      <c r="BH394" s="2" t="s">
        <v>459</v>
      </c>
    </row>
    <row r="395" spans="1:70" s="2" customFormat="1" ht="15" x14ac:dyDescent="0.2">
      <c r="A395" s="2" t="s">
        <v>2803</v>
      </c>
      <c r="B395" s="2" t="s">
        <v>2804</v>
      </c>
      <c r="C395" s="2" t="s">
        <v>2805</v>
      </c>
      <c r="D395" s="15" t="s">
        <v>2806</v>
      </c>
      <c r="E395" s="2">
        <v>482</v>
      </c>
      <c r="F395" s="2">
        <v>27.24</v>
      </c>
      <c r="G395" s="2">
        <v>0</v>
      </c>
      <c r="H395" s="2">
        <v>1</v>
      </c>
      <c r="I395" s="2" t="s">
        <v>2807</v>
      </c>
      <c r="K395" s="2">
        <v>451</v>
      </c>
      <c r="L395" s="2">
        <v>481</v>
      </c>
      <c r="M395" s="11">
        <v>1</v>
      </c>
      <c r="O395" s="2" t="s">
        <v>2808</v>
      </c>
      <c r="P395" s="5" t="s">
        <v>2809</v>
      </c>
      <c r="Q395" s="5"/>
      <c r="R395" s="2">
        <v>30</v>
      </c>
      <c r="S395" s="2">
        <v>1</v>
      </c>
      <c r="T395" s="11" t="s">
        <v>2810</v>
      </c>
      <c r="U395" s="2" t="s">
        <v>10</v>
      </c>
      <c r="V395" s="2">
        <v>2.69</v>
      </c>
      <c r="W395" s="27">
        <v>-8.99999999999999E-2</v>
      </c>
      <c r="AW395" s="2" t="s">
        <v>459</v>
      </c>
      <c r="AX395" s="2" t="s">
        <v>13</v>
      </c>
      <c r="AY395" s="2" t="s">
        <v>10</v>
      </c>
      <c r="AZ395" s="2" t="s">
        <v>459</v>
      </c>
      <c r="BA395" s="2" t="s">
        <v>459</v>
      </c>
      <c r="BG395" s="2" t="s">
        <v>10</v>
      </c>
    </row>
    <row r="396" spans="1:70" s="2" customFormat="1" ht="15" x14ac:dyDescent="0.2">
      <c r="A396" s="2" t="s">
        <v>2811</v>
      </c>
      <c r="B396" s="2" t="s">
        <v>2812</v>
      </c>
      <c r="C396" s="2" t="s">
        <v>2813</v>
      </c>
      <c r="D396" s="15" t="s">
        <v>2814</v>
      </c>
      <c r="E396" s="2">
        <v>481</v>
      </c>
      <c r="F396" s="2">
        <v>23.26</v>
      </c>
      <c r="G396" s="2">
        <v>0.83</v>
      </c>
      <c r="H396" s="2">
        <v>1</v>
      </c>
      <c r="I396" s="2" t="s">
        <v>2815</v>
      </c>
      <c r="K396" s="2">
        <v>456</v>
      </c>
      <c r="L396" s="2">
        <v>478</v>
      </c>
      <c r="M396" s="11">
        <v>3</v>
      </c>
      <c r="O396" s="2" t="s">
        <v>2816</v>
      </c>
      <c r="P396" s="5" t="s">
        <v>2817</v>
      </c>
      <c r="Q396" s="5"/>
      <c r="R396" s="2">
        <v>22</v>
      </c>
      <c r="S396" s="2">
        <v>3</v>
      </c>
      <c r="T396" s="11" t="s">
        <v>2818</v>
      </c>
      <c r="U396" s="2" t="s">
        <v>2819</v>
      </c>
      <c r="V396" s="2">
        <v>2.1636363636364</v>
      </c>
      <c r="W396" s="27">
        <v>-0.120653430031715</v>
      </c>
      <c r="BG396" s="2" t="s">
        <v>12</v>
      </c>
      <c r="BH396" s="2" t="s">
        <v>9</v>
      </c>
      <c r="BI396" s="2" t="s">
        <v>561</v>
      </c>
    </row>
    <row r="397" spans="1:70" s="2" customFormat="1" ht="15" x14ac:dyDescent="0.2">
      <c r="A397" s="2" t="s">
        <v>2820</v>
      </c>
      <c r="B397" s="2" t="s">
        <v>2821</v>
      </c>
      <c r="C397" s="2" t="s">
        <v>1266</v>
      </c>
      <c r="D397" s="2" t="s">
        <v>2822</v>
      </c>
      <c r="E397" s="2">
        <v>462</v>
      </c>
      <c r="F397" s="2">
        <v>21.84</v>
      </c>
      <c r="G397" s="2">
        <v>0</v>
      </c>
      <c r="H397" s="2">
        <v>1</v>
      </c>
      <c r="I397" s="2" t="s">
        <v>1018</v>
      </c>
      <c r="K397" s="2">
        <v>429</v>
      </c>
      <c r="L397" s="2">
        <v>451</v>
      </c>
      <c r="M397" s="11">
        <v>11</v>
      </c>
      <c r="O397" s="2" t="s">
        <v>2823</v>
      </c>
      <c r="P397" s="5" t="s">
        <v>2824</v>
      </c>
      <c r="Q397" s="5"/>
      <c r="R397" s="2">
        <v>22</v>
      </c>
      <c r="S397" s="2">
        <v>11</v>
      </c>
      <c r="T397" s="11" t="s">
        <v>2825</v>
      </c>
      <c r="U397" s="2" t="s">
        <v>2826</v>
      </c>
      <c r="V397" s="2">
        <v>1.0863636363636</v>
      </c>
      <c r="W397" s="27">
        <v>4.3872455827299603</v>
      </c>
      <c r="BG397" s="2" t="s">
        <v>635</v>
      </c>
      <c r="BH397" s="2" t="s">
        <v>10</v>
      </c>
      <c r="BI397" s="2" t="s">
        <v>368</v>
      </c>
      <c r="BJ397" s="2" t="s">
        <v>368</v>
      </c>
      <c r="BK397" s="2" t="s">
        <v>566</v>
      </c>
      <c r="BL397" s="2" t="s">
        <v>564</v>
      </c>
      <c r="BM397" s="2" t="s">
        <v>578</v>
      </c>
      <c r="BN397" s="2" t="s">
        <v>564</v>
      </c>
      <c r="BO397" s="2" t="s">
        <v>368</v>
      </c>
      <c r="BP397" s="2" t="s">
        <v>148</v>
      </c>
      <c r="BQ397" s="2" t="s">
        <v>635</v>
      </c>
    </row>
    <row r="398" spans="1:70" s="2" customFormat="1" ht="15" x14ac:dyDescent="0.2">
      <c r="A398" s="2" t="s">
        <v>2827</v>
      </c>
      <c r="B398" s="2" t="s">
        <v>2828</v>
      </c>
      <c r="C398" s="2" t="s">
        <v>2829</v>
      </c>
      <c r="D398" s="15" t="s">
        <v>2830</v>
      </c>
      <c r="E398" s="2">
        <v>213</v>
      </c>
      <c r="F398" s="2">
        <v>21.91</v>
      </c>
      <c r="G398" s="2">
        <v>0</v>
      </c>
      <c r="H398" s="2">
        <v>1</v>
      </c>
      <c r="I398" s="2" t="s">
        <v>2831</v>
      </c>
      <c r="K398" s="2">
        <v>179</v>
      </c>
      <c r="L398" s="2">
        <v>201</v>
      </c>
      <c r="M398" s="11">
        <v>12</v>
      </c>
      <c r="O398" s="2" t="s">
        <v>2832</v>
      </c>
      <c r="P398" s="5" t="s">
        <v>2833</v>
      </c>
      <c r="Q398" s="5"/>
      <c r="R398" s="2">
        <v>22</v>
      </c>
      <c r="S398" s="2">
        <v>12</v>
      </c>
      <c r="T398" s="11" t="s">
        <v>2834</v>
      </c>
      <c r="U398" s="2" t="s">
        <v>2835</v>
      </c>
      <c r="V398" s="2">
        <v>1.8818181818182</v>
      </c>
      <c r="W398" s="27">
        <v>1.90840761481919</v>
      </c>
      <c r="BG398" s="2" t="s">
        <v>9</v>
      </c>
      <c r="BH398" s="2" t="s">
        <v>368</v>
      </c>
      <c r="BI398" s="2" t="s">
        <v>564</v>
      </c>
      <c r="BJ398" s="2" t="s">
        <v>10</v>
      </c>
      <c r="BK398" s="2" t="s">
        <v>562</v>
      </c>
      <c r="BL398" s="2" t="s">
        <v>562</v>
      </c>
      <c r="BM398" s="2" t="s">
        <v>545</v>
      </c>
      <c r="BN398" s="2" t="s">
        <v>545</v>
      </c>
      <c r="BO398" s="2" t="s">
        <v>13</v>
      </c>
      <c r="BP398" s="2" t="s">
        <v>563</v>
      </c>
      <c r="BQ398" s="2" t="s">
        <v>563</v>
      </c>
      <c r="BR398" s="2" t="s">
        <v>14</v>
      </c>
    </row>
    <row r="399" spans="1:70" s="2" customFormat="1" ht="15" x14ac:dyDescent="0.2">
      <c r="A399" s="2" t="s">
        <v>2836</v>
      </c>
      <c r="B399" s="2" t="s">
        <v>2346</v>
      </c>
      <c r="C399" s="2" t="s">
        <v>2347</v>
      </c>
      <c r="E399" s="2">
        <v>447</v>
      </c>
      <c r="F399" s="2">
        <v>12.06</v>
      </c>
      <c r="G399" s="2">
        <v>0.01</v>
      </c>
      <c r="H399" s="2">
        <v>0</v>
      </c>
      <c r="I399" s="2" t="s">
        <v>4</v>
      </c>
      <c r="M399" s="11"/>
      <c r="O399" s="2" t="s">
        <v>2837</v>
      </c>
      <c r="P399" s="5" t="s">
        <v>2838</v>
      </c>
      <c r="Q399" s="5"/>
      <c r="T399" s="11"/>
      <c r="U399" s="2" t="s">
        <v>565</v>
      </c>
      <c r="W399" s="27"/>
    </row>
    <row r="400" spans="1:70" s="2" customFormat="1" ht="15" x14ac:dyDescent="0.2">
      <c r="A400" s="2" t="s">
        <v>2839</v>
      </c>
      <c r="B400" s="2" t="s">
        <v>2840</v>
      </c>
      <c r="C400" s="2" t="s">
        <v>2841</v>
      </c>
      <c r="D400" s="15"/>
      <c r="E400" s="2">
        <v>350</v>
      </c>
      <c r="F400" s="2">
        <v>11.77</v>
      </c>
      <c r="G400" s="2">
        <v>0</v>
      </c>
      <c r="H400" s="2">
        <v>0</v>
      </c>
      <c r="I400" s="2" t="s">
        <v>4</v>
      </c>
      <c r="M400" s="11"/>
      <c r="O400" s="2" t="s">
        <v>2842</v>
      </c>
      <c r="P400" s="5" t="s">
        <v>2843</v>
      </c>
      <c r="Q400" s="5"/>
      <c r="T400" s="11"/>
      <c r="U400" s="2" t="s">
        <v>565</v>
      </c>
      <c r="W400" s="27"/>
    </row>
    <row r="401" spans="1:81" s="2" customFormat="1" ht="15" x14ac:dyDescent="0.2">
      <c r="A401" s="2" t="s">
        <v>2844</v>
      </c>
      <c r="B401" s="2" t="s">
        <v>2845</v>
      </c>
      <c r="C401" s="2" t="s">
        <v>2846</v>
      </c>
      <c r="D401" s="2" t="s">
        <v>2847</v>
      </c>
      <c r="E401" s="2">
        <v>225</v>
      </c>
      <c r="F401" s="2">
        <v>22.18</v>
      </c>
      <c r="G401" s="2">
        <v>0</v>
      </c>
      <c r="H401" s="2">
        <v>1</v>
      </c>
      <c r="I401" s="2" t="s">
        <v>2848</v>
      </c>
      <c r="K401" s="2">
        <v>201</v>
      </c>
      <c r="L401" s="2">
        <v>223</v>
      </c>
      <c r="M401" s="11">
        <v>2</v>
      </c>
      <c r="O401" s="2" t="s">
        <v>2849</v>
      </c>
      <c r="P401" s="5" t="s">
        <v>2850</v>
      </c>
      <c r="Q401" s="5"/>
      <c r="R401" s="2">
        <v>22</v>
      </c>
      <c r="S401" s="2">
        <v>2</v>
      </c>
      <c r="T401" s="11" t="s">
        <v>2851</v>
      </c>
      <c r="U401" s="2" t="s">
        <v>1369</v>
      </c>
      <c r="V401" s="2">
        <v>2.2863636363636002</v>
      </c>
      <c r="W401" s="27">
        <v>1.90840761481919</v>
      </c>
      <c r="BG401" s="2" t="s">
        <v>564</v>
      </c>
      <c r="BH401" s="2" t="s">
        <v>368</v>
      </c>
    </row>
    <row r="402" spans="1:81" s="2" customFormat="1" ht="15" x14ac:dyDescent="0.2">
      <c r="A402" s="2" t="s">
        <v>2852</v>
      </c>
      <c r="B402" s="2" t="s">
        <v>945</v>
      </c>
      <c r="C402" s="2" t="s">
        <v>946</v>
      </c>
      <c r="D402" s="15" t="s">
        <v>2853</v>
      </c>
      <c r="E402" s="2">
        <v>213</v>
      </c>
      <c r="F402" s="2">
        <v>21.15</v>
      </c>
      <c r="G402" s="2">
        <v>0</v>
      </c>
      <c r="H402" s="2">
        <v>1</v>
      </c>
      <c r="I402" s="2" t="s">
        <v>948</v>
      </c>
      <c r="K402" s="2">
        <v>186</v>
      </c>
      <c r="L402" s="2">
        <v>208</v>
      </c>
      <c r="M402" s="11">
        <v>5</v>
      </c>
      <c r="O402" s="2" t="s">
        <v>2854</v>
      </c>
      <c r="P402" s="5" t="s">
        <v>2855</v>
      </c>
      <c r="Q402" s="5"/>
      <c r="R402" s="2">
        <v>22</v>
      </c>
      <c r="S402" s="2">
        <v>5</v>
      </c>
      <c r="T402" s="11" t="s">
        <v>2856</v>
      </c>
      <c r="U402" s="2" t="s">
        <v>952</v>
      </c>
      <c r="V402" s="2">
        <v>2.1181818181818</v>
      </c>
      <c r="W402" s="27">
        <v>2.9083976149191901</v>
      </c>
      <c r="BG402" s="2" t="s">
        <v>564</v>
      </c>
      <c r="BH402" s="2" t="s">
        <v>564</v>
      </c>
      <c r="BI402" s="2" t="s">
        <v>9</v>
      </c>
      <c r="BJ402" s="2" t="s">
        <v>12</v>
      </c>
      <c r="BK402" s="2" t="s">
        <v>368</v>
      </c>
    </row>
    <row r="403" spans="1:81" s="2" customFormat="1" ht="15" x14ac:dyDescent="0.2">
      <c r="A403" s="2" t="s">
        <v>2857</v>
      </c>
      <c r="B403" s="2" t="s">
        <v>2858</v>
      </c>
      <c r="C403" s="2" t="s">
        <v>2859</v>
      </c>
      <c r="D403" s="15"/>
      <c r="E403" s="2">
        <v>350</v>
      </c>
      <c r="F403" s="2">
        <v>17.059999999999999</v>
      </c>
      <c r="G403" s="2">
        <v>0</v>
      </c>
      <c r="H403" s="2">
        <v>0</v>
      </c>
      <c r="I403" s="2" t="s">
        <v>4</v>
      </c>
      <c r="M403" s="11"/>
      <c r="O403" s="2" t="s">
        <v>2860</v>
      </c>
      <c r="P403" s="5" t="s">
        <v>2861</v>
      </c>
      <c r="Q403" s="5"/>
      <c r="T403" s="11"/>
      <c r="U403" s="2" t="s">
        <v>565</v>
      </c>
      <c r="W403" s="27"/>
    </row>
    <row r="404" spans="1:81" s="2" customFormat="1" ht="15" x14ac:dyDescent="0.2">
      <c r="A404" s="2" t="s">
        <v>2862</v>
      </c>
      <c r="B404" s="2" t="s">
        <v>2863</v>
      </c>
      <c r="C404" s="2" t="s">
        <v>2864</v>
      </c>
      <c r="D404" s="15" t="s">
        <v>2865</v>
      </c>
      <c r="E404" s="2">
        <v>296</v>
      </c>
      <c r="F404" s="2">
        <v>20</v>
      </c>
      <c r="G404" s="2">
        <v>0</v>
      </c>
      <c r="H404" s="2">
        <v>1</v>
      </c>
      <c r="I404" s="2" t="s">
        <v>2866</v>
      </c>
      <c r="K404" s="2">
        <v>251</v>
      </c>
      <c r="L404" s="2">
        <v>273</v>
      </c>
      <c r="M404" s="11">
        <v>23</v>
      </c>
      <c r="O404" s="2" t="s">
        <v>2867</v>
      </c>
      <c r="P404" s="5" t="s">
        <v>2868</v>
      </c>
      <c r="Q404" s="5"/>
      <c r="R404" s="2">
        <v>22</v>
      </c>
      <c r="S404" s="2">
        <v>23</v>
      </c>
      <c r="T404" s="11" t="s">
        <v>2869</v>
      </c>
      <c r="U404" s="2" t="s">
        <v>2870</v>
      </c>
      <c r="V404" s="2">
        <v>1.3863636363636</v>
      </c>
      <c r="W404" s="27">
        <v>2.87709500689316</v>
      </c>
      <c r="BG404" s="2" t="s">
        <v>577</v>
      </c>
      <c r="BH404" s="2" t="s">
        <v>368</v>
      </c>
      <c r="BI404" s="2" t="s">
        <v>10</v>
      </c>
      <c r="BJ404" s="2" t="s">
        <v>14</v>
      </c>
      <c r="BK404" s="2" t="s">
        <v>10</v>
      </c>
      <c r="BL404" s="2" t="s">
        <v>545</v>
      </c>
      <c r="BM404" s="2" t="s">
        <v>10</v>
      </c>
      <c r="BN404" s="2" t="s">
        <v>368</v>
      </c>
      <c r="BO404" s="2" t="s">
        <v>579</v>
      </c>
      <c r="BP404" s="2" t="s">
        <v>576</v>
      </c>
      <c r="BQ404" s="2" t="s">
        <v>13</v>
      </c>
      <c r="BR404" s="2" t="s">
        <v>545</v>
      </c>
      <c r="BS404" s="2" t="s">
        <v>577</v>
      </c>
      <c r="BT404" s="2" t="s">
        <v>14</v>
      </c>
      <c r="BU404" s="2" t="s">
        <v>12</v>
      </c>
      <c r="BV404" s="2" t="s">
        <v>12</v>
      </c>
      <c r="BW404" s="2" t="s">
        <v>368</v>
      </c>
      <c r="BX404" s="2" t="s">
        <v>545</v>
      </c>
      <c r="BY404" s="2" t="s">
        <v>545</v>
      </c>
      <c r="BZ404" s="2" t="s">
        <v>564</v>
      </c>
      <c r="CA404" s="2" t="s">
        <v>561</v>
      </c>
      <c r="CB404" s="2" t="s">
        <v>13</v>
      </c>
      <c r="CC404" s="2" t="s">
        <v>11</v>
      </c>
    </row>
    <row r="405" spans="1:81" s="2" customFormat="1" ht="15" x14ac:dyDescent="0.2">
      <c r="A405" s="2" t="s">
        <v>2871</v>
      </c>
      <c r="B405" s="2" t="s">
        <v>2872</v>
      </c>
      <c r="C405" s="2" t="s">
        <v>2873</v>
      </c>
      <c r="E405" s="2">
        <v>750</v>
      </c>
      <c r="F405" s="2">
        <v>0.24</v>
      </c>
      <c r="G405" s="2">
        <v>0</v>
      </c>
      <c r="H405" s="2">
        <v>0</v>
      </c>
      <c r="I405" s="2" t="s">
        <v>4</v>
      </c>
      <c r="M405" s="11"/>
      <c r="O405" s="2" t="s">
        <v>2874</v>
      </c>
      <c r="P405" s="5" t="s">
        <v>2875</v>
      </c>
      <c r="Q405" s="5"/>
      <c r="T405" s="11"/>
      <c r="U405" s="2" t="s">
        <v>565</v>
      </c>
      <c r="W405" s="27"/>
    </row>
    <row r="406" spans="1:81" s="2" customFormat="1" ht="15" x14ac:dyDescent="0.2">
      <c r="A406" s="2" t="s">
        <v>294</v>
      </c>
      <c r="B406" s="2" t="s">
        <v>294</v>
      </c>
      <c r="C406" s="2" t="s">
        <v>2876</v>
      </c>
      <c r="D406" s="15"/>
      <c r="E406" s="2">
        <v>104</v>
      </c>
      <c r="F406" s="2">
        <v>8.1999999999999993</v>
      </c>
      <c r="G406" s="2">
        <v>0.03</v>
      </c>
      <c r="H406" s="2">
        <v>0</v>
      </c>
      <c r="I406" s="2" t="s">
        <v>4</v>
      </c>
      <c r="M406" s="11"/>
      <c r="O406" s="2" t="s">
        <v>2877</v>
      </c>
      <c r="P406" s="5" t="s">
        <v>2878</v>
      </c>
      <c r="Q406" s="5"/>
      <c r="T406" s="11"/>
      <c r="U406" s="2" t="s">
        <v>565</v>
      </c>
      <c r="W406" s="27"/>
    </row>
    <row r="407" spans="1:81" s="2" customFormat="1" ht="15" x14ac:dyDescent="0.2">
      <c r="A407" s="2" t="s">
        <v>2879</v>
      </c>
      <c r="B407" s="2" t="s">
        <v>2880</v>
      </c>
      <c r="C407" s="2" t="s">
        <v>2881</v>
      </c>
      <c r="D407" s="2" t="s">
        <v>2882</v>
      </c>
      <c r="E407" s="2">
        <v>262</v>
      </c>
      <c r="F407" s="2">
        <v>22.82</v>
      </c>
      <c r="G407" s="2">
        <v>0</v>
      </c>
      <c r="H407" s="2">
        <v>1</v>
      </c>
      <c r="I407" s="2" t="s">
        <v>901</v>
      </c>
      <c r="K407" s="2">
        <v>222</v>
      </c>
      <c r="L407" s="2">
        <v>244</v>
      </c>
      <c r="M407" s="11">
        <v>18</v>
      </c>
      <c r="O407" s="2" t="s">
        <v>2883</v>
      </c>
      <c r="P407" s="5" t="s">
        <v>2884</v>
      </c>
      <c r="Q407" s="5"/>
      <c r="R407" s="2">
        <v>22</v>
      </c>
      <c r="S407" s="2">
        <v>18</v>
      </c>
      <c r="T407" s="11" t="s">
        <v>2885</v>
      </c>
      <c r="U407" s="2" t="s">
        <v>2886</v>
      </c>
      <c r="V407" s="2">
        <v>1.8681818181818</v>
      </c>
      <c r="W407" s="27">
        <v>2.9086716443113598</v>
      </c>
      <c r="BG407" s="2" t="s">
        <v>562</v>
      </c>
      <c r="BH407" s="2" t="s">
        <v>368</v>
      </c>
      <c r="BI407" s="2" t="s">
        <v>577</v>
      </c>
      <c r="BJ407" s="2" t="s">
        <v>563</v>
      </c>
      <c r="BK407" s="2" t="s">
        <v>368</v>
      </c>
      <c r="BL407" s="2" t="s">
        <v>564</v>
      </c>
      <c r="BM407" s="2" t="s">
        <v>368</v>
      </c>
      <c r="BN407" s="2" t="s">
        <v>577</v>
      </c>
      <c r="BO407" s="2" t="s">
        <v>368</v>
      </c>
      <c r="BP407" s="2" t="s">
        <v>11</v>
      </c>
      <c r="BQ407" s="2" t="s">
        <v>545</v>
      </c>
      <c r="BR407" s="2" t="s">
        <v>562</v>
      </c>
      <c r="BS407" s="2" t="s">
        <v>576</v>
      </c>
      <c r="BT407" s="2" t="s">
        <v>579</v>
      </c>
      <c r="BU407" s="2" t="s">
        <v>579</v>
      </c>
      <c r="BV407" s="2" t="s">
        <v>9</v>
      </c>
      <c r="BW407" s="2" t="s">
        <v>563</v>
      </c>
      <c r="BX407" s="2" t="s">
        <v>10</v>
      </c>
    </row>
    <row r="408" spans="1:81" s="2" customFormat="1" ht="15" x14ac:dyDescent="0.2">
      <c r="A408" s="2" t="s">
        <v>2887</v>
      </c>
      <c r="B408" s="2" t="s">
        <v>295</v>
      </c>
      <c r="C408" s="2" t="s">
        <v>2888</v>
      </c>
      <c r="D408" s="15" t="s">
        <v>2889</v>
      </c>
      <c r="E408" s="2">
        <v>229</v>
      </c>
      <c r="F408" s="2">
        <v>18.239999999999998</v>
      </c>
      <c r="G408" s="2">
        <v>0</v>
      </c>
      <c r="H408" s="2">
        <v>1</v>
      </c>
      <c r="I408" s="2" t="s">
        <v>298</v>
      </c>
      <c r="K408" s="2">
        <v>204</v>
      </c>
      <c r="L408" s="2">
        <v>221</v>
      </c>
      <c r="M408" s="11">
        <v>8</v>
      </c>
      <c r="O408" s="2" t="s">
        <v>2890</v>
      </c>
      <c r="P408" s="5" t="s">
        <v>2891</v>
      </c>
      <c r="Q408" s="5"/>
      <c r="R408" s="2">
        <v>17</v>
      </c>
      <c r="S408" s="2">
        <v>8</v>
      </c>
      <c r="T408" s="11" t="s">
        <v>2892</v>
      </c>
      <c r="U408" s="2" t="s">
        <v>302</v>
      </c>
      <c r="V408" s="2">
        <v>2.8705882352940999</v>
      </c>
      <c r="W408" s="27">
        <v>2.9068252295383901</v>
      </c>
      <c r="BG408" s="2" t="s">
        <v>368</v>
      </c>
      <c r="BH408" s="2" t="s">
        <v>368</v>
      </c>
      <c r="BI408" s="2" t="s">
        <v>564</v>
      </c>
      <c r="BJ408" s="2" t="s">
        <v>10</v>
      </c>
      <c r="BK408" s="2" t="s">
        <v>459</v>
      </c>
      <c r="BL408" s="2" t="s">
        <v>545</v>
      </c>
      <c r="BM408" s="2" t="s">
        <v>459</v>
      </c>
      <c r="BN408" s="2" t="s">
        <v>459</v>
      </c>
    </row>
    <row r="409" spans="1:81" s="2" customFormat="1" ht="15" x14ac:dyDescent="0.2">
      <c r="A409" s="2" t="s">
        <v>2893</v>
      </c>
      <c r="B409" s="2" t="s">
        <v>2894</v>
      </c>
      <c r="C409" s="2" t="s">
        <v>2895</v>
      </c>
      <c r="D409" s="15"/>
      <c r="E409" s="2">
        <v>183</v>
      </c>
      <c r="F409" s="2">
        <v>4.63</v>
      </c>
      <c r="G409" s="2">
        <v>0</v>
      </c>
      <c r="H409" s="2">
        <v>0</v>
      </c>
      <c r="I409" s="2" t="s">
        <v>4</v>
      </c>
      <c r="M409" s="11"/>
      <c r="O409" s="2" t="s">
        <v>2896</v>
      </c>
      <c r="P409" s="5" t="s">
        <v>2897</v>
      </c>
      <c r="Q409" s="5"/>
      <c r="T409" s="11"/>
      <c r="U409" s="2" t="s">
        <v>565</v>
      </c>
      <c r="W409" s="27"/>
    </row>
    <row r="410" spans="1:81" s="2" customFormat="1" ht="15" x14ac:dyDescent="0.2">
      <c r="A410" s="2" t="s">
        <v>2898</v>
      </c>
      <c r="B410" s="2" t="s">
        <v>2899</v>
      </c>
      <c r="C410" s="2" t="s">
        <v>2900</v>
      </c>
      <c r="D410" s="2" t="s">
        <v>2901</v>
      </c>
      <c r="E410" s="2">
        <v>392</v>
      </c>
      <c r="F410" s="2">
        <v>22.73</v>
      </c>
      <c r="G410" s="2">
        <v>0</v>
      </c>
      <c r="H410" s="2">
        <v>1</v>
      </c>
      <c r="I410" s="2" t="s">
        <v>2902</v>
      </c>
      <c r="K410" s="2">
        <v>369</v>
      </c>
      <c r="L410" s="2">
        <v>391</v>
      </c>
      <c r="M410" s="11">
        <v>1</v>
      </c>
      <c r="O410" s="2" t="s">
        <v>2903</v>
      </c>
      <c r="P410" s="5" t="s">
        <v>2904</v>
      </c>
      <c r="Q410" s="5"/>
      <c r="R410" s="2">
        <v>22</v>
      </c>
      <c r="S410" s="2">
        <v>1</v>
      </c>
      <c r="T410" s="11" t="s">
        <v>2905</v>
      </c>
      <c r="U410" s="2" t="s">
        <v>577</v>
      </c>
      <c r="V410" s="2">
        <v>2.1181818181818</v>
      </c>
      <c r="W410" s="27">
        <v>-8.99999999999999E-2</v>
      </c>
      <c r="BG410" s="2" t="s">
        <v>577</v>
      </c>
    </row>
    <row r="411" spans="1:81" s="2" customFormat="1" ht="15" x14ac:dyDescent="0.2">
      <c r="A411" s="2" t="s">
        <v>2906</v>
      </c>
      <c r="B411" s="2" t="s">
        <v>2907</v>
      </c>
      <c r="C411" s="2" t="s">
        <v>2908</v>
      </c>
      <c r="D411" s="15"/>
      <c r="E411" s="2">
        <v>174</v>
      </c>
      <c r="F411" s="2">
        <v>52.54</v>
      </c>
      <c r="G411" s="2">
        <v>14.48</v>
      </c>
      <c r="H411" s="2">
        <v>0</v>
      </c>
      <c r="I411" s="2" t="s">
        <v>4</v>
      </c>
      <c r="M411" s="11"/>
      <c r="O411" s="2" t="s">
        <v>2909</v>
      </c>
      <c r="P411" s="5" t="s">
        <v>2910</v>
      </c>
      <c r="Q411" s="5"/>
      <c r="T411" s="11"/>
      <c r="U411" s="2" t="s">
        <v>565</v>
      </c>
      <c r="W411" s="27"/>
    </row>
    <row r="412" spans="1:81" s="2" customFormat="1" ht="15" x14ac:dyDescent="0.2">
      <c r="A412" s="2" t="s">
        <v>2911</v>
      </c>
      <c r="B412" s="2" t="s">
        <v>2912</v>
      </c>
      <c r="C412" s="2" t="s">
        <v>2913</v>
      </c>
      <c r="D412" s="15" t="s">
        <v>2914</v>
      </c>
      <c r="E412" s="2">
        <v>339</v>
      </c>
      <c r="F412" s="2">
        <v>20.11</v>
      </c>
      <c r="G412" s="2">
        <v>0</v>
      </c>
      <c r="H412" s="2">
        <v>1</v>
      </c>
      <c r="I412" s="2" t="s">
        <v>2915</v>
      </c>
      <c r="K412" s="2">
        <v>300</v>
      </c>
      <c r="L412" s="2">
        <v>322</v>
      </c>
      <c r="M412" s="11">
        <v>17</v>
      </c>
      <c r="O412" s="2" t="s">
        <v>2916</v>
      </c>
      <c r="P412" s="5" t="s">
        <v>2917</v>
      </c>
      <c r="Q412" s="5"/>
      <c r="R412" s="2">
        <v>22</v>
      </c>
      <c r="S412" s="2">
        <v>17</v>
      </c>
      <c r="T412" s="11" t="s">
        <v>2918</v>
      </c>
      <c r="U412" s="2" t="s">
        <v>2919</v>
      </c>
      <c r="V412" s="2">
        <v>2.1863636363636001</v>
      </c>
      <c r="W412" s="27">
        <v>1.3954873323386501</v>
      </c>
      <c r="BG412" s="2" t="s">
        <v>564</v>
      </c>
      <c r="BH412" s="2" t="s">
        <v>563</v>
      </c>
      <c r="BI412" s="2" t="s">
        <v>564</v>
      </c>
      <c r="BJ412" s="2" t="s">
        <v>564</v>
      </c>
      <c r="BK412" s="2" t="s">
        <v>13</v>
      </c>
      <c r="BL412" s="2" t="s">
        <v>579</v>
      </c>
      <c r="BM412" s="2" t="s">
        <v>577</v>
      </c>
      <c r="BN412" s="2" t="s">
        <v>566</v>
      </c>
      <c r="BO412" s="2" t="s">
        <v>577</v>
      </c>
      <c r="BP412" s="2" t="s">
        <v>13</v>
      </c>
      <c r="BQ412" s="2" t="s">
        <v>635</v>
      </c>
      <c r="BR412" s="2" t="s">
        <v>14</v>
      </c>
      <c r="BS412" s="2" t="s">
        <v>635</v>
      </c>
      <c r="BT412" s="2" t="s">
        <v>13</v>
      </c>
      <c r="BU412" s="2" t="s">
        <v>563</v>
      </c>
      <c r="BV412" s="2" t="s">
        <v>577</v>
      </c>
      <c r="BW412" s="2" t="s">
        <v>562</v>
      </c>
    </row>
    <row r="413" spans="1:81" s="2" customFormat="1" ht="15" x14ac:dyDescent="0.2">
      <c r="A413" s="2" t="s">
        <v>2920</v>
      </c>
      <c r="B413" s="2" t="s">
        <v>2921</v>
      </c>
      <c r="C413" s="2" t="s">
        <v>2922</v>
      </c>
      <c r="D413" s="15" t="s">
        <v>2923</v>
      </c>
      <c r="E413" s="2">
        <v>211</v>
      </c>
      <c r="F413" s="2">
        <v>22.69</v>
      </c>
      <c r="G413" s="2">
        <v>0</v>
      </c>
      <c r="H413" s="2">
        <v>1</v>
      </c>
      <c r="I413" s="2" t="s">
        <v>2924</v>
      </c>
      <c r="K413" s="2">
        <v>175</v>
      </c>
      <c r="L413" s="2">
        <v>197</v>
      </c>
      <c r="M413" s="11">
        <v>14</v>
      </c>
      <c r="O413" s="2" t="s">
        <v>2925</v>
      </c>
      <c r="P413" s="5" t="s">
        <v>2926</v>
      </c>
      <c r="Q413" s="5"/>
      <c r="R413" s="2">
        <v>22</v>
      </c>
      <c r="S413" s="2">
        <v>14</v>
      </c>
      <c r="T413" s="11" t="s">
        <v>2927</v>
      </c>
      <c r="U413" s="2" t="s">
        <v>2928</v>
      </c>
      <c r="V413" s="2">
        <v>2.9772727272727</v>
      </c>
      <c r="W413" s="27">
        <v>1.9099042065874801</v>
      </c>
      <c r="BG413" s="2" t="s">
        <v>9</v>
      </c>
      <c r="BH413" s="2" t="s">
        <v>564</v>
      </c>
      <c r="BI413" s="2" t="s">
        <v>368</v>
      </c>
      <c r="BJ413" s="2" t="s">
        <v>564</v>
      </c>
      <c r="BK413" s="2" t="s">
        <v>563</v>
      </c>
      <c r="BL413" s="2" t="s">
        <v>577</v>
      </c>
      <c r="BM413" s="2" t="s">
        <v>576</v>
      </c>
      <c r="BN413" s="2" t="s">
        <v>563</v>
      </c>
      <c r="BO413" s="2" t="s">
        <v>9</v>
      </c>
      <c r="BP413" s="2" t="s">
        <v>148</v>
      </c>
      <c r="BQ413" s="2" t="s">
        <v>579</v>
      </c>
      <c r="BR413" s="2" t="s">
        <v>577</v>
      </c>
      <c r="BS413" s="2" t="s">
        <v>459</v>
      </c>
      <c r="BT413" s="2" t="s">
        <v>576</v>
      </c>
    </row>
    <row r="414" spans="1:81" s="2" customFormat="1" ht="15" x14ac:dyDescent="0.2">
      <c r="A414" s="2" t="s">
        <v>2929</v>
      </c>
      <c r="B414" s="2" t="s">
        <v>2930</v>
      </c>
      <c r="C414" s="2" t="s">
        <v>2931</v>
      </c>
      <c r="D414" s="2" t="s">
        <v>52</v>
      </c>
      <c r="E414" s="2">
        <v>232</v>
      </c>
      <c r="F414" s="2">
        <v>23.04</v>
      </c>
      <c r="G414" s="2">
        <v>0</v>
      </c>
      <c r="H414" s="2">
        <v>1</v>
      </c>
      <c r="I414" s="2" t="s">
        <v>2932</v>
      </c>
      <c r="K414" s="2">
        <v>199</v>
      </c>
      <c r="L414" s="2">
        <v>221</v>
      </c>
      <c r="M414" s="11">
        <v>11</v>
      </c>
      <c r="O414" s="2" t="s">
        <v>2933</v>
      </c>
      <c r="P414" s="5" t="s">
        <v>2934</v>
      </c>
      <c r="Q414" s="5"/>
      <c r="R414" s="2">
        <v>22</v>
      </c>
      <c r="S414" s="2">
        <v>11</v>
      </c>
      <c r="T414" s="11" t="s">
        <v>2935</v>
      </c>
      <c r="U414" s="2" t="s">
        <v>2936</v>
      </c>
      <c r="V414" s="2">
        <v>2.3590909090909</v>
      </c>
      <c r="W414" s="27">
        <v>2.1189304655260002</v>
      </c>
      <c r="BG414" s="2" t="s">
        <v>635</v>
      </c>
      <c r="BH414" s="2" t="s">
        <v>577</v>
      </c>
      <c r="BI414" s="2" t="s">
        <v>564</v>
      </c>
      <c r="BJ414" s="2" t="s">
        <v>368</v>
      </c>
      <c r="BK414" s="2" t="s">
        <v>561</v>
      </c>
      <c r="BL414" s="2" t="s">
        <v>368</v>
      </c>
      <c r="BM414" s="2" t="s">
        <v>563</v>
      </c>
      <c r="BN414" s="2" t="s">
        <v>579</v>
      </c>
      <c r="BO414" s="2" t="s">
        <v>14</v>
      </c>
      <c r="BP414" s="2" t="s">
        <v>14</v>
      </c>
      <c r="BQ414" s="2" t="s">
        <v>13</v>
      </c>
    </row>
    <row r="415" spans="1:81" s="2" customFormat="1" ht="15" x14ac:dyDescent="0.2">
      <c r="A415" s="2" t="s">
        <v>2937</v>
      </c>
      <c r="B415" s="2" t="s">
        <v>2938</v>
      </c>
      <c r="C415" s="2" t="s">
        <v>2939</v>
      </c>
      <c r="D415" s="15" t="s">
        <v>52</v>
      </c>
      <c r="E415" s="2">
        <v>270</v>
      </c>
      <c r="F415" s="2">
        <v>21.44</v>
      </c>
      <c r="G415" s="2">
        <v>0.08</v>
      </c>
      <c r="H415" s="2">
        <v>1</v>
      </c>
      <c r="I415" s="2" t="s">
        <v>2940</v>
      </c>
      <c r="K415" s="2">
        <v>247</v>
      </c>
      <c r="L415" s="2">
        <v>269</v>
      </c>
      <c r="M415" s="11">
        <v>1</v>
      </c>
      <c r="O415" s="2" t="s">
        <v>2941</v>
      </c>
      <c r="P415" s="5" t="s">
        <v>2942</v>
      </c>
      <c r="Q415" s="5"/>
      <c r="R415" s="2">
        <v>22</v>
      </c>
      <c r="S415" s="2">
        <v>1</v>
      </c>
      <c r="T415" s="11" t="s">
        <v>2943</v>
      </c>
      <c r="U415" s="2" t="s">
        <v>459</v>
      </c>
      <c r="V415" s="2">
        <v>2.3409090909091002</v>
      </c>
      <c r="W415" s="27">
        <v>-8.99999999999999E-2</v>
      </c>
      <c r="BG415" s="2" t="s">
        <v>459</v>
      </c>
    </row>
    <row r="416" spans="1:81" s="2" customFormat="1" ht="15" x14ac:dyDescent="0.2">
      <c r="A416" s="2" t="s">
        <v>2944</v>
      </c>
      <c r="B416" s="2" t="s">
        <v>2945</v>
      </c>
      <c r="C416" s="2" t="s">
        <v>2946</v>
      </c>
      <c r="D416" s="15" t="s">
        <v>2947</v>
      </c>
      <c r="E416" s="2">
        <v>442</v>
      </c>
      <c r="F416" s="2">
        <v>21.77</v>
      </c>
      <c r="G416" s="2">
        <v>0</v>
      </c>
      <c r="H416" s="2">
        <v>1</v>
      </c>
      <c r="I416" s="2" t="s">
        <v>2948</v>
      </c>
      <c r="K416" s="2">
        <v>416</v>
      </c>
      <c r="L416" s="2">
        <v>438</v>
      </c>
      <c r="M416" s="11">
        <v>4</v>
      </c>
      <c r="O416" s="2" t="s">
        <v>2949</v>
      </c>
      <c r="P416" s="5" t="s">
        <v>2950</v>
      </c>
      <c r="Q416" s="5"/>
      <c r="R416" s="2">
        <v>22</v>
      </c>
      <c r="S416" s="2">
        <v>4</v>
      </c>
      <c r="T416" s="11" t="s">
        <v>2951</v>
      </c>
      <c r="U416" s="2" t="s">
        <v>2952</v>
      </c>
      <c r="V416" s="2">
        <v>1.5954545454544999</v>
      </c>
      <c r="W416" s="27">
        <v>0.90841761471919802</v>
      </c>
      <c r="BG416" s="2" t="s">
        <v>562</v>
      </c>
      <c r="BH416" s="2" t="s">
        <v>12</v>
      </c>
      <c r="BI416" s="2" t="s">
        <v>368</v>
      </c>
      <c r="BJ416" s="2" t="s">
        <v>577</v>
      </c>
    </row>
    <row r="417" spans="1:77" s="2" customFormat="1" ht="15" x14ac:dyDescent="0.2">
      <c r="A417" s="2" t="s">
        <v>2953</v>
      </c>
      <c r="B417" s="2" t="s">
        <v>2954</v>
      </c>
      <c r="C417" s="2" t="s">
        <v>2955</v>
      </c>
      <c r="D417" s="15" t="s">
        <v>2956</v>
      </c>
      <c r="E417" s="2">
        <v>124</v>
      </c>
      <c r="F417" s="2">
        <v>18.71</v>
      </c>
      <c r="G417" s="2">
        <v>0.06</v>
      </c>
      <c r="H417" s="2">
        <v>1</v>
      </c>
      <c r="I417" s="2" t="s">
        <v>2957</v>
      </c>
      <c r="K417" s="2">
        <v>95</v>
      </c>
      <c r="L417" s="2">
        <v>114</v>
      </c>
      <c r="M417" s="11">
        <v>10</v>
      </c>
      <c r="O417" s="2" t="s">
        <v>2958</v>
      </c>
      <c r="P417" s="5" t="s">
        <v>2959</v>
      </c>
      <c r="Q417" s="5"/>
      <c r="R417" s="2">
        <v>19</v>
      </c>
      <c r="S417" s="2">
        <v>10</v>
      </c>
      <c r="T417" s="11" t="s">
        <v>2960</v>
      </c>
      <c r="U417" s="2" t="s">
        <v>2961</v>
      </c>
      <c r="V417" s="2">
        <v>1.6578947368421</v>
      </c>
      <c r="W417" s="27">
        <v>-0.84824033497967299</v>
      </c>
      <c r="BG417" s="2" t="s">
        <v>635</v>
      </c>
      <c r="BH417" s="2" t="s">
        <v>566</v>
      </c>
      <c r="BI417" s="2" t="s">
        <v>148</v>
      </c>
      <c r="BJ417" s="2" t="s">
        <v>10</v>
      </c>
      <c r="BK417" s="2" t="s">
        <v>459</v>
      </c>
      <c r="BL417" s="2" t="s">
        <v>12</v>
      </c>
      <c r="BM417" s="2" t="s">
        <v>14</v>
      </c>
      <c r="BN417" s="2" t="s">
        <v>11</v>
      </c>
      <c r="BO417" s="2" t="s">
        <v>576</v>
      </c>
      <c r="BP417" s="2" t="s">
        <v>12</v>
      </c>
    </row>
    <row r="418" spans="1:77" s="2" customFormat="1" ht="15" x14ac:dyDescent="0.2">
      <c r="A418" s="2" t="s">
        <v>2962</v>
      </c>
      <c r="B418" s="2" t="s">
        <v>2963</v>
      </c>
      <c r="C418" s="2" t="s">
        <v>2964</v>
      </c>
      <c r="D418" s="2" t="s">
        <v>2965</v>
      </c>
      <c r="E418" s="2">
        <v>221</v>
      </c>
      <c r="F418" s="2">
        <v>18.68</v>
      </c>
      <c r="G418" s="2">
        <v>0.11</v>
      </c>
      <c r="H418" s="2">
        <v>1</v>
      </c>
      <c r="I418" s="2" t="s">
        <v>2966</v>
      </c>
      <c r="K418" s="2">
        <v>187</v>
      </c>
      <c r="L418" s="2">
        <v>209</v>
      </c>
      <c r="M418" s="11">
        <v>12</v>
      </c>
      <c r="O418" s="2" t="s">
        <v>2967</v>
      </c>
      <c r="P418" s="5" t="s">
        <v>2968</v>
      </c>
      <c r="Q418" s="5"/>
      <c r="R418" s="2">
        <v>22</v>
      </c>
      <c r="S418" s="2">
        <v>12</v>
      </c>
      <c r="T418" s="11" t="s">
        <v>2969</v>
      </c>
      <c r="U418" s="2" t="s">
        <v>2970</v>
      </c>
      <c r="V418" s="2">
        <v>1.9954545454545001</v>
      </c>
      <c r="W418" s="27">
        <v>-0.11815783726442999</v>
      </c>
      <c r="BG418" s="2" t="s">
        <v>564</v>
      </c>
      <c r="BH418" s="2" t="s">
        <v>563</v>
      </c>
      <c r="BI418" s="2" t="s">
        <v>9</v>
      </c>
      <c r="BJ418" s="2" t="s">
        <v>9</v>
      </c>
      <c r="BK418" s="2" t="s">
        <v>9</v>
      </c>
      <c r="BL418" s="2" t="s">
        <v>11</v>
      </c>
      <c r="BM418" s="2" t="s">
        <v>576</v>
      </c>
      <c r="BN418" s="2" t="s">
        <v>579</v>
      </c>
      <c r="BO418" s="2" t="s">
        <v>11</v>
      </c>
      <c r="BP418" s="2" t="s">
        <v>459</v>
      </c>
      <c r="BQ418" s="2" t="s">
        <v>577</v>
      </c>
      <c r="BR418" s="2" t="s">
        <v>561</v>
      </c>
    </row>
    <row r="419" spans="1:77" s="2" customFormat="1" ht="15" x14ac:dyDescent="0.2">
      <c r="A419" s="2" t="s">
        <v>2971</v>
      </c>
      <c r="B419" s="2" t="s">
        <v>2972</v>
      </c>
      <c r="C419" s="2" t="s">
        <v>2973</v>
      </c>
      <c r="D419" s="15" t="s">
        <v>2974</v>
      </c>
      <c r="E419" s="2">
        <v>160</v>
      </c>
      <c r="F419" s="2">
        <v>22.16</v>
      </c>
      <c r="G419" s="2">
        <v>0</v>
      </c>
      <c r="H419" s="2">
        <v>1</v>
      </c>
      <c r="I419" s="2" t="s">
        <v>1546</v>
      </c>
      <c r="K419" s="2">
        <v>128</v>
      </c>
      <c r="L419" s="2">
        <v>150</v>
      </c>
      <c r="M419" s="11">
        <v>10</v>
      </c>
      <c r="O419" s="2" t="s">
        <v>2975</v>
      </c>
      <c r="P419" s="5" t="s">
        <v>2976</v>
      </c>
      <c r="Q419" s="5"/>
      <c r="R419" s="2">
        <v>22</v>
      </c>
      <c r="S419" s="2">
        <v>10</v>
      </c>
      <c r="T419" s="11" t="s">
        <v>2977</v>
      </c>
      <c r="U419" s="2" t="s">
        <v>2978</v>
      </c>
      <c r="V419" s="2">
        <v>2.0545454545455</v>
      </c>
      <c r="W419" s="27">
        <v>-1.0840756071789399</v>
      </c>
      <c r="BG419" s="2" t="s">
        <v>566</v>
      </c>
      <c r="BH419" s="2" t="s">
        <v>564</v>
      </c>
      <c r="BI419" s="2" t="s">
        <v>562</v>
      </c>
      <c r="BJ419" s="2" t="s">
        <v>13</v>
      </c>
      <c r="BK419" s="2" t="s">
        <v>579</v>
      </c>
      <c r="BL419" s="2" t="s">
        <v>579</v>
      </c>
      <c r="BM419" s="2" t="s">
        <v>14</v>
      </c>
      <c r="BN419" s="2" t="s">
        <v>368</v>
      </c>
      <c r="BO419" s="2" t="s">
        <v>577</v>
      </c>
      <c r="BP419" s="2" t="s">
        <v>9</v>
      </c>
    </row>
    <row r="420" spans="1:77" s="2" customFormat="1" ht="15" x14ac:dyDescent="0.2">
      <c r="A420" s="2" t="s">
        <v>294</v>
      </c>
      <c r="B420" s="2" t="s">
        <v>294</v>
      </c>
      <c r="C420" s="2" t="s">
        <v>994</v>
      </c>
      <c r="D420" s="2" t="s">
        <v>2979</v>
      </c>
      <c r="E420" s="2">
        <v>304</v>
      </c>
      <c r="F420" s="2">
        <v>18.05</v>
      </c>
      <c r="G420" s="2">
        <v>0</v>
      </c>
      <c r="H420" s="2">
        <v>1</v>
      </c>
      <c r="I420" s="2" t="s">
        <v>919</v>
      </c>
      <c r="K420" s="2">
        <v>278</v>
      </c>
      <c r="L420" s="2">
        <v>300</v>
      </c>
      <c r="M420" s="11">
        <v>4</v>
      </c>
      <c r="O420" s="2" t="s">
        <v>2980</v>
      </c>
      <c r="P420" s="5" t="s">
        <v>2981</v>
      </c>
      <c r="Q420" s="5"/>
      <c r="R420" s="2">
        <v>22</v>
      </c>
      <c r="S420" s="2">
        <v>4</v>
      </c>
      <c r="T420" s="11" t="s">
        <v>2982</v>
      </c>
      <c r="U420" s="2" t="s">
        <v>923</v>
      </c>
      <c r="V420" s="2">
        <v>1.1818181818182001</v>
      </c>
      <c r="W420" s="27">
        <v>1.90998000019999</v>
      </c>
      <c r="BG420" s="2" t="s">
        <v>564</v>
      </c>
      <c r="BH420" s="2" t="s">
        <v>563</v>
      </c>
      <c r="BI420" s="2" t="s">
        <v>564</v>
      </c>
      <c r="BJ420" s="2" t="s">
        <v>563</v>
      </c>
    </row>
    <row r="421" spans="1:77" s="2" customFormat="1" ht="15" x14ac:dyDescent="0.2">
      <c r="A421" s="2" t="s">
        <v>2983</v>
      </c>
      <c r="B421" s="2" t="s">
        <v>2984</v>
      </c>
      <c r="C421" s="2" t="s">
        <v>2985</v>
      </c>
      <c r="D421" s="15" t="s">
        <v>2986</v>
      </c>
      <c r="E421" s="2">
        <v>278</v>
      </c>
      <c r="F421" s="2">
        <v>22.57</v>
      </c>
      <c r="G421" s="2">
        <v>0</v>
      </c>
      <c r="H421" s="2">
        <v>1</v>
      </c>
      <c r="I421" s="2" t="s">
        <v>1765</v>
      </c>
      <c r="K421" s="2">
        <v>237</v>
      </c>
      <c r="L421" s="2">
        <v>259</v>
      </c>
      <c r="M421" s="11">
        <v>19</v>
      </c>
      <c r="O421" s="2" t="s">
        <v>2987</v>
      </c>
      <c r="P421" s="5" t="s">
        <v>2988</v>
      </c>
      <c r="Q421" s="5"/>
      <c r="R421" s="2">
        <v>22</v>
      </c>
      <c r="S421" s="2">
        <v>19</v>
      </c>
      <c r="T421" s="11" t="s">
        <v>2989</v>
      </c>
      <c r="U421" s="2" t="s">
        <v>2990</v>
      </c>
      <c r="V421" s="2">
        <v>2.1454545454545002</v>
      </c>
      <c r="W421" s="27">
        <v>7.8407512138325499</v>
      </c>
      <c r="BG421" s="2" t="s">
        <v>562</v>
      </c>
      <c r="BH421" s="2" t="s">
        <v>561</v>
      </c>
      <c r="BI421" s="2" t="s">
        <v>459</v>
      </c>
      <c r="BJ421" s="2" t="s">
        <v>561</v>
      </c>
      <c r="BK421" s="2" t="s">
        <v>368</v>
      </c>
      <c r="BL421" s="2" t="s">
        <v>564</v>
      </c>
      <c r="BM421" s="2" t="s">
        <v>368</v>
      </c>
      <c r="BN421" s="2" t="s">
        <v>564</v>
      </c>
      <c r="BO421" s="2" t="s">
        <v>368</v>
      </c>
      <c r="BP421" s="2" t="s">
        <v>564</v>
      </c>
      <c r="BQ421" s="2" t="s">
        <v>563</v>
      </c>
      <c r="BR421" s="2" t="s">
        <v>11</v>
      </c>
      <c r="BS421" s="2" t="s">
        <v>11</v>
      </c>
      <c r="BT421" s="2" t="s">
        <v>9</v>
      </c>
      <c r="BU421" s="2" t="s">
        <v>9</v>
      </c>
      <c r="BV421" s="2" t="s">
        <v>368</v>
      </c>
      <c r="BW421" s="2" t="s">
        <v>14</v>
      </c>
      <c r="BX421" s="2" t="s">
        <v>368</v>
      </c>
      <c r="BY421" s="2" t="s">
        <v>563</v>
      </c>
    </row>
    <row r="422" spans="1:77" s="2" customFormat="1" ht="15" x14ac:dyDescent="0.2">
      <c r="A422" s="2" t="s">
        <v>2991</v>
      </c>
      <c r="B422" s="2" t="s">
        <v>2992</v>
      </c>
      <c r="C422" s="2" t="s">
        <v>2398</v>
      </c>
      <c r="D422" s="15" t="s">
        <v>2993</v>
      </c>
      <c r="E422" s="2">
        <v>406</v>
      </c>
      <c r="F422" s="2">
        <v>21.17</v>
      </c>
      <c r="G422" s="2">
        <v>0</v>
      </c>
      <c r="H422" s="2">
        <v>1</v>
      </c>
      <c r="I422" s="2" t="s">
        <v>19</v>
      </c>
      <c r="K422" s="2">
        <v>382</v>
      </c>
      <c r="L422" s="2">
        <v>404</v>
      </c>
      <c r="M422" s="11">
        <v>2</v>
      </c>
      <c r="O422" s="2" t="s">
        <v>2994</v>
      </c>
      <c r="P422" s="5" t="s">
        <v>2995</v>
      </c>
      <c r="Q422" s="5"/>
      <c r="R422" s="2">
        <v>22</v>
      </c>
      <c r="S422" s="2">
        <v>2</v>
      </c>
      <c r="T422" s="11" t="s">
        <v>2996</v>
      </c>
      <c r="U422" s="2" t="s">
        <v>2997</v>
      </c>
      <c r="V422" s="2">
        <v>1.6727272727272999</v>
      </c>
      <c r="W422" s="27">
        <v>0.90999000009999897</v>
      </c>
      <c r="BG422" s="2" t="s">
        <v>564</v>
      </c>
      <c r="BH422" s="2" t="s">
        <v>576</v>
      </c>
    </row>
    <row r="423" spans="1:77" s="2" customFormat="1" ht="15" x14ac:dyDescent="0.2">
      <c r="A423" s="2" t="s">
        <v>2998</v>
      </c>
      <c r="B423" s="2" t="s">
        <v>2999</v>
      </c>
      <c r="C423" s="2" t="s">
        <v>3000</v>
      </c>
      <c r="D423" s="2" t="s">
        <v>3001</v>
      </c>
      <c r="E423" s="2">
        <v>118</v>
      </c>
      <c r="F423" s="2">
        <v>20.63</v>
      </c>
      <c r="G423" s="2">
        <v>0</v>
      </c>
      <c r="H423" s="2">
        <v>1</v>
      </c>
      <c r="I423" s="2" t="s">
        <v>3002</v>
      </c>
      <c r="K423" s="2">
        <v>95</v>
      </c>
      <c r="L423" s="2">
        <v>117</v>
      </c>
      <c r="M423" s="11">
        <v>1</v>
      </c>
      <c r="O423" s="2" t="s">
        <v>3003</v>
      </c>
      <c r="P423" s="5" t="s">
        <v>3004</v>
      </c>
      <c r="Q423" s="5"/>
      <c r="R423" s="2">
        <v>22</v>
      </c>
      <c r="S423" s="2">
        <v>1</v>
      </c>
      <c r="T423" s="11" t="s">
        <v>3005</v>
      </c>
      <c r="U423" s="2" t="s">
        <v>563</v>
      </c>
      <c r="V423" s="2">
        <v>2.4045454545455001</v>
      </c>
      <c r="W423" s="27">
        <v>-8.99999999999999E-2</v>
      </c>
      <c r="BG423" s="2" t="s">
        <v>563</v>
      </c>
    </row>
    <row r="424" spans="1:77" s="2" customFormat="1" ht="15" x14ac:dyDescent="0.2">
      <c r="A424" s="2" t="s">
        <v>3006</v>
      </c>
      <c r="B424" s="2" t="s">
        <v>3007</v>
      </c>
      <c r="C424" s="2" t="s">
        <v>3008</v>
      </c>
      <c r="D424" s="15" t="s">
        <v>3009</v>
      </c>
      <c r="E424" s="2">
        <v>44</v>
      </c>
      <c r="F424" s="2">
        <v>20.23</v>
      </c>
      <c r="G424" s="2">
        <v>20.23</v>
      </c>
      <c r="H424" s="2">
        <v>1</v>
      </c>
      <c r="I424" s="2" t="s">
        <v>3010</v>
      </c>
      <c r="K424" s="2">
        <v>7</v>
      </c>
      <c r="L424" s="2">
        <v>26</v>
      </c>
      <c r="M424" s="11">
        <v>18</v>
      </c>
      <c r="O424" s="2" t="s">
        <v>3011</v>
      </c>
      <c r="P424" s="5" t="s">
        <v>3012</v>
      </c>
      <c r="Q424" s="5"/>
      <c r="R424" s="2">
        <v>19</v>
      </c>
      <c r="S424" s="2">
        <v>18</v>
      </c>
      <c r="T424" s="11" t="s">
        <v>3013</v>
      </c>
      <c r="U424" s="2" t="s">
        <v>3014</v>
      </c>
      <c r="V424" s="2">
        <v>0.74736842105263002</v>
      </c>
      <c r="W424" s="27">
        <v>0.91091320748648297</v>
      </c>
      <c r="BG424" s="2" t="s">
        <v>576</v>
      </c>
      <c r="BH424" s="2" t="s">
        <v>564</v>
      </c>
      <c r="BI424" s="2" t="s">
        <v>368</v>
      </c>
      <c r="BJ424" s="2" t="s">
        <v>562</v>
      </c>
      <c r="BK424" s="2" t="s">
        <v>459</v>
      </c>
      <c r="BL424" s="2" t="s">
        <v>563</v>
      </c>
      <c r="BM424" s="2" t="s">
        <v>459</v>
      </c>
      <c r="BN424" s="2" t="s">
        <v>11</v>
      </c>
      <c r="BO424" s="2" t="s">
        <v>12</v>
      </c>
      <c r="BP424" s="2" t="s">
        <v>545</v>
      </c>
      <c r="BQ424" s="2" t="s">
        <v>563</v>
      </c>
      <c r="BR424" s="2" t="s">
        <v>11</v>
      </c>
      <c r="BS424" s="2" t="s">
        <v>12</v>
      </c>
      <c r="BT424" s="2" t="s">
        <v>577</v>
      </c>
      <c r="BU424" s="2" t="s">
        <v>579</v>
      </c>
      <c r="BV424" s="2" t="s">
        <v>14</v>
      </c>
      <c r="BW424" s="2" t="s">
        <v>562</v>
      </c>
      <c r="BX424" s="2" t="s">
        <v>10</v>
      </c>
    </row>
    <row r="425" spans="1:77" s="2" customFormat="1" ht="15" x14ac:dyDescent="0.2">
      <c r="A425" s="2" t="s">
        <v>3015</v>
      </c>
      <c r="B425" s="2" t="s">
        <v>3016</v>
      </c>
      <c r="C425" s="2" t="s">
        <v>3017</v>
      </c>
      <c r="D425" s="15"/>
      <c r="E425" s="2">
        <v>131</v>
      </c>
      <c r="F425" s="2">
        <v>16.34</v>
      </c>
      <c r="G425" s="2">
        <v>0.01</v>
      </c>
      <c r="H425" s="2">
        <v>0</v>
      </c>
      <c r="I425" s="2" t="s">
        <v>4</v>
      </c>
      <c r="M425" s="11"/>
      <c r="O425" s="2" t="s">
        <v>3018</v>
      </c>
      <c r="P425" s="5" t="s">
        <v>3019</v>
      </c>
      <c r="Q425" s="5"/>
      <c r="T425" s="11"/>
      <c r="U425" s="2" t="s">
        <v>565</v>
      </c>
      <c r="W425" s="27"/>
    </row>
    <row r="426" spans="1:77" s="2" customFormat="1" ht="15" x14ac:dyDescent="0.2">
      <c r="A426" s="2" t="s">
        <v>294</v>
      </c>
      <c r="B426" s="2" t="s">
        <v>3020</v>
      </c>
      <c r="C426" s="2" t="s">
        <v>3021</v>
      </c>
      <c r="D426" s="15" t="s">
        <v>3022</v>
      </c>
      <c r="E426" s="2">
        <v>300</v>
      </c>
      <c r="F426" s="2">
        <v>22.43</v>
      </c>
      <c r="G426" s="2">
        <v>0</v>
      </c>
      <c r="H426" s="2">
        <v>1</v>
      </c>
      <c r="I426" s="2" t="s">
        <v>3023</v>
      </c>
      <c r="K426" s="2">
        <v>277</v>
      </c>
      <c r="L426" s="2">
        <v>299</v>
      </c>
      <c r="M426" s="11">
        <v>1</v>
      </c>
      <c r="O426" s="2" t="s">
        <v>3024</v>
      </c>
      <c r="P426" s="5" t="s">
        <v>3025</v>
      </c>
      <c r="Q426" s="5"/>
      <c r="R426" s="2">
        <v>22</v>
      </c>
      <c r="S426" s="2">
        <v>1</v>
      </c>
      <c r="T426" s="11" t="s">
        <v>3026</v>
      </c>
      <c r="U426" s="2" t="s">
        <v>459</v>
      </c>
      <c r="V426" s="2">
        <v>1.8227272727273001</v>
      </c>
      <c r="W426" s="27">
        <v>-8.99999999999999E-2</v>
      </c>
      <c r="BG426" s="2" t="s">
        <v>459</v>
      </c>
    </row>
    <row r="427" spans="1:77" s="2" customFormat="1" ht="15" x14ac:dyDescent="0.2">
      <c r="A427" s="2" t="s">
        <v>3027</v>
      </c>
      <c r="B427" s="2" t="s">
        <v>2008</v>
      </c>
      <c r="C427" s="2" t="s">
        <v>2009</v>
      </c>
      <c r="D427" s="15" t="s">
        <v>3028</v>
      </c>
      <c r="E427" s="2">
        <v>480</v>
      </c>
      <c r="F427" s="2">
        <v>19.41</v>
      </c>
      <c r="G427" s="2">
        <v>0</v>
      </c>
      <c r="H427" s="2">
        <v>1</v>
      </c>
      <c r="I427" s="2" t="s">
        <v>2011</v>
      </c>
      <c r="K427" s="2">
        <v>453</v>
      </c>
      <c r="L427" s="2">
        <v>472</v>
      </c>
      <c r="M427" s="11">
        <v>8</v>
      </c>
      <c r="O427" s="2" t="s">
        <v>3029</v>
      </c>
      <c r="P427" s="5" t="s">
        <v>3030</v>
      </c>
      <c r="Q427" s="5"/>
      <c r="R427" s="2">
        <v>19</v>
      </c>
      <c r="S427" s="2">
        <v>8</v>
      </c>
      <c r="T427" s="11" t="s">
        <v>3031</v>
      </c>
      <c r="U427" s="2" t="s">
        <v>2015</v>
      </c>
      <c r="V427" s="2">
        <v>2.3842105263158002</v>
      </c>
      <c r="W427" s="27">
        <v>1.8751827984076801</v>
      </c>
      <c r="BG427" s="2" t="s">
        <v>577</v>
      </c>
      <c r="BH427" s="2" t="s">
        <v>562</v>
      </c>
      <c r="BI427" s="2" t="s">
        <v>368</v>
      </c>
      <c r="BJ427" s="2" t="s">
        <v>368</v>
      </c>
      <c r="BK427" s="2" t="s">
        <v>14</v>
      </c>
      <c r="BL427" s="2" t="s">
        <v>561</v>
      </c>
      <c r="BM427" s="2" t="s">
        <v>148</v>
      </c>
      <c r="BN427" s="2" t="s">
        <v>459</v>
      </c>
    </row>
    <row r="428" spans="1:77" s="2" customFormat="1" ht="15" x14ac:dyDescent="0.2">
      <c r="A428" s="2" t="s">
        <v>3032</v>
      </c>
      <c r="B428" s="2" t="s">
        <v>3033</v>
      </c>
      <c r="C428" s="2" t="s">
        <v>3034</v>
      </c>
      <c r="D428" s="15"/>
      <c r="E428" s="2">
        <v>80</v>
      </c>
      <c r="F428" s="2">
        <v>0.76</v>
      </c>
      <c r="G428" s="2">
        <v>0.03</v>
      </c>
      <c r="H428" s="2">
        <v>0</v>
      </c>
      <c r="I428" s="2" t="s">
        <v>4</v>
      </c>
      <c r="M428" s="11"/>
      <c r="O428" s="2" t="s">
        <v>3035</v>
      </c>
      <c r="P428" s="5" t="s">
        <v>3036</v>
      </c>
      <c r="Q428" s="5"/>
      <c r="T428" s="11"/>
      <c r="U428" s="2" t="s">
        <v>565</v>
      </c>
      <c r="W428" s="27"/>
    </row>
    <row r="429" spans="1:77" s="2" customFormat="1" ht="15" x14ac:dyDescent="0.2">
      <c r="A429" s="2" t="s">
        <v>3037</v>
      </c>
      <c r="B429" s="2" t="s">
        <v>3038</v>
      </c>
      <c r="C429" s="2" t="s">
        <v>3039</v>
      </c>
      <c r="D429" s="15"/>
      <c r="E429" s="2">
        <v>91</v>
      </c>
      <c r="F429" s="2">
        <v>2.86</v>
      </c>
      <c r="G429" s="2">
        <v>0</v>
      </c>
      <c r="H429" s="2">
        <v>0</v>
      </c>
      <c r="I429" s="2" t="s">
        <v>4</v>
      </c>
      <c r="M429" s="11"/>
      <c r="O429" s="2" t="s">
        <v>3040</v>
      </c>
      <c r="P429" s="5" t="s">
        <v>3041</v>
      </c>
      <c r="Q429" s="5"/>
      <c r="T429" s="11"/>
      <c r="U429" s="2" t="s">
        <v>565</v>
      </c>
      <c r="W429" s="27"/>
    </row>
    <row r="430" spans="1:77" s="2" customFormat="1" ht="15" x14ac:dyDescent="0.2">
      <c r="A430" s="2" t="s">
        <v>294</v>
      </c>
      <c r="B430" s="2" t="s">
        <v>3042</v>
      </c>
      <c r="C430" s="2" t="s">
        <v>296</v>
      </c>
      <c r="D430" s="2" t="s">
        <v>3043</v>
      </c>
      <c r="E430" s="2">
        <v>83</v>
      </c>
      <c r="F430" s="2">
        <v>19.079999999999998</v>
      </c>
      <c r="G430" s="2">
        <v>7.21</v>
      </c>
      <c r="H430" s="2">
        <v>1</v>
      </c>
      <c r="I430" s="2" t="s">
        <v>3044</v>
      </c>
      <c r="K430" s="2">
        <v>52</v>
      </c>
      <c r="L430" s="2">
        <v>74</v>
      </c>
      <c r="M430" s="11">
        <v>9</v>
      </c>
      <c r="O430" s="2" t="s">
        <v>3045</v>
      </c>
      <c r="P430" s="5" t="s">
        <v>3046</v>
      </c>
      <c r="Q430" s="5"/>
      <c r="R430" s="2">
        <v>22</v>
      </c>
      <c r="S430" s="2">
        <v>9</v>
      </c>
      <c r="T430" s="11" t="s">
        <v>3047</v>
      </c>
      <c r="U430" s="2" t="s">
        <v>3048</v>
      </c>
      <c r="V430" s="2">
        <v>1.4090909090909001</v>
      </c>
      <c r="W430" s="27">
        <v>2.90525284415759</v>
      </c>
      <c r="BG430" s="2" t="s">
        <v>368</v>
      </c>
      <c r="BH430" s="2" t="s">
        <v>13</v>
      </c>
      <c r="BI430" s="2" t="s">
        <v>13</v>
      </c>
      <c r="BJ430" s="2" t="s">
        <v>11</v>
      </c>
      <c r="BK430" s="2" t="s">
        <v>545</v>
      </c>
      <c r="BL430" s="2" t="s">
        <v>577</v>
      </c>
      <c r="BM430" s="2" t="s">
        <v>368</v>
      </c>
      <c r="BN430" s="2" t="s">
        <v>368</v>
      </c>
      <c r="BO430" s="2" t="s">
        <v>13</v>
      </c>
    </row>
    <row r="431" spans="1:77" s="2" customFormat="1" ht="15" x14ac:dyDescent="0.2">
      <c r="A431" s="2" t="s">
        <v>294</v>
      </c>
      <c r="B431" s="2" t="s">
        <v>294</v>
      </c>
      <c r="C431" s="2" t="s">
        <v>296</v>
      </c>
      <c r="D431" s="15" t="s">
        <v>3049</v>
      </c>
      <c r="E431" s="2">
        <v>273</v>
      </c>
      <c r="F431" s="2">
        <v>17.93</v>
      </c>
      <c r="G431" s="2">
        <v>0</v>
      </c>
      <c r="H431" s="2">
        <v>1</v>
      </c>
      <c r="I431" s="2" t="s">
        <v>2146</v>
      </c>
      <c r="K431" s="2">
        <v>245</v>
      </c>
      <c r="L431" s="2">
        <v>264</v>
      </c>
      <c r="M431" s="11">
        <v>9</v>
      </c>
      <c r="O431" s="2" t="s">
        <v>3050</v>
      </c>
      <c r="P431" s="5" t="s">
        <v>3051</v>
      </c>
      <c r="Q431" s="5"/>
      <c r="R431" s="2">
        <v>19</v>
      </c>
      <c r="S431" s="2">
        <v>9</v>
      </c>
      <c r="T431" s="11" t="s">
        <v>3052</v>
      </c>
      <c r="U431" s="2" t="s">
        <v>3053</v>
      </c>
      <c r="V431" s="2">
        <v>1.7157894736842001</v>
      </c>
      <c r="W431" s="27">
        <v>1.9068352294383899</v>
      </c>
      <c r="BG431" s="2" t="s">
        <v>545</v>
      </c>
      <c r="BH431" s="2" t="s">
        <v>577</v>
      </c>
      <c r="BI431" s="2" t="s">
        <v>563</v>
      </c>
      <c r="BJ431" s="2" t="s">
        <v>368</v>
      </c>
      <c r="BK431" s="2" t="s">
        <v>576</v>
      </c>
      <c r="BL431" s="2" t="s">
        <v>562</v>
      </c>
      <c r="BM431" s="2" t="s">
        <v>577</v>
      </c>
      <c r="BN431" s="2" t="s">
        <v>545</v>
      </c>
      <c r="BO431" s="2" t="s">
        <v>368</v>
      </c>
    </row>
    <row r="432" spans="1:77" s="2" customFormat="1" ht="15" x14ac:dyDescent="0.2">
      <c r="A432" s="2" t="s">
        <v>3054</v>
      </c>
      <c r="B432" s="2" t="s">
        <v>3055</v>
      </c>
      <c r="C432" s="2" t="s">
        <v>3056</v>
      </c>
      <c r="D432" s="15"/>
      <c r="E432" s="2">
        <v>171</v>
      </c>
      <c r="F432" s="2">
        <v>10.36</v>
      </c>
      <c r="G432" s="2">
        <v>0</v>
      </c>
      <c r="H432" s="2">
        <v>0</v>
      </c>
      <c r="I432" s="2" t="s">
        <v>4</v>
      </c>
      <c r="M432" s="11"/>
      <c r="O432" s="2" t="s">
        <v>3057</v>
      </c>
      <c r="P432" s="5" t="s">
        <v>3058</v>
      </c>
      <c r="Q432" s="5"/>
      <c r="T432" s="11"/>
      <c r="U432" s="2" t="s">
        <v>565</v>
      </c>
      <c r="W432" s="27"/>
    </row>
    <row r="433" spans="1:72" s="2" customFormat="1" ht="15" x14ac:dyDescent="0.2">
      <c r="A433" s="2" t="s">
        <v>3059</v>
      </c>
      <c r="B433" s="2" t="s">
        <v>3060</v>
      </c>
      <c r="C433" s="2" t="s">
        <v>3061</v>
      </c>
      <c r="D433" s="2" t="s">
        <v>3062</v>
      </c>
      <c r="E433" s="2">
        <v>182</v>
      </c>
      <c r="F433" s="2">
        <v>27.14</v>
      </c>
      <c r="G433" s="2">
        <v>7</v>
      </c>
      <c r="H433" s="2">
        <v>1</v>
      </c>
      <c r="I433" s="2" t="s">
        <v>3063</v>
      </c>
      <c r="K433" s="2">
        <v>160</v>
      </c>
      <c r="L433" s="2">
        <v>179</v>
      </c>
      <c r="M433" s="11">
        <v>3</v>
      </c>
      <c r="O433" s="2" t="s">
        <v>3064</v>
      </c>
      <c r="P433" s="5" t="s">
        <v>3065</v>
      </c>
      <c r="Q433" s="5"/>
      <c r="R433" s="2">
        <v>19</v>
      </c>
      <c r="S433" s="2">
        <v>3</v>
      </c>
      <c r="T433" s="11" t="s">
        <v>3066</v>
      </c>
      <c r="U433" s="2" t="s">
        <v>3067</v>
      </c>
      <c r="V433" s="2">
        <v>1.9263157894737</v>
      </c>
      <c r="W433" s="27">
        <v>-8.99999999999999E-2</v>
      </c>
      <c r="BG433" s="2" t="s">
        <v>563</v>
      </c>
      <c r="BH433" s="2" t="s">
        <v>10</v>
      </c>
      <c r="BI433" s="2" t="s">
        <v>545</v>
      </c>
    </row>
    <row r="434" spans="1:72" s="2" customFormat="1" ht="15" x14ac:dyDescent="0.2">
      <c r="A434" s="2" t="s">
        <v>3068</v>
      </c>
      <c r="B434" s="2" t="s">
        <v>119</v>
      </c>
      <c r="C434" s="2" t="s">
        <v>1159</v>
      </c>
      <c r="D434" s="2" t="s">
        <v>3069</v>
      </c>
      <c r="E434" s="2">
        <v>145</v>
      </c>
      <c r="F434" s="2">
        <v>22.81</v>
      </c>
      <c r="G434" s="2">
        <v>0</v>
      </c>
      <c r="H434" s="2">
        <v>1</v>
      </c>
      <c r="I434" s="2" t="s">
        <v>3070</v>
      </c>
      <c r="K434" s="2">
        <v>120</v>
      </c>
      <c r="L434" s="2">
        <v>142</v>
      </c>
      <c r="M434" s="11">
        <v>3</v>
      </c>
      <c r="O434" s="2" t="s">
        <v>3071</v>
      </c>
      <c r="P434" s="5" t="s">
        <v>3072</v>
      </c>
      <c r="Q434" s="5"/>
      <c r="R434" s="2">
        <v>22</v>
      </c>
      <c r="S434" s="2">
        <v>3</v>
      </c>
      <c r="T434" s="11" t="s">
        <v>3073</v>
      </c>
      <c r="U434" s="2" t="s">
        <v>3074</v>
      </c>
      <c r="V434" s="2">
        <v>2.4272727272727002</v>
      </c>
      <c r="W434" s="27">
        <v>-9.0999000999000906E-2</v>
      </c>
      <c r="BG434" s="2" t="s">
        <v>545</v>
      </c>
      <c r="BH434" s="2" t="s">
        <v>9</v>
      </c>
      <c r="BI434" s="2" t="s">
        <v>148</v>
      </c>
    </row>
    <row r="435" spans="1:72" s="2" customFormat="1" ht="15" x14ac:dyDescent="0.2">
      <c r="A435" s="2" t="s">
        <v>3075</v>
      </c>
      <c r="B435" s="2" t="s">
        <v>3076</v>
      </c>
      <c r="C435" s="2" t="s">
        <v>3077</v>
      </c>
      <c r="E435" s="2">
        <v>683</v>
      </c>
      <c r="F435" s="2">
        <v>10.14</v>
      </c>
      <c r="G435" s="2">
        <v>0</v>
      </c>
      <c r="H435" s="2">
        <v>0</v>
      </c>
      <c r="I435" s="2" t="s">
        <v>4</v>
      </c>
      <c r="M435" s="11"/>
      <c r="O435" s="2" t="s">
        <v>3078</v>
      </c>
      <c r="P435" s="5" t="s">
        <v>3079</v>
      </c>
      <c r="Q435" s="5"/>
      <c r="T435" s="11"/>
      <c r="U435" s="2" t="s">
        <v>565</v>
      </c>
      <c r="W435" s="27"/>
    </row>
    <row r="436" spans="1:72" s="2" customFormat="1" ht="15" x14ac:dyDescent="0.2">
      <c r="A436" s="2" t="s">
        <v>3080</v>
      </c>
      <c r="B436" s="2" t="s">
        <v>3081</v>
      </c>
      <c r="C436" s="2" t="s">
        <v>3082</v>
      </c>
      <c r="D436" s="15" t="s">
        <v>3083</v>
      </c>
      <c r="E436" s="2">
        <v>72</v>
      </c>
      <c r="F436" s="2">
        <v>22.38</v>
      </c>
      <c r="G436" s="2">
        <v>21.81</v>
      </c>
      <c r="H436" s="2">
        <v>1</v>
      </c>
      <c r="I436" s="2" t="s">
        <v>3084</v>
      </c>
      <c r="K436" s="2">
        <v>37</v>
      </c>
      <c r="L436" s="2">
        <v>59</v>
      </c>
      <c r="M436" s="11">
        <v>13</v>
      </c>
      <c r="O436" s="2" t="s">
        <v>3085</v>
      </c>
      <c r="P436" s="5" t="s">
        <v>3086</v>
      </c>
      <c r="Q436" s="5"/>
      <c r="R436" s="2">
        <v>22</v>
      </c>
      <c r="S436" s="2">
        <v>13</v>
      </c>
      <c r="T436" s="11" t="s">
        <v>3087</v>
      </c>
      <c r="U436" s="2" t="s">
        <v>3088</v>
      </c>
      <c r="V436" s="2">
        <v>1.9090909090909001</v>
      </c>
      <c r="W436" s="27">
        <v>2.1480115101769202</v>
      </c>
      <c r="BG436" s="2" t="s">
        <v>10</v>
      </c>
      <c r="BH436" s="2" t="s">
        <v>10</v>
      </c>
      <c r="BI436" s="2" t="s">
        <v>563</v>
      </c>
      <c r="BJ436" s="2" t="s">
        <v>368</v>
      </c>
      <c r="BK436" s="2" t="s">
        <v>563</v>
      </c>
      <c r="BL436" s="2" t="s">
        <v>563</v>
      </c>
      <c r="BM436" s="2" t="s">
        <v>566</v>
      </c>
      <c r="BN436" s="2" t="s">
        <v>562</v>
      </c>
      <c r="BO436" s="2" t="s">
        <v>635</v>
      </c>
      <c r="BP436" s="2" t="s">
        <v>368</v>
      </c>
      <c r="BQ436" s="2" t="s">
        <v>368</v>
      </c>
      <c r="BR436" s="2" t="s">
        <v>577</v>
      </c>
      <c r="BS436" s="2" t="s">
        <v>577</v>
      </c>
    </row>
    <row r="437" spans="1:72" s="2" customFormat="1" ht="15" x14ac:dyDescent="0.2">
      <c r="A437" s="2" t="s">
        <v>3089</v>
      </c>
      <c r="B437" s="2" t="s">
        <v>2190</v>
      </c>
      <c r="C437" s="2" t="s">
        <v>2191</v>
      </c>
      <c r="D437" s="15"/>
      <c r="E437" s="2">
        <v>199</v>
      </c>
      <c r="F437" s="2">
        <v>3.94</v>
      </c>
      <c r="G437" s="2">
        <v>0</v>
      </c>
      <c r="H437" s="2">
        <v>0</v>
      </c>
      <c r="I437" s="2" t="s">
        <v>4</v>
      </c>
      <c r="M437" s="11"/>
      <c r="O437" s="2" t="s">
        <v>3090</v>
      </c>
      <c r="P437" s="5" t="s">
        <v>3091</v>
      </c>
      <c r="Q437" s="5"/>
      <c r="T437" s="11"/>
      <c r="U437" s="2" t="s">
        <v>565</v>
      </c>
      <c r="W437" s="27"/>
    </row>
    <row r="438" spans="1:72" s="2" customFormat="1" ht="15" x14ac:dyDescent="0.2">
      <c r="A438" s="2" t="s">
        <v>2929</v>
      </c>
      <c r="B438" s="2" t="s">
        <v>2930</v>
      </c>
      <c r="C438" s="2" t="s">
        <v>2931</v>
      </c>
      <c r="D438" s="15" t="s">
        <v>52</v>
      </c>
      <c r="E438" s="2">
        <v>228</v>
      </c>
      <c r="F438" s="2">
        <v>23.06</v>
      </c>
      <c r="G438" s="2">
        <v>0</v>
      </c>
      <c r="H438" s="2">
        <v>1</v>
      </c>
      <c r="I438" s="2" t="s">
        <v>2932</v>
      </c>
      <c r="K438" s="2">
        <v>199</v>
      </c>
      <c r="L438" s="2">
        <v>221</v>
      </c>
      <c r="M438" s="11">
        <v>7</v>
      </c>
      <c r="O438" s="2" t="s">
        <v>3092</v>
      </c>
      <c r="P438" s="5" t="s">
        <v>3093</v>
      </c>
      <c r="Q438" s="5"/>
      <c r="R438" s="2">
        <v>22</v>
      </c>
      <c r="S438" s="2">
        <v>7</v>
      </c>
      <c r="T438" s="11" t="s">
        <v>2935</v>
      </c>
      <c r="U438" s="2" t="s">
        <v>3094</v>
      </c>
      <c r="V438" s="2">
        <v>2.3590909090909</v>
      </c>
      <c r="W438" s="27">
        <v>3.1164248728587198</v>
      </c>
      <c r="BG438" s="2" t="s">
        <v>635</v>
      </c>
      <c r="BH438" s="2" t="s">
        <v>577</v>
      </c>
      <c r="BI438" s="2" t="s">
        <v>564</v>
      </c>
      <c r="BJ438" s="2" t="s">
        <v>368</v>
      </c>
      <c r="BK438" s="2" t="s">
        <v>561</v>
      </c>
      <c r="BL438" s="2" t="s">
        <v>368</v>
      </c>
      <c r="BM438" s="2" t="s">
        <v>563</v>
      </c>
    </row>
    <row r="439" spans="1:72" s="2" customFormat="1" ht="15" x14ac:dyDescent="0.2">
      <c r="A439" s="2" t="s">
        <v>3095</v>
      </c>
      <c r="B439" s="2" t="s">
        <v>3096</v>
      </c>
      <c r="C439" s="2" t="s">
        <v>3097</v>
      </c>
      <c r="D439" s="15"/>
      <c r="E439" s="2">
        <v>331</v>
      </c>
      <c r="F439" s="2">
        <v>14.75</v>
      </c>
      <c r="G439" s="2">
        <v>0</v>
      </c>
      <c r="H439" s="2">
        <v>0</v>
      </c>
      <c r="I439" s="2" t="s">
        <v>4</v>
      </c>
      <c r="M439" s="11"/>
      <c r="O439" s="2" t="s">
        <v>3098</v>
      </c>
      <c r="P439" s="5" t="s">
        <v>3099</v>
      </c>
      <c r="Q439" s="5"/>
      <c r="T439" s="11"/>
      <c r="U439" s="2" t="s">
        <v>565</v>
      </c>
      <c r="W439" s="27"/>
    </row>
    <row r="440" spans="1:72" s="2" customFormat="1" ht="15" x14ac:dyDescent="0.2">
      <c r="A440" s="2" t="s">
        <v>3100</v>
      </c>
      <c r="B440" s="2" t="s">
        <v>2103</v>
      </c>
      <c r="C440" s="2" t="s">
        <v>2104</v>
      </c>
      <c r="D440" s="15" t="s">
        <v>3101</v>
      </c>
      <c r="E440" s="2">
        <v>868</v>
      </c>
      <c r="F440" s="2">
        <v>20.74</v>
      </c>
      <c r="G440" s="2">
        <v>0</v>
      </c>
      <c r="H440" s="2">
        <v>1</v>
      </c>
      <c r="I440" s="2" t="s">
        <v>3102</v>
      </c>
      <c r="K440" s="2">
        <v>843</v>
      </c>
      <c r="L440" s="2">
        <v>865</v>
      </c>
      <c r="M440" s="11">
        <v>3</v>
      </c>
      <c r="O440" s="2" t="s">
        <v>3103</v>
      </c>
      <c r="P440" s="5" t="s">
        <v>3104</v>
      </c>
      <c r="Q440" s="5"/>
      <c r="R440" s="2">
        <v>22</v>
      </c>
      <c r="S440" s="2">
        <v>3</v>
      </c>
      <c r="T440" s="11" t="s">
        <v>3105</v>
      </c>
      <c r="U440" s="2" t="s">
        <v>3106</v>
      </c>
      <c r="V440" s="2">
        <v>1.7818181818182</v>
      </c>
      <c r="W440" s="27">
        <v>-8.99999999999999E-2</v>
      </c>
      <c r="BG440" s="2" t="s">
        <v>577</v>
      </c>
      <c r="BH440" s="2" t="s">
        <v>10</v>
      </c>
      <c r="BI440" s="2" t="s">
        <v>578</v>
      </c>
    </row>
    <row r="441" spans="1:72" s="2" customFormat="1" ht="15" x14ac:dyDescent="0.2">
      <c r="A441" s="2" t="s">
        <v>294</v>
      </c>
      <c r="B441" s="2" t="s">
        <v>294</v>
      </c>
      <c r="C441" s="2" t="s">
        <v>296</v>
      </c>
      <c r="D441" s="15" t="s">
        <v>3107</v>
      </c>
      <c r="E441" s="2">
        <v>63</v>
      </c>
      <c r="F441" s="2">
        <v>21.08</v>
      </c>
      <c r="G441" s="2">
        <v>20.36</v>
      </c>
      <c r="H441" s="2">
        <v>1</v>
      </c>
      <c r="I441" s="2" t="s">
        <v>3108</v>
      </c>
      <c r="K441" s="2">
        <v>40</v>
      </c>
      <c r="L441" s="2">
        <v>62</v>
      </c>
      <c r="M441" s="11">
        <v>1</v>
      </c>
      <c r="O441" s="2" t="s">
        <v>3109</v>
      </c>
      <c r="P441" s="5" t="s">
        <v>3110</v>
      </c>
      <c r="Q441" s="5"/>
      <c r="R441" s="2">
        <v>22</v>
      </c>
      <c r="S441" s="2">
        <v>1</v>
      </c>
      <c r="T441" s="11" t="s">
        <v>3111</v>
      </c>
      <c r="U441" s="2" t="s">
        <v>562</v>
      </c>
      <c r="V441" s="2">
        <v>1.3409090909090999</v>
      </c>
      <c r="W441" s="27">
        <v>-8.99999999999999E-2</v>
      </c>
      <c r="BG441" s="2" t="s">
        <v>562</v>
      </c>
    </row>
    <row r="442" spans="1:72" s="2" customFormat="1" ht="15" x14ac:dyDescent="0.2">
      <c r="A442" s="2" t="s">
        <v>3112</v>
      </c>
      <c r="B442" s="2" t="s">
        <v>756</v>
      </c>
      <c r="C442" s="2" t="s">
        <v>757</v>
      </c>
      <c r="D442" s="15" t="s">
        <v>3113</v>
      </c>
      <c r="E442" s="2">
        <v>660</v>
      </c>
      <c r="F442" s="2">
        <v>17.87</v>
      </c>
      <c r="G442" s="2">
        <v>0</v>
      </c>
      <c r="H442" s="2">
        <v>1</v>
      </c>
      <c r="I442" s="2" t="s">
        <v>1397</v>
      </c>
      <c r="K442" s="2">
        <v>635</v>
      </c>
      <c r="L442" s="2">
        <v>657</v>
      </c>
      <c r="M442" s="11">
        <v>3</v>
      </c>
      <c r="O442" s="2" t="s">
        <v>3114</v>
      </c>
      <c r="P442" s="5" t="s">
        <v>3115</v>
      </c>
      <c r="Q442" s="5"/>
      <c r="R442" s="2">
        <v>22</v>
      </c>
      <c r="S442" s="2">
        <v>3</v>
      </c>
      <c r="T442" s="11" t="s">
        <v>3116</v>
      </c>
      <c r="U442" s="2" t="s">
        <v>763</v>
      </c>
      <c r="V442" s="2">
        <v>1.6863636363636001</v>
      </c>
      <c r="W442" s="27">
        <v>-8.99999999999999E-2</v>
      </c>
      <c r="BG442" s="2" t="s">
        <v>563</v>
      </c>
      <c r="BH442" s="2" t="s">
        <v>545</v>
      </c>
      <c r="BI442" s="2" t="s">
        <v>576</v>
      </c>
    </row>
    <row r="443" spans="1:72" s="2" customFormat="1" ht="15" x14ac:dyDescent="0.2">
      <c r="A443" s="2" t="s">
        <v>3117</v>
      </c>
      <c r="B443" s="2" t="s">
        <v>3118</v>
      </c>
      <c r="C443" s="2" t="s">
        <v>3119</v>
      </c>
      <c r="D443" s="15" t="s">
        <v>3120</v>
      </c>
      <c r="E443" s="2">
        <v>205</v>
      </c>
      <c r="F443" s="2">
        <v>21.9</v>
      </c>
      <c r="G443" s="2">
        <v>0.24</v>
      </c>
      <c r="H443" s="2">
        <v>1</v>
      </c>
      <c r="I443" s="2" t="s">
        <v>3121</v>
      </c>
      <c r="K443" s="2">
        <v>182</v>
      </c>
      <c r="L443" s="2">
        <v>204</v>
      </c>
      <c r="M443" s="11">
        <v>1</v>
      </c>
      <c r="O443" s="2" t="s">
        <v>3122</v>
      </c>
      <c r="P443" s="5" t="s">
        <v>3123</v>
      </c>
      <c r="Q443" s="5"/>
      <c r="R443" s="2">
        <v>22</v>
      </c>
      <c r="S443" s="2">
        <v>1</v>
      </c>
      <c r="T443" s="11" t="s">
        <v>3124</v>
      </c>
      <c r="U443" s="2" t="s">
        <v>564</v>
      </c>
      <c r="V443" s="2">
        <v>1.8590909090909</v>
      </c>
      <c r="W443" s="27">
        <v>0.90999000009999897</v>
      </c>
      <c r="BG443" s="2" t="s">
        <v>564</v>
      </c>
    </row>
    <row r="444" spans="1:72" s="2" customFormat="1" ht="15" x14ac:dyDescent="0.2">
      <c r="A444" s="2" t="s">
        <v>2983</v>
      </c>
      <c r="B444" s="2" t="s">
        <v>2984</v>
      </c>
      <c r="C444" s="2" t="s">
        <v>2985</v>
      </c>
      <c r="D444" s="2" t="s">
        <v>3125</v>
      </c>
      <c r="E444" s="2">
        <v>270</v>
      </c>
      <c r="F444" s="2">
        <v>22.57</v>
      </c>
      <c r="G444" s="2">
        <v>0</v>
      </c>
      <c r="H444" s="2">
        <v>1</v>
      </c>
      <c r="I444" s="2" t="s">
        <v>1765</v>
      </c>
      <c r="K444" s="2">
        <v>237</v>
      </c>
      <c r="L444" s="2">
        <v>259</v>
      </c>
      <c r="M444" s="11">
        <v>11</v>
      </c>
      <c r="O444" s="2" t="s">
        <v>3126</v>
      </c>
      <c r="P444" s="5" t="s">
        <v>3127</v>
      </c>
      <c r="Q444" s="5"/>
      <c r="R444" s="2">
        <v>22</v>
      </c>
      <c r="S444" s="2">
        <v>11</v>
      </c>
      <c r="T444" s="11" t="s">
        <v>2989</v>
      </c>
      <c r="U444" s="2" t="s">
        <v>3128</v>
      </c>
      <c r="V444" s="2">
        <v>2.1454545454545002</v>
      </c>
      <c r="W444" s="27">
        <v>5.8439159843941599</v>
      </c>
      <c r="BG444" s="2" t="s">
        <v>562</v>
      </c>
      <c r="BH444" s="2" t="s">
        <v>561</v>
      </c>
      <c r="BI444" s="2" t="s">
        <v>459</v>
      </c>
      <c r="BJ444" s="2" t="s">
        <v>561</v>
      </c>
      <c r="BK444" s="2" t="s">
        <v>368</v>
      </c>
      <c r="BL444" s="2" t="s">
        <v>564</v>
      </c>
      <c r="BM444" s="2" t="s">
        <v>368</v>
      </c>
      <c r="BN444" s="2" t="s">
        <v>564</v>
      </c>
      <c r="BO444" s="2" t="s">
        <v>368</v>
      </c>
      <c r="BP444" s="2" t="s">
        <v>564</v>
      </c>
      <c r="BQ444" s="2" t="s">
        <v>563</v>
      </c>
    </row>
    <row r="445" spans="1:72" s="2" customFormat="1" ht="15" x14ac:dyDescent="0.2">
      <c r="A445" s="2" t="s">
        <v>3129</v>
      </c>
      <c r="B445" s="2" t="s">
        <v>3130</v>
      </c>
      <c r="C445" s="2" t="s">
        <v>3131</v>
      </c>
      <c r="D445" s="15" t="s">
        <v>3132</v>
      </c>
      <c r="E445" s="2">
        <v>232</v>
      </c>
      <c r="F445" s="2">
        <v>18.22</v>
      </c>
      <c r="G445" s="2">
        <v>0</v>
      </c>
      <c r="H445" s="2">
        <v>1</v>
      </c>
      <c r="I445" s="2" t="s">
        <v>3133</v>
      </c>
      <c r="K445" s="2">
        <v>207</v>
      </c>
      <c r="L445" s="2">
        <v>224</v>
      </c>
      <c r="M445" s="11">
        <v>8</v>
      </c>
      <c r="O445" s="2" t="s">
        <v>3134</v>
      </c>
      <c r="P445" s="5" t="s">
        <v>3135</v>
      </c>
      <c r="Q445" s="5"/>
      <c r="R445" s="2">
        <v>17</v>
      </c>
      <c r="S445" s="2">
        <v>8</v>
      </c>
      <c r="T445" s="11" t="s">
        <v>3136</v>
      </c>
      <c r="U445" s="2" t="s">
        <v>3137</v>
      </c>
      <c r="V445" s="2">
        <v>2.9117647058823999</v>
      </c>
      <c r="W445" s="27">
        <v>2.9068252295383901</v>
      </c>
      <c r="BG445" s="2" t="s">
        <v>368</v>
      </c>
      <c r="BH445" s="2" t="s">
        <v>368</v>
      </c>
      <c r="BI445" s="2" t="s">
        <v>564</v>
      </c>
      <c r="BJ445" s="2" t="s">
        <v>10</v>
      </c>
      <c r="BK445" s="2" t="s">
        <v>459</v>
      </c>
      <c r="BL445" s="2" t="s">
        <v>545</v>
      </c>
      <c r="BM445" s="2" t="s">
        <v>459</v>
      </c>
      <c r="BN445" s="2" t="s">
        <v>14</v>
      </c>
    </row>
    <row r="446" spans="1:72" s="2" customFormat="1" ht="15" x14ac:dyDescent="0.2">
      <c r="A446" s="2" t="s">
        <v>3138</v>
      </c>
      <c r="B446" s="2" t="s">
        <v>3139</v>
      </c>
      <c r="C446" s="2" t="s">
        <v>3140</v>
      </c>
      <c r="D446" s="15"/>
      <c r="E446" s="2">
        <v>409</v>
      </c>
      <c r="F446" s="2">
        <v>16.11</v>
      </c>
      <c r="G446" s="2">
        <v>0</v>
      </c>
      <c r="H446" s="2">
        <v>0</v>
      </c>
      <c r="I446" s="2" t="s">
        <v>4</v>
      </c>
      <c r="M446" s="11"/>
      <c r="O446" s="2" t="s">
        <v>3141</v>
      </c>
      <c r="P446" s="5" t="s">
        <v>3142</v>
      </c>
      <c r="Q446" s="5"/>
      <c r="T446" s="11"/>
      <c r="U446" s="2" t="s">
        <v>565</v>
      </c>
      <c r="W446" s="27"/>
    </row>
    <row r="447" spans="1:72" s="2" customFormat="1" ht="15" x14ac:dyDescent="0.2">
      <c r="A447" s="2" t="s">
        <v>294</v>
      </c>
      <c r="B447" s="2" t="s">
        <v>1846</v>
      </c>
      <c r="C447" s="2" t="s">
        <v>1847</v>
      </c>
      <c r="D447" s="15" t="s">
        <v>2643</v>
      </c>
      <c r="E447" s="2">
        <v>182</v>
      </c>
      <c r="F447" s="2">
        <v>20.67</v>
      </c>
      <c r="G447" s="2">
        <v>0</v>
      </c>
      <c r="H447" s="2">
        <v>1</v>
      </c>
      <c r="I447" s="2" t="s">
        <v>2644</v>
      </c>
      <c r="K447" s="2">
        <v>149</v>
      </c>
      <c r="L447" s="2">
        <v>168</v>
      </c>
      <c r="M447" s="11">
        <v>14</v>
      </c>
      <c r="O447" s="2" t="s">
        <v>3143</v>
      </c>
      <c r="P447" s="5" t="s">
        <v>3144</v>
      </c>
      <c r="Q447" s="5"/>
      <c r="R447" s="2">
        <v>19</v>
      </c>
      <c r="S447" s="2">
        <v>14</v>
      </c>
      <c r="T447" s="11" t="s">
        <v>2647</v>
      </c>
      <c r="U447" s="2" t="s">
        <v>2648</v>
      </c>
      <c r="V447" s="2">
        <v>2.0421052631579002</v>
      </c>
      <c r="W447" s="27">
        <v>-2.0840656072789399</v>
      </c>
      <c r="BG447" s="2" t="s">
        <v>563</v>
      </c>
      <c r="BH447" s="2" t="s">
        <v>12</v>
      </c>
      <c r="BI447" s="2" t="s">
        <v>579</v>
      </c>
      <c r="BJ447" s="2" t="s">
        <v>545</v>
      </c>
      <c r="BK447" s="2" t="s">
        <v>13</v>
      </c>
      <c r="BL447" s="2" t="s">
        <v>579</v>
      </c>
      <c r="BM447" s="2" t="s">
        <v>579</v>
      </c>
      <c r="BN447" s="2" t="s">
        <v>562</v>
      </c>
      <c r="BO447" s="2" t="s">
        <v>545</v>
      </c>
      <c r="BP447" s="2" t="s">
        <v>459</v>
      </c>
      <c r="BQ447" s="2" t="s">
        <v>368</v>
      </c>
      <c r="BR447" s="2" t="s">
        <v>562</v>
      </c>
      <c r="BS447" s="2" t="s">
        <v>14</v>
      </c>
      <c r="BT447" s="2" t="s">
        <v>577</v>
      </c>
    </row>
    <row r="448" spans="1:72" s="2" customFormat="1" ht="15" x14ac:dyDescent="0.2">
      <c r="A448" s="2" t="s">
        <v>294</v>
      </c>
      <c r="B448" s="2" t="s">
        <v>3145</v>
      </c>
      <c r="C448" s="2" t="s">
        <v>296</v>
      </c>
      <c r="D448" s="15"/>
      <c r="E448" s="2">
        <v>965</v>
      </c>
      <c r="F448" s="2">
        <v>6.37</v>
      </c>
      <c r="G448" s="2">
        <v>0.28000000000000003</v>
      </c>
      <c r="H448" s="2">
        <v>0</v>
      </c>
      <c r="I448" s="2" t="s">
        <v>4</v>
      </c>
      <c r="M448" s="11"/>
      <c r="O448" s="2" t="s">
        <v>3146</v>
      </c>
      <c r="P448" s="5" t="s">
        <v>3147</v>
      </c>
      <c r="Q448" s="5"/>
      <c r="T448" s="11"/>
      <c r="U448" s="2" t="s">
        <v>565</v>
      </c>
      <c r="W448" s="27"/>
    </row>
    <row r="449" spans="1:73" s="2" customFormat="1" ht="15" x14ac:dyDescent="0.2">
      <c r="A449" s="2" t="s">
        <v>3148</v>
      </c>
      <c r="B449" s="2" t="s">
        <v>230</v>
      </c>
      <c r="C449" s="2" t="s">
        <v>231</v>
      </c>
      <c r="D449" s="15"/>
      <c r="E449" s="2">
        <v>500</v>
      </c>
      <c r="F449" s="2">
        <v>4.8899999999999997</v>
      </c>
      <c r="G449" s="2">
        <v>0.33</v>
      </c>
      <c r="H449" s="2">
        <v>0</v>
      </c>
      <c r="I449" s="2" t="s">
        <v>4</v>
      </c>
      <c r="M449" s="11"/>
      <c r="O449" s="2" t="s">
        <v>3149</v>
      </c>
      <c r="P449" s="5" t="s">
        <v>3150</v>
      </c>
      <c r="Q449" s="5"/>
      <c r="T449" s="11"/>
      <c r="U449" s="2" t="s">
        <v>565</v>
      </c>
      <c r="W449" s="27"/>
    </row>
    <row r="450" spans="1:73" s="2" customFormat="1" ht="15" x14ac:dyDescent="0.2">
      <c r="A450" s="2" t="s">
        <v>3151</v>
      </c>
      <c r="B450" s="2" t="s">
        <v>3152</v>
      </c>
      <c r="C450" s="2" t="s">
        <v>3153</v>
      </c>
      <c r="D450" s="15"/>
      <c r="E450" s="2">
        <v>230</v>
      </c>
      <c r="F450" s="2">
        <v>1.75</v>
      </c>
      <c r="G450" s="2">
        <v>0</v>
      </c>
      <c r="H450" s="2">
        <v>0</v>
      </c>
      <c r="I450" s="2" t="s">
        <v>4</v>
      </c>
      <c r="M450" s="11"/>
      <c r="O450" s="2" t="s">
        <v>3154</v>
      </c>
      <c r="P450" s="5" t="s">
        <v>3155</v>
      </c>
      <c r="Q450" s="5"/>
      <c r="T450" s="11"/>
      <c r="U450" s="2" t="s">
        <v>565</v>
      </c>
      <c r="W450" s="27"/>
    </row>
    <row r="451" spans="1:73" s="2" customFormat="1" ht="15" x14ac:dyDescent="0.2">
      <c r="A451" s="2" t="s">
        <v>3156</v>
      </c>
      <c r="B451" s="2" t="s">
        <v>3157</v>
      </c>
      <c r="C451" s="2" t="s">
        <v>3158</v>
      </c>
      <c r="D451" s="15" t="s">
        <v>52</v>
      </c>
      <c r="E451" s="2">
        <v>296</v>
      </c>
      <c r="F451" s="2">
        <v>22.78</v>
      </c>
      <c r="G451" s="2">
        <v>0</v>
      </c>
      <c r="H451" s="2">
        <v>1</v>
      </c>
      <c r="I451" s="2" t="s">
        <v>3159</v>
      </c>
      <c r="K451" s="2">
        <v>259</v>
      </c>
      <c r="L451" s="2">
        <v>281</v>
      </c>
      <c r="M451" s="11">
        <v>15</v>
      </c>
      <c r="O451" s="2" t="s">
        <v>3160</v>
      </c>
      <c r="P451" s="5" t="s">
        <v>3161</v>
      </c>
      <c r="Q451" s="5"/>
      <c r="R451" s="2">
        <v>22</v>
      </c>
      <c r="S451" s="2">
        <v>15</v>
      </c>
      <c r="T451" s="11" t="s">
        <v>3162</v>
      </c>
      <c r="U451" s="2" t="s">
        <v>3163</v>
      </c>
      <c r="V451" s="2">
        <v>3.2454545454544999</v>
      </c>
      <c r="W451" s="27">
        <v>2.9077484369248801</v>
      </c>
      <c r="BG451" s="2" t="s">
        <v>14</v>
      </c>
      <c r="BH451" s="2" t="s">
        <v>14</v>
      </c>
      <c r="BI451" s="2" t="s">
        <v>368</v>
      </c>
      <c r="BJ451" s="2" t="s">
        <v>368</v>
      </c>
      <c r="BK451" s="2" t="s">
        <v>577</v>
      </c>
      <c r="BL451" s="2" t="s">
        <v>564</v>
      </c>
      <c r="BM451" s="2" t="s">
        <v>563</v>
      </c>
      <c r="BN451" s="2" t="s">
        <v>13</v>
      </c>
      <c r="BO451" s="2" t="s">
        <v>368</v>
      </c>
      <c r="BP451" s="2" t="s">
        <v>563</v>
      </c>
      <c r="BQ451" s="2" t="s">
        <v>579</v>
      </c>
      <c r="BR451" s="2" t="s">
        <v>9</v>
      </c>
      <c r="BS451" s="2" t="s">
        <v>10</v>
      </c>
      <c r="BT451" s="2" t="s">
        <v>14</v>
      </c>
      <c r="BU451" s="2" t="s">
        <v>11</v>
      </c>
    </row>
    <row r="452" spans="1:73" s="2" customFormat="1" ht="15" x14ac:dyDescent="0.2">
      <c r="A452" s="2" t="s">
        <v>3164</v>
      </c>
      <c r="B452" s="2" t="s">
        <v>3165</v>
      </c>
      <c r="C452" s="2" t="s">
        <v>3166</v>
      </c>
      <c r="D452" s="15" t="s">
        <v>294</v>
      </c>
      <c r="E452" s="2">
        <v>25</v>
      </c>
      <c r="F452" s="2">
        <v>10.84</v>
      </c>
      <c r="G452" s="2">
        <v>10.84</v>
      </c>
      <c r="H452" s="2">
        <v>1</v>
      </c>
      <c r="I452" s="2" t="s">
        <v>3167</v>
      </c>
      <c r="K452" s="2">
        <v>7</v>
      </c>
      <c r="L452" s="2">
        <v>24</v>
      </c>
      <c r="M452" s="11">
        <v>1</v>
      </c>
      <c r="O452" s="2" t="s">
        <v>3168</v>
      </c>
      <c r="P452" s="5" t="s">
        <v>3169</v>
      </c>
      <c r="Q452" s="5"/>
      <c r="R452" s="2">
        <v>17</v>
      </c>
      <c r="S452" s="2">
        <v>1</v>
      </c>
      <c r="T452" s="11" t="s">
        <v>3170</v>
      </c>
      <c r="U452" s="2" t="s">
        <v>577</v>
      </c>
      <c r="V452" s="2">
        <v>1.4764705882353</v>
      </c>
      <c r="W452" s="27">
        <v>-8.99999999999999E-2</v>
      </c>
      <c r="BG452" s="2" t="s">
        <v>577</v>
      </c>
    </row>
    <row r="453" spans="1:73" s="2" customFormat="1" ht="15" x14ac:dyDescent="0.2">
      <c r="A453" s="2" t="s">
        <v>3171</v>
      </c>
      <c r="B453" s="2" t="s">
        <v>3172</v>
      </c>
      <c r="C453" s="2" t="s">
        <v>3173</v>
      </c>
      <c r="D453" s="15"/>
      <c r="E453" s="2">
        <v>159</v>
      </c>
      <c r="F453" s="2">
        <v>4.3099999999999996</v>
      </c>
      <c r="G453" s="2">
        <v>0</v>
      </c>
      <c r="H453" s="2">
        <v>0</v>
      </c>
      <c r="I453" s="2" t="s">
        <v>4</v>
      </c>
      <c r="M453" s="11"/>
      <c r="O453" s="2" t="s">
        <v>3174</v>
      </c>
      <c r="P453" s="5" t="s">
        <v>3175</v>
      </c>
      <c r="Q453" s="5"/>
      <c r="T453" s="11"/>
      <c r="U453" s="2" t="s">
        <v>565</v>
      </c>
      <c r="W453" s="27"/>
    </row>
    <row r="454" spans="1:73" s="2" customFormat="1" ht="15" x14ac:dyDescent="0.2">
      <c r="A454" s="2" t="s">
        <v>2641</v>
      </c>
      <c r="B454" s="2" t="s">
        <v>1846</v>
      </c>
      <c r="C454" s="2" t="s">
        <v>2642</v>
      </c>
      <c r="D454" s="15" t="s">
        <v>2643</v>
      </c>
      <c r="E454" s="2">
        <v>181</v>
      </c>
      <c r="F454" s="2">
        <v>20.67</v>
      </c>
      <c r="G454" s="2">
        <v>0</v>
      </c>
      <c r="H454" s="2">
        <v>1</v>
      </c>
      <c r="I454" s="2" t="s">
        <v>3176</v>
      </c>
      <c r="K454" s="2">
        <v>148</v>
      </c>
      <c r="L454" s="2">
        <v>167</v>
      </c>
      <c r="M454" s="11">
        <v>14</v>
      </c>
      <c r="O454" s="2" t="s">
        <v>3177</v>
      </c>
      <c r="P454" s="5" t="s">
        <v>3178</v>
      </c>
      <c r="Q454" s="5"/>
      <c r="R454" s="2">
        <v>19</v>
      </c>
      <c r="S454" s="2">
        <v>14</v>
      </c>
      <c r="T454" s="11" t="s">
        <v>2647</v>
      </c>
      <c r="U454" s="2" t="s">
        <v>2648</v>
      </c>
      <c r="V454" s="2">
        <v>2.0421052631579002</v>
      </c>
      <c r="W454" s="27">
        <v>-2.0840656072789399</v>
      </c>
      <c r="BG454" s="2" t="s">
        <v>563</v>
      </c>
      <c r="BH454" s="2" t="s">
        <v>12</v>
      </c>
      <c r="BI454" s="2" t="s">
        <v>579</v>
      </c>
      <c r="BJ454" s="2" t="s">
        <v>545</v>
      </c>
      <c r="BK454" s="2" t="s">
        <v>13</v>
      </c>
      <c r="BL454" s="2" t="s">
        <v>579</v>
      </c>
      <c r="BM454" s="2" t="s">
        <v>579</v>
      </c>
      <c r="BN454" s="2" t="s">
        <v>562</v>
      </c>
      <c r="BO454" s="2" t="s">
        <v>545</v>
      </c>
      <c r="BP454" s="2" t="s">
        <v>459</v>
      </c>
      <c r="BQ454" s="2" t="s">
        <v>368</v>
      </c>
      <c r="BR454" s="2" t="s">
        <v>562</v>
      </c>
      <c r="BS454" s="2" t="s">
        <v>14</v>
      </c>
      <c r="BT454" s="2" t="s">
        <v>577</v>
      </c>
    </row>
    <row r="455" spans="1:73" s="2" customFormat="1" ht="15" x14ac:dyDescent="0.2">
      <c r="A455" s="2" t="s">
        <v>3179</v>
      </c>
      <c r="B455" s="2" t="s">
        <v>3180</v>
      </c>
      <c r="C455" s="2" t="s">
        <v>3181</v>
      </c>
      <c r="E455" s="2">
        <v>230</v>
      </c>
      <c r="F455" s="2">
        <v>11.52</v>
      </c>
      <c r="G455" s="2">
        <v>0</v>
      </c>
      <c r="H455" s="2">
        <v>0</v>
      </c>
      <c r="I455" s="2" t="s">
        <v>4</v>
      </c>
      <c r="M455" s="11"/>
      <c r="O455" s="2" t="s">
        <v>3182</v>
      </c>
      <c r="P455" s="5" t="s">
        <v>3183</v>
      </c>
      <c r="Q455" s="5"/>
      <c r="T455" s="11"/>
      <c r="U455" s="2" t="s">
        <v>565</v>
      </c>
      <c r="W455" s="27"/>
    </row>
    <row r="456" spans="1:73" s="2" customFormat="1" ht="15" x14ac:dyDescent="0.2">
      <c r="A456" s="2" t="s">
        <v>3184</v>
      </c>
      <c r="B456" s="2" t="s">
        <v>3145</v>
      </c>
      <c r="C456" s="2" t="s">
        <v>3185</v>
      </c>
      <c r="D456" s="15"/>
      <c r="E456" s="2">
        <v>945</v>
      </c>
      <c r="F456" s="2">
        <v>7.44</v>
      </c>
      <c r="G456" s="2">
        <v>1.35</v>
      </c>
      <c r="H456" s="2">
        <v>0</v>
      </c>
      <c r="I456" s="2" t="s">
        <v>4</v>
      </c>
      <c r="M456" s="11"/>
      <c r="O456" s="2" t="s">
        <v>3186</v>
      </c>
      <c r="P456" s="5" t="s">
        <v>3187</v>
      </c>
      <c r="Q456" s="5"/>
      <c r="T456" s="11"/>
      <c r="U456" s="2" t="s">
        <v>565</v>
      </c>
      <c r="W456" s="27"/>
    </row>
    <row r="457" spans="1:73" s="2" customFormat="1" ht="15" x14ac:dyDescent="0.2">
      <c r="A457" s="2" t="s">
        <v>3188</v>
      </c>
      <c r="B457" s="2" t="s">
        <v>3189</v>
      </c>
      <c r="C457" s="2" t="s">
        <v>3190</v>
      </c>
      <c r="D457" s="15" t="s">
        <v>3191</v>
      </c>
      <c r="E457" s="2">
        <v>113</v>
      </c>
      <c r="F457" s="2">
        <v>20.149999999999999</v>
      </c>
      <c r="G457" s="2">
        <v>0</v>
      </c>
      <c r="H457" s="2">
        <v>1</v>
      </c>
      <c r="I457" s="2" t="s">
        <v>3192</v>
      </c>
      <c r="K457" s="2">
        <v>91</v>
      </c>
      <c r="L457" s="2">
        <v>110</v>
      </c>
      <c r="M457" s="11">
        <v>3</v>
      </c>
      <c r="O457" s="2" t="s">
        <v>3193</v>
      </c>
      <c r="P457" s="5" t="s">
        <v>3194</v>
      </c>
      <c r="Q457" s="5"/>
      <c r="R457" s="2">
        <v>19</v>
      </c>
      <c r="S457" s="2">
        <v>3</v>
      </c>
      <c r="T457" s="11" t="s">
        <v>3195</v>
      </c>
      <c r="U457" s="2" t="s">
        <v>3196</v>
      </c>
      <c r="V457" s="2">
        <v>2.4</v>
      </c>
      <c r="W457" s="27">
        <v>1.90840761481919</v>
      </c>
      <c r="BG457" s="2" t="s">
        <v>368</v>
      </c>
      <c r="BH457" s="2" t="s">
        <v>10</v>
      </c>
      <c r="BI457" s="2" t="s">
        <v>564</v>
      </c>
    </row>
    <row r="458" spans="1:73" s="2" customFormat="1" ht="15" x14ac:dyDescent="0.2">
      <c r="A458" s="2" t="s">
        <v>3197</v>
      </c>
      <c r="B458" s="2" t="s">
        <v>3198</v>
      </c>
      <c r="C458" s="2" t="s">
        <v>2269</v>
      </c>
      <c r="D458" s="2" t="s">
        <v>3199</v>
      </c>
      <c r="E458" s="2">
        <v>228</v>
      </c>
      <c r="F458" s="2">
        <v>21.69</v>
      </c>
      <c r="G458" s="2">
        <v>0</v>
      </c>
      <c r="H458" s="2">
        <v>1</v>
      </c>
      <c r="I458" s="2" t="s">
        <v>2547</v>
      </c>
      <c r="K458" s="2">
        <v>204</v>
      </c>
      <c r="L458" s="2">
        <v>226</v>
      </c>
      <c r="M458" s="11">
        <v>2</v>
      </c>
      <c r="O458" s="2" t="s">
        <v>3200</v>
      </c>
      <c r="P458" s="5" t="s">
        <v>3201</v>
      </c>
      <c r="Q458" s="5"/>
      <c r="R458" s="2">
        <v>22</v>
      </c>
      <c r="S458" s="2">
        <v>2</v>
      </c>
      <c r="T458" s="11" t="s">
        <v>3202</v>
      </c>
      <c r="U458" s="2" t="s">
        <v>3203</v>
      </c>
      <c r="V458" s="2">
        <v>1.6590909090909001</v>
      </c>
      <c r="W458" s="27">
        <v>0.90841761471919802</v>
      </c>
      <c r="BG458" s="2" t="s">
        <v>577</v>
      </c>
      <c r="BH458" s="2" t="s">
        <v>368</v>
      </c>
    </row>
    <row r="459" spans="1:73" s="2" customFormat="1" ht="15" x14ac:dyDescent="0.2">
      <c r="A459" s="2" t="s">
        <v>3204</v>
      </c>
      <c r="B459" s="2" t="s">
        <v>2562</v>
      </c>
      <c r="C459" s="2" t="s">
        <v>2563</v>
      </c>
      <c r="D459" s="15" t="s">
        <v>3205</v>
      </c>
      <c r="E459" s="2">
        <v>288</v>
      </c>
      <c r="F459" s="2">
        <v>22.75</v>
      </c>
      <c r="G459" s="2">
        <v>0</v>
      </c>
      <c r="H459" s="2">
        <v>1</v>
      </c>
      <c r="I459" s="2" t="s">
        <v>3206</v>
      </c>
      <c r="K459" s="2">
        <v>262</v>
      </c>
      <c r="L459" s="2">
        <v>284</v>
      </c>
      <c r="M459" s="11">
        <v>4</v>
      </c>
      <c r="O459" s="2" t="s">
        <v>3207</v>
      </c>
      <c r="P459" s="5" t="s">
        <v>3208</v>
      </c>
      <c r="Q459" s="5"/>
      <c r="R459" s="2">
        <v>22</v>
      </c>
      <c r="S459" s="2">
        <v>4</v>
      </c>
      <c r="T459" s="11" t="s">
        <v>3209</v>
      </c>
      <c r="U459" s="2" t="s">
        <v>3210</v>
      </c>
      <c r="V459" s="2">
        <v>3.3545454545454998</v>
      </c>
      <c r="W459" s="27">
        <v>1.90840761481919</v>
      </c>
      <c r="BG459" s="2" t="s">
        <v>9</v>
      </c>
      <c r="BH459" s="2" t="s">
        <v>10</v>
      </c>
      <c r="BI459" s="2" t="s">
        <v>368</v>
      </c>
      <c r="BJ459" s="2" t="s">
        <v>564</v>
      </c>
    </row>
    <row r="460" spans="1:73" s="2" customFormat="1" ht="15" x14ac:dyDescent="0.2">
      <c r="A460" s="2" t="s">
        <v>3211</v>
      </c>
      <c r="B460" s="2" t="s">
        <v>3212</v>
      </c>
      <c r="C460" s="2" t="s">
        <v>848</v>
      </c>
      <c r="D460" s="2" t="s">
        <v>3213</v>
      </c>
      <c r="E460" s="2">
        <v>673</v>
      </c>
      <c r="F460" s="2">
        <v>21.33</v>
      </c>
      <c r="G460" s="2">
        <v>0</v>
      </c>
      <c r="H460" s="2">
        <v>1</v>
      </c>
      <c r="I460" s="2" t="s">
        <v>3214</v>
      </c>
      <c r="K460" s="2">
        <v>650</v>
      </c>
      <c r="L460" s="2">
        <v>672</v>
      </c>
      <c r="M460" s="11">
        <v>1</v>
      </c>
      <c r="O460" s="2" t="s">
        <v>3215</v>
      </c>
      <c r="P460" s="5" t="s">
        <v>3216</v>
      </c>
      <c r="Q460" s="5"/>
      <c r="R460" s="2">
        <v>22</v>
      </c>
      <c r="S460" s="2">
        <v>1</v>
      </c>
      <c r="T460" s="11" t="s">
        <v>3217</v>
      </c>
      <c r="U460" s="2" t="s">
        <v>562</v>
      </c>
      <c r="V460" s="2">
        <v>2.3954545454545002</v>
      </c>
      <c r="W460" s="27">
        <v>-8.99999999999999E-2</v>
      </c>
      <c r="BG460" s="2" t="s">
        <v>562</v>
      </c>
    </row>
    <row r="461" spans="1:73" s="2" customFormat="1" ht="15" x14ac:dyDescent="0.2">
      <c r="A461" s="2" t="s">
        <v>3218</v>
      </c>
      <c r="B461" s="2" t="s">
        <v>3219</v>
      </c>
      <c r="C461" s="2" t="s">
        <v>3220</v>
      </c>
      <c r="D461" s="15" t="s">
        <v>3221</v>
      </c>
      <c r="E461" s="2">
        <v>311</v>
      </c>
      <c r="F461" s="2">
        <v>27.04</v>
      </c>
      <c r="G461" s="2">
        <v>3.26</v>
      </c>
      <c r="H461" s="2">
        <v>1</v>
      </c>
      <c r="I461" s="2" t="s">
        <v>3222</v>
      </c>
      <c r="K461" s="2">
        <v>288</v>
      </c>
      <c r="L461" s="2">
        <v>310</v>
      </c>
      <c r="M461" s="11">
        <v>1</v>
      </c>
      <c r="O461" s="2" t="s">
        <v>3223</v>
      </c>
      <c r="P461" s="5" t="s">
        <v>3224</v>
      </c>
      <c r="Q461" s="5"/>
      <c r="R461" s="2">
        <v>22</v>
      </c>
      <c r="S461" s="2">
        <v>1</v>
      </c>
      <c r="T461" s="11" t="s">
        <v>3225</v>
      </c>
      <c r="U461" s="2" t="s">
        <v>459</v>
      </c>
      <c r="V461" s="2">
        <v>1.4818181818181999</v>
      </c>
      <c r="W461" s="27">
        <v>-8.99999999999999E-2</v>
      </c>
      <c r="BG461" s="2" t="s">
        <v>459</v>
      </c>
    </row>
    <row r="462" spans="1:73" s="2" customFormat="1" ht="15" x14ac:dyDescent="0.2">
      <c r="A462" s="2" t="s">
        <v>3226</v>
      </c>
      <c r="B462" s="2" t="s">
        <v>3227</v>
      </c>
      <c r="C462" s="2" t="s">
        <v>3228</v>
      </c>
      <c r="D462" s="2" t="s">
        <v>3229</v>
      </c>
      <c r="E462" s="2">
        <v>82</v>
      </c>
      <c r="F462" s="2">
        <v>14.1</v>
      </c>
      <c r="G462" s="2">
        <v>3.58</v>
      </c>
      <c r="H462" s="2">
        <v>1</v>
      </c>
      <c r="I462" s="2" t="s">
        <v>3230</v>
      </c>
      <c r="K462" s="2">
        <v>56</v>
      </c>
      <c r="L462" s="2">
        <v>78</v>
      </c>
      <c r="M462" s="11">
        <v>4</v>
      </c>
      <c r="O462" s="2" t="s">
        <v>3231</v>
      </c>
      <c r="P462" s="5" t="s">
        <v>3232</v>
      </c>
      <c r="Q462" s="5"/>
      <c r="R462" s="2">
        <v>22</v>
      </c>
      <c r="S462" s="2">
        <v>4</v>
      </c>
      <c r="T462" s="11" t="s">
        <v>3233</v>
      </c>
      <c r="U462" s="2" t="s">
        <v>3234</v>
      </c>
      <c r="V462" s="2">
        <v>1.3818181818182</v>
      </c>
      <c r="W462" s="27">
        <v>-8.99999999999999E-2</v>
      </c>
      <c r="BG462" s="2" t="s">
        <v>576</v>
      </c>
      <c r="BH462" s="2" t="s">
        <v>9</v>
      </c>
      <c r="BI462" s="2" t="s">
        <v>562</v>
      </c>
      <c r="BJ462" s="2" t="s">
        <v>11</v>
      </c>
    </row>
    <row r="463" spans="1:73" s="2" customFormat="1" ht="15" x14ac:dyDescent="0.2">
      <c r="A463" s="2" t="s">
        <v>3235</v>
      </c>
      <c r="B463" s="2" t="s">
        <v>3236</v>
      </c>
      <c r="C463" s="2" t="s">
        <v>3237</v>
      </c>
      <c r="D463" s="2" t="s">
        <v>3238</v>
      </c>
      <c r="E463" s="2">
        <v>415</v>
      </c>
      <c r="F463" s="2">
        <v>22.09</v>
      </c>
      <c r="G463" s="2">
        <v>0</v>
      </c>
      <c r="H463" s="2">
        <v>1</v>
      </c>
      <c r="I463" s="2" t="s">
        <v>3239</v>
      </c>
      <c r="K463" s="2">
        <v>386</v>
      </c>
      <c r="L463" s="2">
        <v>408</v>
      </c>
      <c r="M463" s="11">
        <v>7</v>
      </c>
      <c r="O463" s="2" t="s">
        <v>3240</v>
      </c>
      <c r="P463" s="5" t="s">
        <v>3241</v>
      </c>
      <c r="Q463" s="5"/>
      <c r="R463" s="2">
        <v>22</v>
      </c>
      <c r="S463" s="2">
        <v>7</v>
      </c>
      <c r="T463" s="11" t="s">
        <v>3242</v>
      </c>
      <c r="U463" s="2" t="s">
        <v>3243</v>
      </c>
      <c r="V463" s="2">
        <v>1.7818181818182</v>
      </c>
      <c r="W463" s="27">
        <v>-8.9076792613515796E-2</v>
      </c>
      <c r="BG463" s="2" t="s">
        <v>368</v>
      </c>
      <c r="BH463" s="2" t="s">
        <v>579</v>
      </c>
      <c r="BI463" s="2" t="s">
        <v>10</v>
      </c>
      <c r="BJ463" s="2" t="s">
        <v>10</v>
      </c>
      <c r="BK463" s="2" t="s">
        <v>562</v>
      </c>
      <c r="BL463" s="2" t="s">
        <v>578</v>
      </c>
      <c r="BM463" s="2" t="s">
        <v>576</v>
      </c>
    </row>
    <row r="464" spans="1:73" s="2" customFormat="1" ht="15" x14ac:dyDescent="0.2">
      <c r="A464" s="2" t="s">
        <v>2836</v>
      </c>
      <c r="B464" s="2" t="s">
        <v>2346</v>
      </c>
      <c r="C464" s="2" t="s">
        <v>2347</v>
      </c>
      <c r="D464" s="15"/>
      <c r="E464" s="2">
        <v>409</v>
      </c>
      <c r="F464" s="2">
        <v>12.45</v>
      </c>
      <c r="G464" s="2">
        <v>0</v>
      </c>
      <c r="H464" s="2">
        <v>0</v>
      </c>
      <c r="I464" s="2" t="s">
        <v>4</v>
      </c>
      <c r="M464" s="11"/>
      <c r="O464" s="2" t="s">
        <v>3244</v>
      </c>
      <c r="P464" s="5" t="s">
        <v>3245</v>
      </c>
      <c r="Q464" s="5"/>
      <c r="T464" s="11"/>
      <c r="U464" s="2" t="s">
        <v>565</v>
      </c>
      <c r="W464" s="27"/>
    </row>
    <row r="465" spans="1:71" s="2" customFormat="1" ht="15" x14ac:dyDescent="0.2">
      <c r="A465" s="2" t="s">
        <v>294</v>
      </c>
      <c r="B465" s="2" t="s">
        <v>294</v>
      </c>
      <c r="C465" s="2" t="s">
        <v>3246</v>
      </c>
      <c r="D465" s="15" t="s">
        <v>3247</v>
      </c>
      <c r="E465" s="2">
        <v>88</v>
      </c>
      <c r="F465" s="2">
        <v>22.55</v>
      </c>
      <c r="G465" s="2">
        <v>2.72</v>
      </c>
      <c r="H465" s="2">
        <v>1</v>
      </c>
      <c r="I465" s="2" t="s">
        <v>3248</v>
      </c>
      <c r="K465" s="2">
        <v>58</v>
      </c>
      <c r="L465" s="2">
        <v>80</v>
      </c>
      <c r="M465" s="11">
        <v>8</v>
      </c>
      <c r="O465" s="2" t="s">
        <v>3249</v>
      </c>
      <c r="P465" s="5" t="s">
        <v>3250</v>
      </c>
      <c r="Q465" s="5"/>
      <c r="R465" s="2">
        <v>22</v>
      </c>
      <c r="S465" s="2">
        <v>8</v>
      </c>
      <c r="T465" s="11" t="s">
        <v>3251</v>
      </c>
      <c r="U465" s="2" t="s">
        <v>3252</v>
      </c>
      <c r="V465" s="2">
        <v>2.4863636363635999</v>
      </c>
      <c r="W465" s="27">
        <v>0.91091320748648297</v>
      </c>
      <c r="BG465" s="2" t="s">
        <v>563</v>
      </c>
      <c r="BH465" s="2" t="s">
        <v>368</v>
      </c>
      <c r="BI465" s="2" t="s">
        <v>564</v>
      </c>
      <c r="BJ465" s="2" t="s">
        <v>563</v>
      </c>
      <c r="BK465" s="2" t="s">
        <v>566</v>
      </c>
      <c r="BL465" s="2" t="s">
        <v>11</v>
      </c>
      <c r="BM465" s="2" t="s">
        <v>10</v>
      </c>
      <c r="BN465" s="2" t="s">
        <v>13</v>
      </c>
    </row>
    <row r="466" spans="1:71" s="2" customFormat="1" ht="15" x14ac:dyDescent="0.2">
      <c r="A466" s="2" t="s">
        <v>3253</v>
      </c>
      <c r="B466" s="2" t="s">
        <v>3254</v>
      </c>
      <c r="C466" s="2" t="s">
        <v>3255</v>
      </c>
      <c r="D466" s="15" t="s">
        <v>3256</v>
      </c>
      <c r="E466" s="2">
        <v>180</v>
      </c>
      <c r="F466" s="2">
        <v>19.02</v>
      </c>
      <c r="G466" s="2">
        <v>0</v>
      </c>
      <c r="H466" s="2">
        <v>1</v>
      </c>
      <c r="I466" s="2" t="s">
        <v>3063</v>
      </c>
      <c r="K466" s="2">
        <v>160</v>
      </c>
      <c r="L466" s="2">
        <v>179</v>
      </c>
      <c r="M466" s="11">
        <v>1</v>
      </c>
      <c r="O466" s="2" t="s">
        <v>3257</v>
      </c>
      <c r="P466" s="5" t="s">
        <v>3258</v>
      </c>
      <c r="Q466" s="5"/>
      <c r="R466" s="2">
        <v>19</v>
      </c>
      <c r="S466" s="2">
        <v>1</v>
      </c>
      <c r="T466" s="11" t="s">
        <v>3259</v>
      </c>
      <c r="U466" s="2" t="s">
        <v>459</v>
      </c>
      <c r="V466" s="2">
        <v>2.1052631578946999</v>
      </c>
      <c r="W466" s="27">
        <v>-8.99999999999999E-2</v>
      </c>
      <c r="BG466" s="2" t="s">
        <v>459</v>
      </c>
    </row>
    <row r="467" spans="1:71" s="2" customFormat="1" ht="15" x14ac:dyDescent="0.2">
      <c r="A467" s="2" t="s">
        <v>3260</v>
      </c>
      <c r="B467" s="2" t="s">
        <v>3261</v>
      </c>
      <c r="C467" s="2" t="s">
        <v>3262</v>
      </c>
      <c r="D467" s="15" t="s">
        <v>1050</v>
      </c>
      <c r="E467" s="2">
        <v>161</v>
      </c>
      <c r="F467" s="2">
        <v>22.66</v>
      </c>
      <c r="G467" s="2">
        <v>0</v>
      </c>
      <c r="H467" s="2">
        <v>1</v>
      </c>
      <c r="I467" s="2" t="s">
        <v>3263</v>
      </c>
      <c r="K467" s="2">
        <v>127</v>
      </c>
      <c r="L467" s="2">
        <v>149</v>
      </c>
      <c r="M467" s="11">
        <v>12</v>
      </c>
      <c r="O467" s="2" t="s">
        <v>3264</v>
      </c>
      <c r="P467" s="5" t="s">
        <v>3265</v>
      </c>
      <c r="Q467" s="5"/>
      <c r="R467" s="2">
        <v>22</v>
      </c>
      <c r="S467" s="2">
        <v>12</v>
      </c>
      <c r="T467" s="11" t="s">
        <v>3266</v>
      </c>
      <c r="U467" s="2" t="s">
        <v>3267</v>
      </c>
      <c r="V467" s="2">
        <v>2.5727272727272998</v>
      </c>
      <c r="W467" s="27">
        <v>0.91091320748648297</v>
      </c>
      <c r="BG467" s="2" t="s">
        <v>576</v>
      </c>
      <c r="BH467" s="2" t="s">
        <v>12</v>
      </c>
      <c r="BI467" s="2" t="s">
        <v>579</v>
      </c>
      <c r="BJ467" s="2" t="s">
        <v>545</v>
      </c>
      <c r="BK467" s="2" t="s">
        <v>13</v>
      </c>
      <c r="BL467" s="2" t="s">
        <v>9</v>
      </c>
      <c r="BM467" s="2" t="s">
        <v>545</v>
      </c>
      <c r="BN467" s="2" t="s">
        <v>11</v>
      </c>
      <c r="BO467" s="2" t="s">
        <v>368</v>
      </c>
      <c r="BP467" s="2" t="s">
        <v>564</v>
      </c>
      <c r="BQ467" s="2" t="s">
        <v>10</v>
      </c>
      <c r="BR467" s="2" t="s">
        <v>562</v>
      </c>
    </row>
    <row r="468" spans="1:71" s="2" customFormat="1" ht="15" x14ac:dyDescent="0.2">
      <c r="A468" s="2" t="s">
        <v>3268</v>
      </c>
      <c r="B468" s="2" t="s">
        <v>3269</v>
      </c>
      <c r="C468" s="2" t="s">
        <v>3270</v>
      </c>
      <c r="D468" s="15"/>
      <c r="E468" s="2">
        <v>93</v>
      </c>
      <c r="F468" s="2">
        <v>7.18</v>
      </c>
      <c r="G468" s="2">
        <v>2.09</v>
      </c>
      <c r="H468" s="2">
        <v>0</v>
      </c>
      <c r="I468" s="2" t="s">
        <v>4</v>
      </c>
      <c r="M468" s="11"/>
      <c r="O468" s="2" t="s">
        <v>3271</v>
      </c>
      <c r="P468" s="5" t="s">
        <v>3272</v>
      </c>
      <c r="Q468" s="5"/>
      <c r="T468" s="11"/>
      <c r="U468" s="2" t="s">
        <v>565</v>
      </c>
      <c r="W468" s="27"/>
    </row>
    <row r="469" spans="1:71" s="2" customFormat="1" ht="15" x14ac:dyDescent="0.2">
      <c r="A469" s="2" t="s">
        <v>3273</v>
      </c>
      <c r="B469" s="2" t="s">
        <v>3274</v>
      </c>
      <c r="C469" s="2" t="s">
        <v>3275</v>
      </c>
      <c r="D469" s="15" t="s">
        <v>3276</v>
      </c>
      <c r="E469" s="2">
        <v>937</v>
      </c>
      <c r="F469" s="2">
        <v>22.91</v>
      </c>
      <c r="G469" s="2">
        <v>0</v>
      </c>
      <c r="H469" s="2">
        <v>1</v>
      </c>
      <c r="I469" s="2" t="s">
        <v>3277</v>
      </c>
      <c r="K469" s="2">
        <v>906</v>
      </c>
      <c r="L469" s="2">
        <v>928</v>
      </c>
      <c r="M469" s="11">
        <v>9</v>
      </c>
      <c r="O469" s="2" t="s">
        <v>3278</v>
      </c>
      <c r="P469" s="5" t="s">
        <v>3279</v>
      </c>
      <c r="Q469" s="5"/>
      <c r="R469" s="2">
        <v>22</v>
      </c>
      <c r="S469" s="2">
        <v>9</v>
      </c>
      <c r="T469" s="11" t="s">
        <v>3280</v>
      </c>
      <c r="U469" s="2" t="s">
        <v>3281</v>
      </c>
      <c r="V469" s="2">
        <v>2.0045454545455001</v>
      </c>
      <c r="W469" s="27">
        <v>5.1439135323288303</v>
      </c>
      <c r="BG469" s="2" t="s">
        <v>368</v>
      </c>
      <c r="BH469" s="2" t="s">
        <v>564</v>
      </c>
      <c r="BI469" s="2" t="s">
        <v>635</v>
      </c>
      <c r="BJ469" s="2" t="s">
        <v>368</v>
      </c>
      <c r="BK469" s="2" t="s">
        <v>10</v>
      </c>
      <c r="BL469" s="2" t="s">
        <v>562</v>
      </c>
      <c r="BM469" s="2" t="s">
        <v>562</v>
      </c>
      <c r="BN469" s="2" t="s">
        <v>368</v>
      </c>
      <c r="BO469" s="2" t="s">
        <v>368</v>
      </c>
    </row>
    <row r="470" spans="1:71" s="2" customFormat="1" ht="15" x14ac:dyDescent="0.2">
      <c r="A470" s="2" t="s">
        <v>3282</v>
      </c>
      <c r="B470" s="2" t="s">
        <v>3283</v>
      </c>
      <c r="C470" s="2" t="s">
        <v>3284</v>
      </c>
      <c r="E470" s="2">
        <v>403</v>
      </c>
      <c r="F470" s="2">
        <v>14.31</v>
      </c>
      <c r="G470" s="2">
        <v>0</v>
      </c>
      <c r="H470" s="2">
        <v>0</v>
      </c>
      <c r="I470" s="2" t="s">
        <v>4</v>
      </c>
      <c r="M470" s="11"/>
      <c r="O470" s="2" t="s">
        <v>3285</v>
      </c>
      <c r="P470" s="5" t="s">
        <v>3286</v>
      </c>
      <c r="Q470" s="5"/>
      <c r="T470" s="11"/>
      <c r="U470" s="2" t="s">
        <v>565</v>
      </c>
      <c r="W470" s="27"/>
    </row>
    <row r="471" spans="1:71" s="2" customFormat="1" ht="15" x14ac:dyDescent="0.2">
      <c r="A471" s="2" t="s">
        <v>294</v>
      </c>
      <c r="B471" s="2" t="s">
        <v>294</v>
      </c>
      <c r="C471" s="2" t="s">
        <v>3287</v>
      </c>
      <c r="D471" s="15" t="s">
        <v>3288</v>
      </c>
      <c r="E471" s="2">
        <v>125</v>
      </c>
      <c r="F471" s="2">
        <v>21.35</v>
      </c>
      <c r="G471" s="2">
        <v>0</v>
      </c>
      <c r="H471" s="2">
        <v>1</v>
      </c>
      <c r="I471" s="2" t="s">
        <v>3289</v>
      </c>
      <c r="K471" s="2">
        <v>101</v>
      </c>
      <c r="L471" s="2">
        <v>120</v>
      </c>
      <c r="M471" s="11">
        <v>5</v>
      </c>
      <c r="O471" s="2" t="s">
        <v>3290</v>
      </c>
      <c r="P471" s="5" t="s">
        <v>3291</v>
      </c>
      <c r="Q471" s="5"/>
      <c r="R471" s="2">
        <v>19</v>
      </c>
      <c r="S471" s="2">
        <v>5</v>
      </c>
      <c r="T471" s="11" t="s">
        <v>3292</v>
      </c>
      <c r="U471" s="2" t="s">
        <v>3293</v>
      </c>
      <c r="V471" s="2">
        <v>2.9473684210525999</v>
      </c>
      <c r="W471" s="27">
        <v>0.91091320748648297</v>
      </c>
      <c r="BG471" s="2" t="s">
        <v>368</v>
      </c>
      <c r="BH471" s="2" t="s">
        <v>577</v>
      </c>
      <c r="BI471" s="2" t="s">
        <v>563</v>
      </c>
      <c r="BJ471" s="2" t="s">
        <v>564</v>
      </c>
      <c r="BK471" s="2" t="s">
        <v>566</v>
      </c>
    </row>
    <row r="472" spans="1:71" s="2" customFormat="1" ht="15" x14ac:dyDescent="0.2">
      <c r="A472" s="2" t="s">
        <v>3294</v>
      </c>
      <c r="B472" s="2" t="s">
        <v>3295</v>
      </c>
      <c r="C472" s="2" t="s">
        <v>3296</v>
      </c>
      <c r="D472" s="15"/>
      <c r="E472" s="2">
        <v>136</v>
      </c>
      <c r="F472" s="2">
        <v>8</v>
      </c>
      <c r="G472" s="2">
        <v>0</v>
      </c>
      <c r="H472" s="2">
        <v>0</v>
      </c>
      <c r="I472" s="2" t="s">
        <v>4</v>
      </c>
      <c r="M472" s="11"/>
      <c r="O472" s="2" t="s">
        <v>3297</v>
      </c>
      <c r="P472" s="5" t="s">
        <v>3298</v>
      </c>
      <c r="Q472" s="5"/>
      <c r="T472" s="11"/>
      <c r="U472" s="2" t="s">
        <v>565</v>
      </c>
      <c r="W472" s="27"/>
    </row>
    <row r="473" spans="1:71" s="2" customFormat="1" ht="15" x14ac:dyDescent="0.2">
      <c r="A473" s="2" t="s">
        <v>294</v>
      </c>
      <c r="B473" s="2" t="s">
        <v>2587</v>
      </c>
      <c r="C473" s="2" t="s">
        <v>2588</v>
      </c>
      <c r="D473" s="15" t="s">
        <v>3299</v>
      </c>
      <c r="E473" s="2">
        <v>1367</v>
      </c>
      <c r="F473" s="2">
        <v>19.440000000000001</v>
      </c>
      <c r="G473" s="2">
        <v>0.02</v>
      </c>
      <c r="H473" s="2">
        <v>1</v>
      </c>
      <c r="I473" s="2" t="s">
        <v>3300</v>
      </c>
      <c r="K473" s="2">
        <v>1339</v>
      </c>
      <c r="L473" s="2">
        <v>1361</v>
      </c>
      <c r="M473" s="11">
        <v>6</v>
      </c>
      <c r="O473" s="2" t="s">
        <v>3301</v>
      </c>
      <c r="P473" s="5" t="s">
        <v>3302</v>
      </c>
      <c r="Q473" s="5"/>
      <c r="R473" s="2">
        <v>22</v>
      </c>
      <c r="S473" s="2">
        <v>6</v>
      </c>
      <c r="T473" s="11" t="s">
        <v>2775</v>
      </c>
      <c r="U473" s="2" t="s">
        <v>2594</v>
      </c>
      <c r="V473" s="2">
        <v>1.7045454545455001</v>
      </c>
      <c r="W473" s="27">
        <v>-1.11814783736442</v>
      </c>
      <c r="BG473" s="2" t="s">
        <v>576</v>
      </c>
      <c r="BH473" s="2" t="s">
        <v>561</v>
      </c>
      <c r="BI473" s="2" t="s">
        <v>10</v>
      </c>
      <c r="BJ473" s="2" t="s">
        <v>459</v>
      </c>
      <c r="BK473" s="2" t="s">
        <v>14</v>
      </c>
      <c r="BL473" s="2" t="s">
        <v>579</v>
      </c>
    </row>
    <row r="474" spans="1:71" s="2" customFormat="1" ht="15" x14ac:dyDescent="0.2">
      <c r="A474" s="2" t="s">
        <v>3303</v>
      </c>
      <c r="B474" s="2" t="s">
        <v>3304</v>
      </c>
      <c r="C474" s="2" t="s">
        <v>3305</v>
      </c>
      <c r="D474" s="15" t="s">
        <v>3306</v>
      </c>
      <c r="E474" s="2">
        <v>63</v>
      </c>
      <c r="F474" s="2">
        <v>21.02</v>
      </c>
      <c r="G474" s="2">
        <v>20.96</v>
      </c>
      <c r="H474" s="2">
        <v>1</v>
      </c>
      <c r="I474" s="2" t="s">
        <v>3307</v>
      </c>
      <c r="K474" s="2">
        <v>37</v>
      </c>
      <c r="L474" s="2">
        <v>56</v>
      </c>
      <c r="M474" s="11">
        <v>7</v>
      </c>
      <c r="O474" s="2" t="s">
        <v>3308</v>
      </c>
      <c r="P474" s="5" t="s">
        <v>3309</v>
      </c>
      <c r="Q474" s="5"/>
      <c r="R474" s="2">
        <v>19</v>
      </c>
      <c r="S474" s="2">
        <v>7</v>
      </c>
      <c r="T474" s="11" t="s">
        <v>3310</v>
      </c>
      <c r="U474" s="2" t="s">
        <v>3311</v>
      </c>
      <c r="V474" s="2">
        <v>2.1210526315789</v>
      </c>
      <c r="W474" s="27">
        <v>3.1470783028904301</v>
      </c>
      <c r="BG474" s="2" t="s">
        <v>564</v>
      </c>
      <c r="BH474" s="2" t="s">
        <v>635</v>
      </c>
      <c r="BI474" s="2" t="s">
        <v>577</v>
      </c>
      <c r="BJ474" s="2" t="s">
        <v>14</v>
      </c>
      <c r="BK474" s="2" t="s">
        <v>10</v>
      </c>
      <c r="BL474" s="2" t="s">
        <v>368</v>
      </c>
      <c r="BM474" s="2" t="s">
        <v>368</v>
      </c>
    </row>
    <row r="475" spans="1:71" s="2" customFormat="1" ht="15" x14ac:dyDescent="0.2">
      <c r="A475" s="2" t="s">
        <v>3312</v>
      </c>
      <c r="B475" s="2" t="s">
        <v>3313</v>
      </c>
      <c r="C475" s="2" t="s">
        <v>3314</v>
      </c>
      <c r="D475" s="15" t="s">
        <v>3315</v>
      </c>
      <c r="E475" s="2">
        <v>267</v>
      </c>
      <c r="F475" s="2">
        <v>20.32</v>
      </c>
      <c r="G475" s="2">
        <v>0</v>
      </c>
      <c r="H475" s="2">
        <v>1</v>
      </c>
      <c r="I475" s="2" t="s">
        <v>3316</v>
      </c>
      <c r="K475" s="2">
        <v>244</v>
      </c>
      <c r="L475" s="2">
        <v>263</v>
      </c>
      <c r="M475" s="11">
        <v>4</v>
      </c>
      <c r="O475" s="2" t="s">
        <v>3317</v>
      </c>
      <c r="P475" s="5" t="s">
        <v>3318</v>
      </c>
      <c r="Q475" s="5"/>
      <c r="R475" s="2">
        <v>19</v>
      </c>
      <c r="S475" s="2">
        <v>4</v>
      </c>
      <c r="T475" s="11" t="s">
        <v>3319</v>
      </c>
      <c r="U475" s="2" t="s">
        <v>3320</v>
      </c>
      <c r="V475" s="2">
        <v>3.1947368421053</v>
      </c>
      <c r="W475" s="27">
        <v>0.90841761471919802</v>
      </c>
      <c r="BG475" s="2" t="s">
        <v>368</v>
      </c>
      <c r="BH475" s="2" t="s">
        <v>10</v>
      </c>
      <c r="BI475" s="2" t="s">
        <v>563</v>
      </c>
      <c r="BJ475" s="2" t="s">
        <v>563</v>
      </c>
    </row>
    <row r="476" spans="1:71" s="2" customFormat="1" ht="15" x14ac:dyDescent="0.2">
      <c r="A476" s="2" t="s">
        <v>294</v>
      </c>
      <c r="B476" s="2" t="s">
        <v>3321</v>
      </c>
      <c r="C476" s="2" t="s">
        <v>296</v>
      </c>
      <c r="D476" s="15"/>
      <c r="E476" s="2">
        <v>227</v>
      </c>
      <c r="F476" s="2">
        <v>15.15</v>
      </c>
      <c r="G476" s="2">
        <v>0</v>
      </c>
      <c r="H476" s="2">
        <v>0</v>
      </c>
      <c r="I476" s="2" t="s">
        <v>4</v>
      </c>
      <c r="M476" s="11"/>
      <c r="O476" s="2" t="s">
        <v>3322</v>
      </c>
      <c r="P476" s="5" t="s">
        <v>3323</v>
      </c>
      <c r="Q476" s="5"/>
      <c r="T476" s="11"/>
      <c r="U476" s="2" t="s">
        <v>565</v>
      </c>
      <c r="W476" s="27"/>
    </row>
    <row r="477" spans="1:71" s="2" customFormat="1" ht="15" x14ac:dyDescent="0.2">
      <c r="A477" s="2" t="s">
        <v>3324</v>
      </c>
      <c r="B477" s="2" t="s">
        <v>3325</v>
      </c>
      <c r="C477" s="2" t="s">
        <v>3326</v>
      </c>
      <c r="D477" s="15" t="s">
        <v>3327</v>
      </c>
      <c r="E477" s="2">
        <v>495</v>
      </c>
      <c r="F477" s="2">
        <v>18.75</v>
      </c>
      <c r="G477" s="2">
        <v>18.7</v>
      </c>
      <c r="H477" s="2">
        <v>1</v>
      </c>
      <c r="I477" s="2" t="s">
        <v>2262</v>
      </c>
      <c r="K477" s="2">
        <v>21</v>
      </c>
      <c r="L477" s="2">
        <v>43</v>
      </c>
      <c r="M477" s="11">
        <v>452</v>
      </c>
      <c r="O477" s="2" t="s">
        <v>3328</v>
      </c>
      <c r="P477" s="5" t="s">
        <v>3329</v>
      </c>
      <c r="Q477" s="5"/>
      <c r="R477" s="2">
        <v>22</v>
      </c>
      <c r="S477" s="2">
        <v>452</v>
      </c>
      <c r="T477" s="11" t="s">
        <v>3330</v>
      </c>
      <c r="U477" s="2" t="s">
        <v>3331</v>
      </c>
      <c r="V477" s="2">
        <v>1.1045454545455</v>
      </c>
      <c r="W477" s="27">
        <v>1.35185626698196</v>
      </c>
    </row>
    <row r="478" spans="1:71" s="2" customFormat="1" ht="15" x14ac:dyDescent="0.2">
      <c r="A478" s="2" t="s">
        <v>294</v>
      </c>
      <c r="B478" s="2" t="s">
        <v>294</v>
      </c>
      <c r="C478" s="2" t="s">
        <v>296</v>
      </c>
      <c r="D478" s="15"/>
      <c r="E478" s="2">
        <v>65</v>
      </c>
      <c r="F478" s="2">
        <v>36.24</v>
      </c>
      <c r="G478" s="2">
        <v>32.909999999999997</v>
      </c>
      <c r="H478" s="2">
        <v>2</v>
      </c>
      <c r="M478" s="11"/>
      <c r="O478" s="2" t="s">
        <v>3332</v>
      </c>
      <c r="P478" s="5" t="s">
        <v>3333</v>
      </c>
      <c r="Q478" s="5"/>
      <c r="T478" s="11"/>
      <c r="U478" s="2" t="s">
        <v>565</v>
      </c>
      <c r="W478" s="27"/>
    </row>
    <row r="479" spans="1:71" s="2" customFormat="1" ht="15" x14ac:dyDescent="0.2">
      <c r="A479" s="2" t="s">
        <v>3334</v>
      </c>
      <c r="B479" s="2" t="s">
        <v>3335</v>
      </c>
      <c r="C479" s="2" t="s">
        <v>3336</v>
      </c>
      <c r="D479" s="15" t="s">
        <v>3337</v>
      </c>
      <c r="E479" s="2">
        <v>102</v>
      </c>
      <c r="F479" s="2">
        <v>20.78</v>
      </c>
      <c r="G479" s="2">
        <v>0</v>
      </c>
      <c r="H479" s="2">
        <v>1</v>
      </c>
      <c r="I479" s="2" t="s">
        <v>768</v>
      </c>
      <c r="K479" s="2">
        <v>67</v>
      </c>
      <c r="L479" s="2">
        <v>89</v>
      </c>
      <c r="M479" s="11">
        <v>13</v>
      </c>
      <c r="O479" s="2" t="s">
        <v>3338</v>
      </c>
      <c r="P479" s="5" t="s">
        <v>3339</v>
      </c>
      <c r="Q479" s="5"/>
      <c r="R479" s="2">
        <v>22</v>
      </c>
      <c r="S479" s="2">
        <v>13</v>
      </c>
      <c r="T479" s="11" t="s">
        <v>3340</v>
      </c>
      <c r="U479" s="2" t="s">
        <v>3341</v>
      </c>
      <c r="V479" s="2">
        <v>1.4954545454545001</v>
      </c>
      <c r="W479" s="27">
        <v>1.90483722744039</v>
      </c>
      <c r="BG479" s="2" t="s">
        <v>368</v>
      </c>
      <c r="BH479" s="2" t="s">
        <v>12</v>
      </c>
      <c r="BI479" s="2" t="s">
        <v>10</v>
      </c>
      <c r="BJ479" s="2" t="s">
        <v>576</v>
      </c>
      <c r="BK479" s="2" t="s">
        <v>563</v>
      </c>
      <c r="BL479" s="2" t="s">
        <v>14</v>
      </c>
      <c r="BM479" s="2" t="s">
        <v>578</v>
      </c>
      <c r="BN479" s="2" t="s">
        <v>563</v>
      </c>
      <c r="BO479" s="2" t="s">
        <v>148</v>
      </c>
      <c r="BP479" s="2" t="s">
        <v>562</v>
      </c>
      <c r="BQ479" s="2" t="s">
        <v>148</v>
      </c>
      <c r="BR479" s="2" t="s">
        <v>368</v>
      </c>
      <c r="BS479" s="2" t="s">
        <v>10</v>
      </c>
    </row>
    <row r="480" spans="1:71" s="2" customFormat="1" ht="15" x14ac:dyDescent="0.2">
      <c r="A480" s="2" t="s">
        <v>3342</v>
      </c>
      <c r="B480" s="2" t="s">
        <v>3343</v>
      </c>
      <c r="C480" s="2" t="s">
        <v>3344</v>
      </c>
      <c r="D480" s="15" t="s">
        <v>3345</v>
      </c>
      <c r="E480" s="2">
        <v>1714</v>
      </c>
      <c r="F480" s="2">
        <v>37.340000000000003</v>
      </c>
      <c r="G480" s="2">
        <v>0</v>
      </c>
      <c r="H480" s="2">
        <v>1</v>
      </c>
      <c r="I480" s="2" t="s">
        <v>3346</v>
      </c>
      <c r="K480" s="2">
        <v>1688</v>
      </c>
      <c r="L480" s="2">
        <v>1710</v>
      </c>
      <c r="M480" s="11">
        <v>4</v>
      </c>
      <c r="O480" s="2" t="s">
        <v>3347</v>
      </c>
      <c r="P480" s="5" t="s">
        <v>3348</v>
      </c>
      <c r="Q480" s="5"/>
      <c r="R480" s="2">
        <v>22</v>
      </c>
      <c r="S480" s="2">
        <v>4</v>
      </c>
      <c r="T480" s="11" t="s">
        <v>3349</v>
      </c>
      <c r="U480" s="2" t="s">
        <v>3350</v>
      </c>
      <c r="V480" s="2">
        <v>1.85</v>
      </c>
      <c r="W480" s="27">
        <v>-8.99999999999999E-2</v>
      </c>
      <c r="BG480" s="2" t="s">
        <v>545</v>
      </c>
      <c r="BH480" s="2" t="s">
        <v>11</v>
      </c>
      <c r="BI480" s="2" t="s">
        <v>12</v>
      </c>
      <c r="BJ480" s="2" t="s">
        <v>9</v>
      </c>
    </row>
    <row r="481" spans="1:77" s="2" customFormat="1" ht="15" x14ac:dyDescent="0.2">
      <c r="A481" s="2" t="s">
        <v>3351</v>
      </c>
      <c r="B481" s="2" t="s">
        <v>894</v>
      </c>
      <c r="C481" s="2" t="s">
        <v>3352</v>
      </c>
      <c r="D481" s="15"/>
      <c r="E481" s="2">
        <v>223</v>
      </c>
      <c r="F481" s="2">
        <v>11.78</v>
      </c>
      <c r="G481" s="2">
        <v>0</v>
      </c>
      <c r="H481" s="2">
        <v>0</v>
      </c>
      <c r="I481" s="2" t="s">
        <v>4</v>
      </c>
      <c r="M481" s="11"/>
      <c r="O481" s="2" t="s">
        <v>3353</v>
      </c>
      <c r="P481" s="5" t="s">
        <v>3354</v>
      </c>
      <c r="Q481" s="5"/>
      <c r="T481" s="11"/>
      <c r="U481" s="2" t="s">
        <v>565</v>
      </c>
      <c r="W481" s="27"/>
    </row>
    <row r="482" spans="1:77" s="2" customFormat="1" ht="15" x14ac:dyDescent="0.2">
      <c r="A482" s="2" t="s">
        <v>2983</v>
      </c>
      <c r="B482" s="2" t="s">
        <v>2984</v>
      </c>
      <c r="C482" s="2" t="s">
        <v>2985</v>
      </c>
      <c r="D482" s="2" t="s">
        <v>3355</v>
      </c>
      <c r="E482" s="2">
        <v>345</v>
      </c>
      <c r="F482" s="2">
        <v>26.42</v>
      </c>
      <c r="G482" s="2">
        <v>3.85</v>
      </c>
      <c r="H482" s="2">
        <v>1</v>
      </c>
      <c r="I482" s="2" t="s">
        <v>3356</v>
      </c>
      <c r="K482" s="2">
        <v>304</v>
      </c>
      <c r="L482" s="2">
        <v>326</v>
      </c>
      <c r="M482" s="11">
        <v>19</v>
      </c>
      <c r="O482" s="2" t="s">
        <v>3357</v>
      </c>
      <c r="P482" s="5" t="s">
        <v>3358</v>
      </c>
      <c r="Q482" s="5"/>
      <c r="R482" s="2">
        <v>22</v>
      </c>
      <c r="S482" s="2">
        <v>19</v>
      </c>
      <c r="T482" s="11" t="s">
        <v>2989</v>
      </c>
      <c r="U482" s="2" t="s">
        <v>2990</v>
      </c>
      <c r="V482" s="2">
        <v>2.1454545454545002</v>
      </c>
      <c r="W482" s="27">
        <v>7.8407512138325499</v>
      </c>
      <c r="BG482" s="2" t="s">
        <v>562</v>
      </c>
      <c r="BH482" s="2" t="s">
        <v>561</v>
      </c>
      <c r="BI482" s="2" t="s">
        <v>459</v>
      </c>
      <c r="BJ482" s="2" t="s">
        <v>561</v>
      </c>
      <c r="BK482" s="2" t="s">
        <v>368</v>
      </c>
      <c r="BL482" s="2" t="s">
        <v>564</v>
      </c>
      <c r="BM482" s="2" t="s">
        <v>368</v>
      </c>
      <c r="BN482" s="2" t="s">
        <v>564</v>
      </c>
      <c r="BO482" s="2" t="s">
        <v>368</v>
      </c>
      <c r="BP482" s="2" t="s">
        <v>564</v>
      </c>
      <c r="BQ482" s="2" t="s">
        <v>563</v>
      </c>
      <c r="BR482" s="2" t="s">
        <v>11</v>
      </c>
      <c r="BS482" s="2" t="s">
        <v>11</v>
      </c>
      <c r="BT482" s="2" t="s">
        <v>9</v>
      </c>
      <c r="BU482" s="2" t="s">
        <v>9</v>
      </c>
      <c r="BV482" s="2" t="s">
        <v>368</v>
      </c>
      <c r="BW482" s="2" t="s">
        <v>14</v>
      </c>
      <c r="BX482" s="2" t="s">
        <v>368</v>
      </c>
      <c r="BY482" s="2" t="s">
        <v>563</v>
      </c>
    </row>
    <row r="483" spans="1:77" s="2" customFormat="1" ht="15" x14ac:dyDescent="0.2">
      <c r="A483" s="2" t="s">
        <v>3359</v>
      </c>
      <c r="B483" s="2" t="s">
        <v>3360</v>
      </c>
      <c r="C483" s="2" t="s">
        <v>3361</v>
      </c>
      <c r="D483" s="15" t="s">
        <v>3362</v>
      </c>
      <c r="E483" s="2">
        <v>698</v>
      </c>
      <c r="F483" s="2">
        <v>23.03</v>
      </c>
      <c r="G483" s="2">
        <v>0.01</v>
      </c>
      <c r="H483" s="2">
        <v>1</v>
      </c>
      <c r="I483" s="2" t="s">
        <v>3363</v>
      </c>
      <c r="K483" s="2">
        <v>661</v>
      </c>
      <c r="L483" s="2">
        <v>683</v>
      </c>
      <c r="M483" s="11">
        <v>15</v>
      </c>
      <c r="O483" s="2" t="s">
        <v>3364</v>
      </c>
      <c r="P483" s="5" t="s">
        <v>3365</v>
      </c>
      <c r="Q483" s="5"/>
      <c r="R483" s="2">
        <v>22</v>
      </c>
      <c r="S483" s="2">
        <v>15</v>
      </c>
      <c r="T483" s="11" t="s">
        <v>3366</v>
      </c>
      <c r="U483" s="2" t="s">
        <v>3367</v>
      </c>
      <c r="V483" s="2">
        <v>2.8727272727273001</v>
      </c>
      <c r="W483" s="27">
        <v>1.12358182795589</v>
      </c>
      <c r="BG483" s="2" t="s">
        <v>148</v>
      </c>
      <c r="BH483" s="2" t="s">
        <v>635</v>
      </c>
      <c r="BI483" s="2" t="s">
        <v>562</v>
      </c>
      <c r="BJ483" s="2" t="s">
        <v>564</v>
      </c>
      <c r="BK483" s="2" t="s">
        <v>564</v>
      </c>
      <c r="BL483" s="2" t="s">
        <v>564</v>
      </c>
      <c r="BM483" s="2" t="s">
        <v>576</v>
      </c>
      <c r="BN483" s="2" t="s">
        <v>579</v>
      </c>
      <c r="BO483" s="2" t="s">
        <v>566</v>
      </c>
      <c r="BP483" s="2" t="s">
        <v>561</v>
      </c>
      <c r="BQ483" s="2" t="s">
        <v>563</v>
      </c>
      <c r="BR483" s="2" t="s">
        <v>11</v>
      </c>
      <c r="BS483" s="2" t="s">
        <v>562</v>
      </c>
      <c r="BT483" s="2" t="s">
        <v>576</v>
      </c>
      <c r="BU483" s="2" t="s">
        <v>562</v>
      </c>
    </row>
    <row r="484" spans="1:77" s="2" customFormat="1" ht="15" x14ac:dyDescent="0.2">
      <c r="A484" s="2" t="s">
        <v>3368</v>
      </c>
      <c r="B484" s="2" t="s">
        <v>3369</v>
      </c>
      <c r="C484" s="2" t="s">
        <v>3370</v>
      </c>
      <c r="D484" s="15" t="s">
        <v>3371</v>
      </c>
      <c r="E484" s="2">
        <v>82</v>
      </c>
      <c r="F484" s="2">
        <v>22.37</v>
      </c>
      <c r="G484" s="2">
        <v>18.82</v>
      </c>
      <c r="H484" s="2">
        <v>1</v>
      </c>
      <c r="I484" s="2" t="s">
        <v>814</v>
      </c>
      <c r="K484" s="2">
        <v>42</v>
      </c>
      <c r="L484" s="2">
        <v>64</v>
      </c>
      <c r="M484" s="11">
        <v>18</v>
      </c>
      <c r="O484" s="2" t="s">
        <v>3372</v>
      </c>
      <c r="P484" s="5" t="s">
        <v>3373</v>
      </c>
      <c r="Q484" s="5"/>
      <c r="R484" s="2">
        <v>22</v>
      </c>
      <c r="S484" s="2">
        <v>18</v>
      </c>
      <c r="T484" s="11" t="s">
        <v>3374</v>
      </c>
      <c r="U484" s="2" t="s">
        <v>3375</v>
      </c>
      <c r="V484" s="2">
        <v>2.3045454545455</v>
      </c>
      <c r="W484" s="27">
        <v>0.91490539202205101</v>
      </c>
      <c r="BG484" s="2" t="s">
        <v>564</v>
      </c>
      <c r="BH484" s="2" t="s">
        <v>368</v>
      </c>
      <c r="BI484" s="2" t="s">
        <v>11</v>
      </c>
      <c r="BJ484" s="2" t="s">
        <v>13</v>
      </c>
      <c r="BK484" s="2" t="s">
        <v>578</v>
      </c>
      <c r="BL484" s="2" t="s">
        <v>566</v>
      </c>
      <c r="BM484" s="2" t="s">
        <v>148</v>
      </c>
      <c r="BN484" s="2" t="s">
        <v>9</v>
      </c>
      <c r="BO484" s="2" t="s">
        <v>564</v>
      </c>
      <c r="BP484" s="2" t="s">
        <v>10</v>
      </c>
      <c r="BQ484" s="2" t="s">
        <v>13</v>
      </c>
      <c r="BR484" s="2" t="s">
        <v>10</v>
      </c>
      <c r="BS484" s="2" t="s">
        <v>11</v>
      </c>
      <c r="BT484" s="2" t="s">
        <v>562</v>
      </c>
      <c r="BU484" s="2" t="s">
        <v>566</v>
      </c>
      <c r="BV484" s="2" t="s">
        <v>13</v>
      </c>
      <c r="BW484" s="2" t="s">
        <v>566</v>
      </c>
      <c r="BX484" s="2" t="s">
        <v>564</v>
      </c>
    </row>
    <row r="485" spans="1:77" s="2" customFormat="1" ht="15" x14ac:dyDescent="0.2">
      <c r="A485" s="2" t="s">
        <v>3376</v>
      </c>
      <c r="B485" s="2" t="s">
        <v>3377</v>
      </c>
      <c r="C485" s="2" t="s">
        <v>3378</v>
      </c>
      <c r="D485" s="15"/>
      <c r="E485" s="2">
        <v>139</v>
      </c>
      <c r="F485" s="2">
        <v>0.43</v>
      </c>
      <c r="G485" s="2">
        <v>0</v>
      </c>
      <c r="H485" s="2">
        <v>0</v>
      </c>
      <c r="I485" s="2" t="s">
        <v>4</v>
      </c>
      <c r="M485" s="11"/>
      <c r="O485" s="2" t="s">
        <v>3379</v>
      </c>
      <c r="P485" s="5" t="s">
        <v>3380</v>
      </c>
      <c r="Q485" s="5"/>
      <c r="T485" s="11"/>
      <c r="U485" s="2" t="s">
        <v>565</v>
      </c>
      <c r="W485" s="27"/>
    </row>
    <row r="486" spans="1:77" s="2" customFormat="1" ht="15" x14ac:dyDescent="0.2">
      <c r="A486" s="2" t="s">
        <v>3381</v>
      </c>
      <c r="B486" s="2" t="s">
        <v>3382</v>
      </c>
      <c r="C486" s="2" t="s">
        <v>3383</v>
      </c>
      <c r="D486" s="15" t="s">
        <v>3384</v>
      </c>
      <c r="E486" s="2">
        <v>298</v>
      </c>
      <c r="F486" s="2">
        <v>20.47</v>
      </c>
      <c r="G486" s="2">
        <v>0</v>
      </c>
      <c r="H486" s="2">
        <v>1</v>
      </c>
      <c r="I486" s="2" t="s">
        <v>3385</v>
      </c>
      <c r="K486" s="2">
        <v>277</v>
      </c>
      <c r="L486" s="2">
        <v>296</v>
      </c>
      <c r="M486" s="11">
        <v>2</v>
      </c>
      <c r="O486" s="2" t="s">
        <v>3386</v>
      </c>
      <c r="P486" s="5" t="s">
        <v>3387</v>
      </c>
      <c r="Q486" s="5"/>
      <c r="R486" s="2">
        <v>19</v>
      </c>
      <c r="S486" s="2">
        <v>2</v>
      </c>
      <c r="T486" s="11" t="s">
        <v>3388</v>
      </c>
      <c r="U486" s="2" t="s">
        <v>3389</v>
      </c>
      <c r="V486" s="2">
        <v>3.0315789473683998</v>
      </c>
      <c r="W486" s="27">
        <v>-8.99999999999999E-2</v>
      </c>
      <c r="BG486" s="2" t="s">
        <v>12</v>
      </c>
      <c r="BH486" s="2" t="s">
        <v>562</v>
      </c>
    </row>
    <row r="487" spans="1:77" s="2" customFormat="1" ht="15" x14ac:dyDescent="0.2">
      <c r="A487" s="2" t="s">
        <v>3390</v>
      </c>
      <c r="B487" s="2" t="s">
        <v>2459</v>
      </c>
      <c r="C487" s="2" t="s">
        <v>2460</v>
      </c>
      <c r="D487" s="15" t="s">
        <v>3391</v>
      </c>
      <c r="E487" s="2">
        <v>289</v>
      </c>
      <c r="F487" s="2">
        <v>20.68</v>
      </c>
      <c r="G487" s="2">
        <v>0</v>
      </c>
      <c r="H487" s="2">
        <v>1</v>
      </c>
      <c r="I487" s="2" t="s">
        <v>3392</v>
      </c>
      <c r="K487" s="2">
        <v>268</v>
      </c>
      <c r="L487" s="2">
        <v>287</v>
      </c>
      <c r="M487" s="11">
        <v>2</v>
      </c>
      <c r="O487" s="2" t="s">
        <v>3393</v>
      </c>
      <c r="P487" s="5" t="s">
        <v>3394</v>
      </c>
      <c r="Q487" s="5"/>
      <c r="R487" s="2">
        <v>19</v>
      </c>
      <c r="S487" s="2">
        <v>2</v>
      </c>
      <c r="T487" s="11" t="s">
        <v>3395</v>
      </c>
      <c r="U487" s="2" t="s">
        <v>3396</v>
      </c>
      <c r="V487" s="2">
        <v>3.1210526315789</v>
      </c>
      <c r="W487" s="27">
        <v>-8.99999999999999E-2</v>
      </c>
      <c r="BG487" s="2" t="s">
        <v>459</v>
      </c>
      <c r="BH487" s="2" t="s">
        <v>9</v>
      </c>
    </row>
    <row r="488" spans="1:77" s="2" customFormat="1" ht="15" x14ac:dyDescent="0.2">
      <c r="A488" s="2" t="s">
        <v>3397</v>
      </c>
      <c r="B488" s="2" t="s">
        <v>3398</v>
      </c>
      <c r="C488" s="2" t="s">
        <v>3399</v>
      </c>
      <c r="D488" s="2" t="s">
        <v>644</v>
      </c>
      <c r="E488" s="2">
        <v>71</v>
      </c>
      <c r="F488" s="2">
        <v>22.57</v>
      </c>
      <c r="G488" s="2">
        <v>15.59</v>
      </c>
      <c r="H488" s="2">
        <v>1</v>
      </c>
      <c r="I488" s="2" t="s">
        <v>3400</v>
      </c>
      <c r="K488" s="2">
        <v>45</v>
      </c>
      <c r="L488" s="2">
        <v>67</v>
      </c>
      <c r="M488" s="11">
        <v>4</v>
      </c>
      <c r="O488" s="2" t="s">
        <v>3401</v>
      </c>
      <c r="P488" s="5" t="s">
        <v>3402</v>
      </c>
      <c r="Q488" s="5"/>
      <c r="R488" s="2">
        <v>22</v>
      </c>
      <c r="S488" s="2">
        <v>4</v>
      </c>
      <c r="T488" s="11" t="s">
        <v>3403</v>
      </c>
      <c r="U488" s="2" t="s">
        <v>3404</v>
      </c>
      <c r="V488" s="2">
        <v>3.3363636363636</v>
      </c>
      <c r="W488" s="27">
        <v>1.1492440724530399</v>
      </c>
      <c r="BG488" s="2" t="s">
        <v>635</v>
      </c>
      <c r="BH488" s="2" t="s">
        <v>148</v>
      </c>
      <c r="BI488" s="2" t="s">
        <v>564</v>
      </c>
      <c r="BJ488" s="2" t="s">
        <v>10</v>
      </c>
    </row>
    <row r="489" spans="1:77" s="2" customFormat="1" ht="15" x14ac:dyDescent="0.2">
      <c r="A489" s="2" t="s">
        <v>3405</v>
      </c>
      <c r="B489" s="2" t="s">
        <v>1314</v>
      </c>
      <c r="C489" s="2" t="s">
        <v>1315</v>
      </c>
      <c r="D489" s="15"/>
      <c r="E489" s="2">
        <v>526</v>
      </c>
      <c r="F489" s="2">
        <v>14.15</v>
      </c>
      <c r="G489" s="2">
        <v>0</v>
      </c>
      <c r="H489" s="2">
        <v>0</v>
      </c>
      <c r="I489" s="2" t="s">
        <v>4</v>
      </c>
      <c r="M489" s="11"/>
      <c r="O489" s="2" t="s">
        <v>3406</v>
      </c>
      <c r="P489" s="5" t="s">
        <v>3407</v>
      </c>
      <c r="Q489" s="5"/>
      <c r="T489" s="11"/>
      <c r="U489" s="2" t="s">
        <v>565</v>
      </c>
      <c r="W489" s="27"/>
    </row>
    <row r="490" spans="1:77" s="2" customFormat="1" ht="15" x14ac:dyDescent="0.2">
      <c r="A490" s="2" t="s">
        <v>294</v>
      </c>
      <c r="B490" s="2" t="s">
        <v>294</v>
      </c>
      <c r="C490" s="2" t="s">
        <v>296</v>
      </c>
      <c r="D490" s="15" t="s">
        <v>3408</v>
      </c>
      <c r="E490" s="2">
        <v>80</v>
      </c>
      <c r="F490" s="2">
        <v>15.68</v>
      </c>
      <c r="G490" s="2">
        <v>0.86</v>
      </c>
      <c r="H490" s="2">
        <v>1</v>
      </c>
      <c r="I490" s="2" t="s">
        <v>3409</v>
      </c>
      <c r="K490" s="2">
        <v>62</v>
      </c>
      <c r="L490" s="2">
        <v>79</v>
      </c>
      <c r="M490" s="11">
        <v>1</v>
      </c>
      <c r="O490" s="2" t="s">
        <v>3410</v>
      </c>
      <c r="P490" s="5" t="s">
        <v>3411</v>
      </c>
      <c r="Q490" s="5"/>
      <c r="R490" s="2">
        <v>17</v>
      </c>
      <c r="S490" s="2">
        <v>1</v>
      </c>
      <c r="T490" s="11" t="s">
        <v>3412</v>
      </c>
      <c r="U490" s="2" t="s">
        <v>368</v>
      </c>
      <c r="V490" s="2">
        <v>1.7588235294118</v>
      </c>
      <c r="W490" s="27">
        <v>0.90841761471919802</v>
      </c>
      <c r="BG490" s="2" t="s">
        <v>368</v>
      </c>
    </row>
    <row r="491" spans="1:77" s="2" customFormat="1" ht="15" x14ac:dyDescent="0.2">
      <c r="A491" s="2" t="s">
        <v>2766</v>
      </c>
      <c r="B491" s="2" t="s">
        <v>2767</v>
      </c>
      <c r="C491" s="2" t="s">
        <v>2768</v>
      </c>
      <c r="D491" s="15"/>
      <c r="E491" s="2">
        <v>661</v>
      </c>
      <c r="F491" s="2">
        <v>8.57</v>
      </c>
      <c r="G491" s="2">
        <v>0</v>
      </c>
      <c r="H491" s="2">
        <v>0</v>
      </c>
      <c r="I491" s="2" t="s">
        <v>4</v>
      </c>
      <c r="M491" s="11"/>
      <c r="O491" s="2" t="s">
        <v>3413</v>
      </c>
      <c r="P491" s="5" t="s">
        <v>3414</v>
      </c>
      <c r="Q491" s="5"/>
      <c r="T491" s="11"/>
      <c r="U491" s="2" t="s">
        <v>565</v>
      </c>
      <c r="W491" s="27"/>
    </row>
    <row r="492" spans="1:77" s="2" customFormat="1" ht="15" x14ac:dyDescent="0.2">
      <c r="A492" s="2" t="s">
        <v>3415</v>
      </c>
      <c r="B492" s="2" t="s">
        <v>3416</v>
      </c>
      <c r="C492" s="2" t="s">
        <v>3417</v>
      </c>
      <c r="D492" s="15" t="s">
        <v>3418</v>
      </c>
      <c r="E492" s="2">
        <v>57</v>
      </c>
      <c r="F492" s="2">
        <v>20.88</v>
      </c>
      <c r="G492" s="2">
        <v>20.88</v>
      </c>
      <c r="H492" s="2">
        <v>1</v>
      </c>
      <c r="I492" s="2" t="s">
        <v>3419</v>
      </c>
      <c r="K492" s="2">
        <v>31</v>
      </c>
      <c r="L492" s="2">
        <v>53</v>
      </c>
      <c r="M492" s="11">
        <v>4</v>
      </c>
      <c r="O492" s="2" t="s">
        <v>3420</v>
      </c>
      <c r="P492" s="5" t="s">
        <v>3421</v>
      </c>
      <c r="Q492" s="5"/>
      <c r="R492" s="2">
        <v>22</v>
      </c>
      <c r="S492" s="2">
        <v>4</v>
      </c>
      <c r="T492" s="11" t="s">
        <v>3422</v>
      </c>
      <c r="U492" s="2" t="s">
        <v>3423</v>
      </c>
      <c r="V492" s="2">
        <v>1.5863636363636</v>
      </c>
      <c r="W492" s="27">
        <v>0.91248559286728304</v>
      </c>
      <c r="BG492" s="2" t="s">
        <v>579</v>
      </c>
      <c r="BH492" s="2" t="s">
        <v>564</v>
      </c>
      <c r="BI492" s="2" t="s">
        <v>564</v>
      </c>
      <c r="BJ492" s="2" t="s">
        <v>12</v>
      </c>
    </row>
    <row r="493" spans="1:77" s="2" customFormat="1" ht="15" x14ac:dyDescent="0.2">
      <c r="A493" s="2" t="s">
        <v>3424</v>
      </c>
      <c r="B493" s="2" t="s">
        <v>3425</v>
      </c>
      <c r="C493" s="2" t="s">
        <v>3426</v>
      </c>
      <c r="D493" s="15" t="s">
        <v>3427</v>
      </c>
      <c r="E493" s="2">
        <v>117</v>
      </c>
      <c r="F493" s="2">
        <v>20.28</v>
      </c>
      <c r="G493" s="2">
        <v>0</v>
      </c>
      <c r="H493" s="2">
        <v>1</v>
      </c>
      <c r="I493" s="2" t="s">
        <v>3428</v>
      </c>
      <c r="K493" s="2">
        <v>96</v>
      </c>
      <c r="L493" s="2">
        <v>116</v>
      </c>
      <c r="M493" s="11">
        <v>1</v>
      </c>
      <c r="O493" s="2" t="s">
        <v>3429</v>
      </c>
      <c r="P493" s="5" t="s">
        <v>3430</v>
      </c>
      <c r="Q493" s="5"/>
      <c r="R493" s="2">
        <v>20</v>
      </c>
      <c r="S493" s="2">
        <v>1</v>
      </c>
      <c r="T493" s="11" t="s">
        <v>3431</v>
      </c>
      <c r="U493" s="2" t="s">
        <v>14</v>
      </c>
      <c r="V493" s="2">
        <v>2.14</v>
      </c>
      <c r="W493" s="27">
        <v>-8.99999999999999E-2</v>
      </c>
      <c r="BG493" s="2" t="s">
        <v>14</v>
      </c>
    </row>
    <row r="494" spans="1:77" s="2" customFormat="1" ht="15" x14ac:dyDescent="0.2">
      <c r="A494" s="2" t="s">
        <v>3432</v>
      </c>
      <c r="B494" s="2" t="s">
        <v>3433</v>
      </c>
      <c r="C494" s="2" t="s">
        <v>3434</v>
      </c>
      <c r="D494" s="15"/>
      <c r="E494" s="2">
        <v>271</v>
      </c>
      <c r="F494" s="2">
        <v>0.56999999999999995</v>
      </c>
      <c r="G494" s="2">
        <v>0</v>
      </c>
      <c r="H494" s="2">
        <v>0</v>
      </c>
      <c r="I494" s="2" t="s">
        <v>4</v>
      </c>
      <c r="M494" s="11"/>
      <c r="O494" s="2" t="s">
        <v>3435</v>
      </c>
      <c r="P494" s="5" t="s">
        <v>3436</v>
      </c>
      <c r="Q494" s="5"/>
      <c r="T494" s="11"/>
      <c r="U494" s="2" t="s">
        <v>565</v>
      </c>
      <c r="W494" s="27"/>
    </row>
    <row r="495" spans="1:77" s="2" customFormat="1" ht="15" x14ac:dyDescent="0.2">
      <c r="A495" s="2" t="s">
        <v>3437</v>
      </c>
      <c r="B495" s="2" t="s">
        <v>2137</v>
      </c>
      <c r="C495" s="2" t="s">
        <v>2138</v>
      </c>
      <c r="D495" s="15" t="s">
        <v>3438</v>
      </c>
      <c r="E495" s="2">
        <v>69</v>
      </c>
      <c r="F495" s="2">
        <v>22.51</v>
      </c>
      <c r="G495" s="2">
        <v>22.45</v>
      </c>
      <c r="H495" s="2">
        <v>1</v>
      </c>
      <c r="I495" s="2" t="s">
        <v>3439</v>
      </c>
      <c r="K495" s="2">
        <v>34</v>
      </c>
      <c r="L495" s="2">
        <v>56</v>
      </c>
      <c r="M495" s="11">
        <v>13</v>
      </c>
      <c r="O495" s="2" t="s">
        <v>3440</v>
      </c>
      <c r="P495" s="5" t="s">
        <v>3441</v>
      </c>
      <c r="Q495" s="5"/>
      <c r="R495" s="2">
        <v>22</v>
      </c>
      <c r="S495" s="2">
        <v>13</v>
      </c>
      <c r="T495" s="11" t="s">
        <v>3442</v>
      </c>
      <c r="U495" s="2" t="s">
        <v>2144</v>
      </c>
      <c r="V495" s="2">
        <v>2.0363636363636002</v>
      </c>
      <c r="W495" s="27">
        <v>-2.0859878156644198</v>
      </c>
      <c r="BG495" s="2" t="s">
        <v>579</v>
      </c>
      <c r="BH495" s="2" t="s">
        <v>579</v>
      </c>
      <c r="BI495" s="2" t="s">
        <v>148</v>
      </c>
      <c r="BJ495" s="2" t="s">
        <v>14</v>
      </c>
      <c r="BK495" s="2" t="s">
        <v>14</v>
      </c>
      <c r="BL495" s="2" t="s">
        <v>563</v>
      </c>
      <c r="BM495" s="2" t="s">
        <v>545</v>
      </c>
      <c r="BN495" s="2" t="s">
        <v>12</v>
      </c>
      <c r="BO495" s="2" t="s">
        <v>578</v>
      </c>
      <c r="BP495" s="2" t="s">
        <v>10</v>
      </c>
      <c r="BQ495" s="2" t="s">
        <v>9</v>
      </c>
      <c r="BR495" s="2" t="s">
        <v>12</v>
      </c>
      <c r="BS495" s="2" t="s">
        <v>563</v>
      </c>
    </row>
    <row r="496" spans="1:77" s="2" customFormat="1" ht="15" x14ac:dyDescent="0.2">
      <c r="A496" s="2" t="s">
        <v>3443</v>
      </c>
      <c r="B496" s="2" t="s">
        <v>3444</v>
      </c>
      <c r="C496" s="2" t="s">
        <v>3445</v>
      </c>
      <c r="D496" s="15" t="s">
        <v>3446</v>
      </c>
      <c r="E496" s="2">
        <v>334</v>
      </c>
      <c r="F496" s="2">
        <v>22.81</v>
      </c>
      <c r="G496" s="2">
        <v>0</v>
      </c>
      <c r="H496" s="2">
        <v>1</v>
      </c>
      <c r="I496" s="2" t="s">
        <v>3447</v>
      </c>
      <c r="K496" s="2">
        <v>301</v>
      </c>
      <c r="L496" s="2">
        <v>323</v>
      </c>
      <c r="M496" s="11">
        <v>11</v>
      </c>
      <c r="O496" s="2" t="s">
        <v>3448</v>
      </c>
      <c r="P496" s="5" t="s">
        <v>3449</v>
      </c>
      <c r="Q496" s="5"/>
      <c r="R496" s="2">
        <v>22</v>
      </c>
      <c r="S496" s="2">
        <v>11</v>
      </c>
      <c r="T496" s="11" t="s">
        <v>3450</v>
      </c>
      <c r="U496" s="2" t="s">
        <v>3451</v>
      </c>
      <c r="V496" s="2">
        <v>2.7181818181818</v>
      </c>
      <c r="W496" s="27">
        <v>3.1486506882712302</v>
      </c>
      <c r="BG496" s="2" t="s">
        <v>368</v>
      </c>
      <c r="BH496" s="2" t="s">
        <v>563</v>
      </c>
      <c r="BI496" s="2" t="s">
        <v>9</v>
      </c>
      <c r="BJ496" s="2" t="s">
        <v>576</v>
      </c>
      <c r="BK496" s="2" t="s">
        <v>564</v>
      </c>
      <c r="BL496" s="2" t="s">
        <v>564</v>
      </c>
      <c r="BM496" s="2" t="s">
        <v>635</v>
      </c>
      <c r="BN496" s="2" t="s">
        <v>12</v>
      </c>
      <c r="BO496" s="2" t="s">
        <v>562</v>
      </c>
      <c r="BP496" s="2" t="s">
        <v>576</v>
      </c>
      <c r="BQ496" s="2" t="s">
        <v>563</v>
      </c>
    </row>
    <row r="497" spans="1:72" s="2" customFormat="1" ht="15" x14ac:dyDescent="0.2">
      <c r="A497" s="2" t="s">
        <v>3452</v>
      </c>
      <c r="B497" s="2" t="s">
        <v>3453</v>
      </c>
      <c r="C497" s="2" t="s">
        <v>3454</v>
      </c>
      <c r="D497" s="2" t="s">
        <v>3455</v>
      </c>
      <c r="E497" s="2">
        <v>57</v>
      </c>
      <c r="F497" s="2">
        <v>22.94</v>
      </c>
      <c r="G497" s="2">
        <v>22.94</v>
      </c>
      <c r="H497" s="2">
        <v>1</v>
      </c>
      <c r="I497" s="2" t="s">
        <v>2262</v>
      </c>
      <c r="K497" s="2">
        <v>21</v>
      </c>
      <c r="L497" s="2">
        <v>43</v>
      </c>
      <c r="M497" s="11">
        <v>14</v>
      </c>
      <c r="O497" s="2" t="s">
        <v>3456</v>
      </c>
      <c r="P497" s="5" t="s">
        <v>3457</v>
      </c>
      <c r="Q497" s="5"/>
      <c r="R497" s="2">
        <v>22</v>
      </c>
      <c r="S497" s="2">
        <v>14</v>
      </c>
      <c r="T497" s="11" t="s">
        <v>3458</v>
      </c>
      <c r="U497" s="2" t="s">
        <v>3459</v>
      </c>
      <c r="V497" s="2">
        <v>2.2727272727273</v>
      </c>
      <c r="W497" s="27">
        <v>-1.08749440733271</v>
      </c>
      <c r="BG497" s="2" t="s">
        <v>563</v>
      </c>
      <c r="BH497" s="2" t="s">
        <v>545</v>
      </c>
      <c r="BI497" s="2" t="s">
        <v>545</v>
      </c>
      <c r="BJ497" s="2" t="s">
        <v>545</v>
      </c>
      <c r="BK497" s="2" t="s">
        <v>10</v>
      </c>
      <c r="BL497" s="2" t="s">
        <v>10</v>
      </c>
      <c r="BM497" s="2" t="s">
        <v>545</v>
      </c>
      <c r="BN497" s="2" t="s">
        <v>563</v>
      </c>
      <c r="BO497" s="2" t="s">
        <v>459</v>
      </c>
      <c r="BP497" s="2" t="s">
        <v>10</v>
      </c>
      <c r="BQ497" s="2" t="s">
        <v>579</v>
      </c>
      <c r="BR497" s="2" t="s">
        <v>563</v>
      </c>
      <c r="BS497" s="2" t="s">
        <v>459</v>
      </c>
      <c r="BT497" s="2" t="s">
        <v>10</v>
      </c>
    </row>
    <row r="498" spans="1:72" s="2" customFormat="1" ht="15" x14ac:dyDescent="0.2">
      <c r="A498" s="2" t="s">
        <v>3460</v>
      </c>
      <c r="B498" s="2" t="s">
        <v>3461</v>
      </c>
      <c r="C498" s="2" t="s">
        <v>3462</v>
      </c>
      <c r="D498" s="2" t="s">
        <v>3463</v>
      </c>
      <c r="E498" s="2">
        <v>3355</v>
      </c>
      <c r="F498" s="2">
        <v>20.76</v>
      </c>
      <c r="G498" s="2">
        <v>0</v>
      </c>
      <c r="H498" s="2">
        <v>1</v>
      </c>
      <c r="I498" s="2" t="s">
        <v>3464</v>
      </c>
      <c r="K498" s="2">
        <v>3332</v>
      </c>
      <c r="L498" s="2">
        <v>3354</v>
      </c>
      <c r="M498" s="11">
        <v>1</v>
      </c>
      <c r="O498" s="2" t="s">
        <v>3465</v>
      </c>
      <c r="P498" s="5" t="s">
        <v>3466</v>
      </c>
      <c r="Q498" s="5"/>
      <c r="R498" s="2">
        <v>22</v>
      </c>
      <c r="S498" s="2">
        <v>1</v>
      </c>
      <c r="T498" s="11" t="s">
        <v>3467</v>
      </c>
      <c r="U498" s="2" t="s">
        <v>10</v>
      </c>
      <c r="V498" s="2">
        <v>1.9545454545455001</v>
      </c>
      <c r="W498" s="27">
        <v>-8.99999999999999E-2</v>
      </c>
      <c r="BG498" s="2" t="s">
        <v>10</v>
      </c>
    </row>
    <row r="499" spans="1:72" s="2" customFormat="1" ht="15" x14ac:dyDescent="0.2">
      <c r="A499" s="2" t="s">
        <v>2962</v>
      </c>
      <c r="B499" s="2" t="s">
        <v>2963</v>
      </c>
      <c r="C499" s="2" t="s">
        <v>2964</v>
      </c>
      <c r="D499" s="2" t="s">
        <v>52</v>
      </c>
      <c r="E499" s="2">
        <v>241</v>
      </c>
      <c r="F499" s="2">
        <v>18.170000000000002</v>
      </c>
      <c r="G499" s="2">
        <v>0.1</v>
      </c>
      <c r="H499" s="2">
        <v>1</v>
      </c>
      <c r="I499" s="2" t="s">
        <v>3468</v>
      </c>
      <c r="K499" s="2">
        <v>207</v>
      </c>
      <c r="L499" s="2">
        <v>229</v>
      </c>
      <c r="M499" s="11">
        <v>12</v>
      </c>
      <c r="O499" s="2" t="s">
        <v>3469</v>
      </c>
      <c r="P499" s="5" t="s">
        <v>3470</v>
      </c>
      <c r="Q499" s="5"/>
      <c r="R499" s="2">
        <v>22</v>
      </c>
      <c r="S499" s="2">
        <v>12</v>
      </c>
      <c r="T499" s="11" t="s">
        <v>2969</v>
      </c>
      <c r="U499" s="2" t="s">
        <v>2970</v>
      </c>
      <c r="V499" s="2">
        <v>1.9954545454545001</v>
      </c>
      <c r="W499" s="27">
        <v>-0.11815783726442999</v>
      </c>
      <c r="BG499" s="2" t="s">
        <v>564</v>
      </c>
      <c r="BH499" s="2" t="s">
        <v>563</v>
      </c>
      <c r="BI499" s="2" t="s">
        <v>9</v>
      </c>
      <c r="BJ499" s="2" t="s">
        <v>9</v>
      </c>
      <c r="BK499" s="2" t="s">
        <v>9</v>
      </c>
      <c r="BL499" s="2" t="s">
        <v>11</v>
      </c>
      <c r="BM499" s="2" t="s">
        <v>576</v>
      </c>
      <c r="BN499" s="2" t="s">
        <v>579</v>
      </c>
      <c r="BO499" s="2" t="s">
        <v>11</v>
      </c>
      <c r="BP499" s="2" t="s">
        <v>459</v>
      </c>
      <c r="BQ499" s="2" t="s">
        <v>577</v>
      </c>
      <c r="BR499" s="2" t="s">
        <v>561</v>
      </c>
    </row>
    <row r="500" spans="1:72" s="2" customFormat="1" ht="15" x14ac:dyDescent="0.2">
      <c r="A500" s="2" t="s">
        <v>3471</v>
      </c>
      <c r="B500" s="2" t="s">
        <v>3472</v>
      </c>
      <c r="C500" s="2" t="s">
        <v>3473</v>
      </c>
      <c r="D500" s="15" t="s">
        <v>3474</v>
      </c>
      <c r="E500" s="2">
        <v>775</v>
      </c>
      <c r="F500" s="2">
        <v>21.81</v>
      </c>
      <c r="G500" s="2">
        <v>0.01</v>
      </c>
      <c r="H500" s="2">
        <v>1</v>
      </c>
      <c r="I500" s="2" t="s">
        <v>3475</v>
      </c>
      <c r="K500" s="2">
        <v>750</v>
      </c>
      <c r="L500" s="2">
        <v>772</v>
      </c>
      <c r="M500" s="11">
        <v>3</v>
      </c>
      <c r="O500" s="2" t="s">
        <v>3476</v>
      </c>
      <c r="P500" s="5" t="s">
        <v>3477</v>
      </c>
      <c r="Q500" s="5"/>
      <c r="R500" s="2">
        <v>22</v>
      </c>
      <c r="S500" s="2">
        <v>3</v>
      </c>
      <c r="T500" s="11" t="s">
        <v>3478</v>
      </c>
      <c r="U500" s="2" t="s">
        <v>3479</v>
      </c>
      <c r="V500" s="2">
        <v>2.2363636363635999</v>
      </c>
      <c r="W500" s="27">
        <v>-8.99999999999999E-2</v>
      </c>
      <c r="BG500" s="2" t="s">
        <v>563</v>
      </c>
      <c r="BH500" s="2" t="s">
        <v>562</v>
      </c>
      <c r="BI500" s="2" t="s">
        <v>12</v>
      </c>
    </row>
    <row r="501" spans="1:72" s="2" customFormat="1" ht="15" x14ac:dyDescent="0.2">
      <c r="A501" s="2" t="s">
        <v>3480</v>
      </c>
      <c r="B501" s="2" t="s">
        <v>1335</v>
      </c>
      <c r="C501" s="2" t="s">
        <v>1336</v>
      </c>
      <c r="E501" s="2">
        <v>376</v>
      </c>
      <c r="F501" s="2">
        <v>12.22</v>
      </c>
      <c r="G501" s="2">
        <v>0</v>
      </c>
      <c r="H501" s="2">
        <v>0</v>
      </c>
      <c r="I501" s="2" t="s">
        <v>4</v>
      </c>
      <c r="M501" s="11"/>
      <c r="O501" s="2" t="s">
        <v>3481</v>
      </c>
      <c r="P501" s="5" t="s">
        <v>3482</v>
      </c>
      <c r="Q501" s="5"/>
      <c r="T501" s="11"/>
      <c r="U501" s="2" t="s">
        <v>565</v>
      </c>
      <c r="W501" s="27"/>
    </row>
    <row r="502" spans="1:72" s="2" customFormat="1" ht="15" x14ac:dyDescent="0.2">
      <c r="A502" s="2" t="s">
        <v>3483</v>
      </c>
      <c r="B502" s="2" t="s">
        <v>3484</v>
      </c>
      <c r="C502" s="2" t="s">
        <v>3485</v>
      </c>
      <c r="D502" s="15" t="s">
        <v>3486</v>
      </c>
      <c r="E502" s="2">
        <v>709</v>
      </c>
      <c r="F502" s="2">
        <v>21.99</v>
      </c>
      <c r="G502" s="2">
        <v>0</v>
      </c>
      <c r="H502" s="2">
        <v>1</v>
      </c>
      <c r="I502" s="2" t="s">
        <v>3487</v>
      </c>
      <c r="K502" s="2">
        <v>686</v>
      </c>
      <c r="L502" s="2">
        <v>708</v>
      </c>
      <c r="M502" s="11">
        <v>1</v>
      </c>
      <c r="O502" s="2" t="s">
        <v>3488</v>
      </c>
      <c r="P502" s="5" t="s">
        <v>3489</v>
      </c>
      <c r="Q502" s="5"/>
      <c r="R502" s="2">
        <v>22</v>
      </c>
      <c r="S502" s="2">
        <v>1</v>
      </c>
      <c r="T502" s="11" t="s">
        <v>3490</v>
      </c>
      <c r="U502" s="2" t="s">
        <v>13</v>
      </c>
      <c r="V502" s="2">
        <v>1.8681818181818</v>
      </c>
      <c r="W502" s="27">
        <v>-8.99999999999999E-2</v>
      </c>
      <c r="BG502" s="2" t="s">
        <v>13</v>
      </c>
    </row>
    <row r="503" spans="1:72" s="2" customFormat="1" ht="15" x14ac:dyDescent="0.2">
      <c r="A503" s="2" t="s">
        <v>3491</v>
      </c>
      <c r="B503" s="2" t="s">
        <v>3492</v>
      </c>
      <c r="C503" s="2" t="s">
        <v>3493</v>
      </c>
      <c r="D503" s="15" t="s">
        <v>3494</v>
      </c>
      <c r="E503" s="2">
        <v>174</v>
      </c>
      <c r="F503" s="2">
        <v>28.91</v>
      </c>
      <c r="G503" s="2">
        <v>0.01</v>
      </c>
      <c r="H503" s="2">
        <v>1</v>
      </c>
      <c r="I503" s="2" t="s">
        <v>3495</v>
      </c>
      <c r="K503" s="2">
        <v>147</v>
      </c>
      <c r="L503" s="2">
        <v>166</v>
      </c>
      <c r="M503" s="11">
        <v>8</v>
      </c>
      <c r="O503" s="2" t="s">
        <v>3496</v>
      </c>
      <c r="P503" s="5" t="s">
        <v>3497</v>
      </c>
      <c r="Q503" s="5"/>
      <c r="R503" s="2">
        <v>19</v>
      </c>
      <c r="S503" s="2">
        <v>8</v>
      </c>
      <c r="T503" s="11" t="s">
        <v>3498</v>
      </c>
      <c r="U503" s="2" t="s">
        <v>3499</v>
      </c>
      <c r="V503" s="2">
        <v>2.0736842105263</v>
      </c>
      <c r="W503" s="27">
        <v>1.90998000019999</v>
      </c>
      <c r="BG503" s="2" t="s">
        <v>562</v>
      </c>
      <c r="BH503" s="2" t="s">
        <v>577</v>
      </c>
      <c r="BI503" s="2" t="s">
        <v>576</v>
      </c>
      <c r="BJ503" s="2" t="s">
        <v>564</v>
      </c>
      <c r="BK503" s="2" t="s">
        <v>564</v>
      </c>
      <c r="BL503" s="2" t="s">
        <v>562</v>
      </c>
      <c r="BM503" s="2" t="s">
        <v>11</v>
      </c>
      <c r="BN503" s="2" t="s">
        <v>459</v>
      </c>
    </row>
    <row r="504" spans="1:72" s="2" customFormat="1" ht="15" x14ac:dyDescent="0.2">
      <c r="A504" s="2" t="s">
        <v>3500</v>
      </c>
      <c r="B504" s="2" t="s">
        <v>3501</v>
      </c>
      <c r="C504" s="2" t="s">
        <v>1522</v>
      </c>
      <c r="D504" s="15"/>
      <c r="E504" s="2">
        <v>488</v>
      </c>
      <c r="F504" s="2">
        <v>8.17</v>
      </c>
      <c r="G504" s="2">
        <v>0</v>
      </c>
      <c r="H504" s="2">
        <v>0</v>
      </c>
      <c r="I504" s="2" t="s">
        <v>4</v>
      </c>
      <c r="M504" s="11"/>
      <c r="O504" s="2" t="s">
        <v>3502</v>
      </c>
      <c r="P504" s="5" t="s">
        <v>3503</v>
      </c>
      <c r="Q504" s="5"/>
      <c r="T504" s="11"/>
      <c r="U504" s="2" t="s">
        <v>565</v>
      </c>
      <c r="W504" s="27"/>
    </row>
    <row r="505" spans="1:72" s="2" customFormat="1" ht="15" x14ac:dyDescent="0.2">
      <c r="A505" s="2" t="s">
        <v>3504</v>
      </c>
      <c r="B505" s="2" t="s">
        <v>1771</v>
      </c>
      <c r="C505" s="2" t="s">
        <v>1772</v>
      </c>
      <c r="E505" s="2">
        <v>256</v>
      </c>
      <c r="F505" s="2">
        <v>39.72</v>
      </c>
      <c r="G505" s="2">
        <v>0.01</v>
      </c>
      <c r="H505" s="2">
        <v>2</v>
      </c>
      <c r="I505" s="2" t="s">
        <v>3505</v>
      </c>
      <c r="M505" s="11"/>
      <c r="O505" s="2" t="s">
        <v>3506</v>
      </c>
      <c r="P505" s="5" t="s">
        <v>3507</v>
      </c>
      <c r="Q505" s="5"/>
      <c r="T505" s="11"/>
      <c r="U505" s="2" t="s">
        <v>565</v>
      </c>
      <c r="W505" s="27"/>
    </row>
    <row r="506" spans="1:72" s="2" customFormat="1" ht="15" x14ac:dyDescent="0.2">
      <c r="A506" s="2" t="s">
        <v>3508</v>
      </c>
      <c r="B506" s="2" t="s">
        <v>3509</v>
      </c>
      <c r="C506" s="2" t="s">
        <v>3510</v>
      </c>
      <c r="E506" s="2">
        <v>561</v>
      </c>
      <c r="F506" s="2">
        <v>0.37</v>
      </c>
      <c r="G506" s="2">
        <v>0.12</v>
      </c>
      <c r="H506" s="2">
        <v>0</v>
      </c>
      <c r="I506" s="2" t="s">
        <v>4</v>
      </c>
      <c r="M506" s="11"/>
      <c r="O506" s="2" t="s">
        <v>3511</v>
      </c>
      <c r="P506" s="5" t="s">
        <v>3512</v>
      </c>
      <c r="Q506" s="5"/>
      <c r="T506" s="11"/>
      <c r="U506" s="2" t="s">
        <v>565</v>
      </c>
      <c r="W506" s="27"/>
    </row>
    <row r="507" spans="1:72" s="2" customFormat="1" ht="15" x14ac:dyDescent="0.2">
      <c r="A507" s="2" t="s">
        <v>3513</v>
      </c>
      <c r="B507" s="2" t="s">
        <v>1394</v>
      </c>
      <c r="C507" s="2" t="s">
        <v>1395</v>
      </c>
      <c r="D507" s="15" t="s">
        <v>3514</v>
      </c>
      <c r="E507" s="2">
        <v>660</v>
      </c>
      <c r="F507" s="2">
        <v>19.510000000000002</v>
      </c>
      <c r="G507" s="2">
        <v>0.01</v>
      </c>
      <c r="H507" s="2">
        <v>1</v>
      </c>
      <c r="I507" s="2" t="s">
        <v>1397</v>
      </c>
      <c r="K507" s="2">
        <v>635</v>
      </c>
      <c r="L507" s="2">
        <v>657</v>
      </c>
      <c r="M507" s="11">
        <v>3</v>
      </c>
      <c r="O507" s="2" t="s">
        <v>3515</v>
      </c>
      <c r="P507" s="5" t="s">
        <v>3516</v>
      </c>
      <c r="Q507" s="5"/>
      <c r="R507" s="2">
        <v>22</v>
      </c>
      <c r="S507" s="2">
        <v>3</v>
      </c>
      <c r="T507" s="11" t="s">
        <v>3517</v>
      </c>
      <c r="U507" s="2" t="s">
        <v>1401</v>
      </c>
      <c r="V507" s="2">
        <v>1.2590909090908999</v>
      </c>
      <c r="W507" s="27">
        <v>1.90998000019999</v>
      </c>
      <c r="BG507" s="2" t="s">
        <v>564</v>
      </c>
      <c r="BH507" s="2" t="s">
        <v>576</v>
      </c>
      <c r="BI507" s="2" t="s">
        <v>564</v>
      </c>
    </row>
    <row r="508" spans="1:72" s="2" customFormat="1" ht="15" x14ac:dyDescent="0.2">
      <c r="A508" s="2" t="s">
        <v>3518</v>
      </c>
      <c r="B508" s="2" t="s">
        <v>3519</v>
      </c>
      <c r="C508" s="2" t="s">
        <v>3520</v>
      </c>
      <c r="D508" s="2" t="s">
        <v>3521</v>
      </c>
      <c r="E508" s="2">
        <v>117</v>
      </c>
      <c r="F508" s="2">
        <v>23.27</v>
      </c>
      <c r="G508" s="2">
        <v>0.04</v>
      </c>
      <c r="H508" s="2">
        <v>1</v>
      </c>
      <c r="I508" s="2" t="s">
        <v>2332</v>
      </c>
      <c r="K508" s="2">
        <v>91</v>
      </c>
      <c r="L508" s="2">
        <v>113</v>
      </c>
      <c r="M508" s="11">
        <v>4</v>
      </c>
      <c r="O508" s="2" t="s">
        <v>3522</v>
      </c>
      <c r="P508" s="5" t="s">
        <v>3523</v>
      </c>
      <c r="Q508" s="5"/>
      <c r="R508" s="2">
        <v>22</v>
      </c>
      <c r="S508" s="2">
        <v>4</v>
      </c>
      <c r="T508" s="11" t="s">
        <v>3524</v>
      </c>
      <c r="U508" s="2" t="s">
        <v>3525</v>
      </c>
      <c r="V508" s="2">
        <v>3.1636363636364</v>
      </c>
      <c r="W508" s="27">
        <v>-8.99999999999999E-2</v>
      </c>
      <c r="BG508" s="2" t="s">
        <v>459</v>
      </c>
      <c r="BH508" s="2" t="s">
        <v>459</v>
      </c>
      <c r="BI508" s="2" t="s">
        <v>563</v>
      </c>
      <c r="BJ508" s="2" t="s">
        <v>9</v>
      </c>
    </row>
    <row r="509" spans="1:72" s="2" customFormat="1" ht="15" x14ac:dyDescent="0.2">
      <c r="A509" s="2" t="s">
        <v>3526</v>
      </c>
      <c r="B509" s="2" t="s">
        <v>3527</v>
      </c>
      <c r="C509" s="2" t="s">
        <v>3528</v>
      </c>
      <c r="D509" s="15" t="s">
        <v>3529</v>
      </c>
      <c r="E509" s="2">
        <v>135</v>
      </c>
      <c r="F509" s="2">
        <v>22.8</v>
      </c>
      <c r="G509" s="2">
        <v>0.03</v>
      </c>
      <c r="H509" s="2">
        <v>1</v>
      </c>
      <c r="I509" s="2" t="s">
        <v>3530</v>
      </c>
      <c r="K509" s="2">
        <v>103</v>
      </c>
      <c r="L509" s="2">
        <v>125</v>
      </c>
      <c r="M509" s="11">
        <v>10</v>
      </c>
      <c r="O509" s="2" t="s">
        <v>3531</v>
      </c>
      <c r="P509" s="5" t="s">
        <v>3532</v>
      </c>
      <c r="Q509" s="5"/>
      <c r="R509" s="2">
        <v>22</v>
      </c>
      <c r="S509" s="2">
        <v>10</v>
      </c>
      <c r="T509" s="11" t="s">
        <v>3533</v>
      </c>
      <c r="U509" s="2" t="s">
        <v>3534</v>
      </c>
      <c r="V509" s="2">
        <v>2.4590909090909001</v>
      </c>
      <c r="W509" s="27">
        <v>2.3898369689097598</v>
      </c>
      <c r="BG509" s="2" t="s">
        <v>635</v>
      </c>
      <c r="BH509" s="2" t="s">
        <v>564</v>
      </c>
      <c r="BI509" s="2" t="s">
        <v>635</v>
      </c>
      <c r="BJ509" s="2" t="s">
        <v>368</v>
      </c>
      <c r="BK509" s="2" t="s">
        <v>459</v>
      </c>
      <c r="BL509" s="2" t="s">
        <v>10</v>
      </c>
      <c r="BM509" s="2" t="s">
        <v>545</v>
      </c>
      <c r="BN509" s="2" t="s">
        <v>368</v>
      </c>
      <c r="BO509" s="2" t="s">
        <v>563</v>
      </c>
      <c r="BP509" s="2" t="s">
        <v>579</v>
      </c>
    </row>
    <row r="510" spans="1:72" s="2" customFormat="1" ht="15" x14ac:dyDescent="0.2">
      <c r="A510" s="2" t="s">
        <v>3535</v>
      </c>
      <c r="B510" s="2" t="s">
        <v>429</v>
      </c>
      <c r="C510" s="2" t="s">
        <v>430</v>
      </c>
      <c r="D510" s="15" t="s">
        <v>3536</v>
      </c>
      <c r="E510" s="2">
        <v>907</v>
      </c>
      <c r="F510" s="2">
        <v>22.87</v>
      </c>
      <c r="G510" s="2">
        <v>0.22</v>
      </c>
      <c r="H510" s="2">
        <v>1</v>
      </c>
      <c r="I510" s="2" t="s">
        <v>3537</v>
      </c>
      <c r="K510" s="2">
        <v>877</v>
      </c>
      <c r="L510" s="2">
        <v>899</v>
      </c>
      <c r="M510" s="11">
        <v>8</v>
      </c>
      <c r="O510" s="2" t="s">
        <v>3538</v>
      </c>
      <c r="P510" s="5" t="s">
        <v>3539</v>
      </c>
      <c r="Q510" s="5"/>
      <c r="R510" s="2">
        <v>22</v>
      </c>
      <c r="S510" s="2">
        <v>8</v>
      </c>
      <c r="T510" s="11" t="s">
        <v>3540</v>
      </c>
      <c r="U510" s="2" t="s">
        <v>436</v>
      </c>
      <c r="V510" s="2">
        <v>2.2318181818182001</v>
      </c>
      <c r="W510" s="27">
        <v>1.90933082220568</v>
      </c>
      <c r="BG510" s="2" t="s">
        <v>562</v>
      </c>
      <c r="BH510" s="2" t="s">
        <v>564</v>
      </c>
      <c r="BI510" s="2" t="s">
        <v>368</v>
      </c>
      <c r="BJ510" s="2" t="s">
        <v>368</v>
      </c>
      <c r="BK510" s="2" t="s">
        <v>10</v>
      </c>
      <c r="BL510" s="2" t="s">
        <v>563</v>
      </c>
      <c r="BM510" s="2" t="s">
        <v>566</v>
      </c>
      <c r="BN510" s="2" t="s">
        <v>563</v>
      </c>
    </row>
    <row r="511" spans="1:72" s="2" customFormat="1" ht="15" x14ac:dyDescent="0.2">
      <c r="A511" s="2" t="s">
        <v>3253</v>
      </c>
      <c r="B511" s="2" t="s">
        <v>3254</v>
      </c>
      <c r="C511" s="2" t="s">
        <v>3255</v>
      </c>
      <c r="D511" s="2" t="s">
        <v>3541</v>
      </c>
      <c r="E511" s="2">
        <v>180</v>
      </c>
      <c r="F511" s="2">
        <v>19.02</v>
      </c>
      <c r="G511" s="2">
        <v>0</v>
      </c>
      <c r="H511" s="2">
        <v>1</v>
      </c>
      <c r="I511" s="2" t="s">
        <v>3063</v>
      </c>
      <c r="K511" s="2">
        <v>160</v>
      </c>
      <c r="L511" s="2">
        <v>179</v>
      </c>
      <c r="M511" s="11">
        <v>1</v>
      </c>
      <c r="O511" s="2" t="s">
        <v>3542</v>
      </c>
      <c r="P511" s="5" t="s">
        <v>3543</v>
      </c>
      <c r="Q511" s="5"/>
      <c r="R511" s="2">
        <v>19</v>
      </c>
      <c r="S511" s="2">
        <v>1</v>
      </c>
      <c r="T511" s="11" t="s">
        <v>3259</v>
      </c>
      <c r="U511" s="2" t="s">
        <v>459</v>
      </c>
      <c r="V511" s="2">
        <v>2.1052631578946999</v>
      </c>
      <c r="W511" s="27">
        <v>-8.99999999999999E-2</v>
      </c>
      <c r="BG511" s="2" t="s">
        <v>459</v>
      </c>
    </row>
    <row r="512" spans="1:72" s="2" customFormat="1" ht="15" x14ac:dyDescent="0.2">
      <c r="A512" s="2" t="s">
        <v>3544</v>
      </c>
      <c r="B512" s="2" t="s">
        <v>3545</v>
      </c>
      <c r="C512" s="2" t="s">
        <v>3546</v>
      </c>
      <c r="D512" s="15" t="s">
        <v>3547</v>
      </c>
      <c r="E512" s="2">
        <v>108</v>
      </c>
      <c r="F512" s="2">
        <v>22.97</v>
      </c>
      <c r="G512" s="2">
        <v>0</v>
      </c>
      <c r="H512" s="2">
        <v>1</v>
      </c>
      <c r="I512" s="2" t="s">
        <v>3548</v>
      </c>
      <c r="K512" s="2">
        <v>75</v>
      </c>
      <c r="L512" s="2">
        <v>97</v>
      </c>
      <c r="M512" s="11">
        <v>11</v>
      </c>
      <c r="O512" s="2" t="s">
        <v>3549</v>
      </c>
      <c r="P512" s="5" t="s">
        <v>3550</v>
      </c>
      <c r="Q512" s="5"/>
      <c r="R512" s="2">
        <v>22</v>
      </c>
      <c r="S512" s="2">
        <v>11</v>
      </c>
      <c r="T512" s="11" t="s">
        <v>3551</v>
      </c>
      <c r="U512" s="2" t="s">
        <v>3552</v>
      </c>
      <c r="V512" s="2">
        <v>2.4090909090908998</v>
      </c>
      <c r="W512" s="27">
        <v>-0.11823363087694699</v>
      </c>
      <c r="BG512" s="2" t="s">
        <v>561</v>
      </c>
      <c r="BH512" s="2" t="s">
        <v>577</v>
      </c>
      <c r="BI512" s="2" t="s">
        <v>14</v>
      </c>
      <c r="BJ512" s="2" t="s">
        <v>10</v>
      </c>
      <c r="BK512" s="2" t="s">
        <v>564</v>
      </c>
      <c r="BL512" s="2" t="s">
        <v>13</v>
      </c>
      <c r="BM512" s="2" t="s">
        <v>579</v>
      </c>
      <c r="BN512" s="2" t="s">
        <v>368</v>
      </c>
      <c r="BO512" s="2" t="s">
        <v>148</v>
      </c>
      <c r="BP512" s="2" t="s">
        <v>12</v>
      </c>
      <c r="BQ512" s="2" t="s">
        <v>566</v>
      </c>
    </row>
    <row r="513" spans="1:71" s="2" customFormat="1" ht="15" x14ac:dyDescent="0.2">
      <c r="A513" s="2" t="s">
        <v>3553</v>
      </c>
      <c r="B513" s="2" t="s">
        <v>3554</v>
      </c>
      <c r="C513" s="2" t="s">
        <v>3555</v>
      </c>
      <c r="D513" s="15" t="s">
        <v>3556</v>
      </c>
      <c r="E513" s="2">
        <v>285</v>
      </c>
      <c r="F513" s="2">
        <v>20.65</v>
      </c>
      <c r="G513" s="2">
        <v>0</v>
      </c>
      <c r="H513" s="2">
        <v>1</v>
      </c>
      <c r="I513" s="2" t="s">
        <v>2565</v>
      </c>
      <c r="K513" s="2">
        <v>265</v>
      </c>
      <c r="L513" s="2">
        <v>284</v>
      </c>
      <c r="M513" s="11">
        <v>1</v>
      </c>
      <c r="O513" s="2" t="s">
        <v>3557</v>
      </c>
      <c r="P513" s="5" t="s">
        <v>3558</v>
      </c>
      <c r="Q513" s="5"/>
      <c r="R513" s="2">
        <v>19</v>
      </c>
      <c r="S513" s="2">
        <v>1</v>
      </c>
      <c r="T513" s="11" t="s">
        <v>3559</v>
      </c>
      <c r="U513" s="2" t="s">
        <v>562</v>
      </c>
      <c r="V513" s="2">
        <v>1.9315789473684</v>
      </c>
      <c r="W513" s="27">
        <v>-8.99999999999999E-2</v>
      </c>
      <c r="BG513" s="2" t="s">
        <v>562</v>
      </c>
    </row>
    <row r="514" spans="1:71" s="2" customFormat="1" ht="15" x14ac:dyDescent="0.2">
      <c r="A514" s="2" t="s">
        <v>3560</v>
      </c>
      <c r="B514" s="2" t="s">
        <v>3561</v>
      </c>
      <c r="C514" s="2" t="s">
        <v>3562</v>
      </c>
      <c r="D514" s="15" t="s">
        <v>3563</v>
      </c>
      <c r="E514" s="2">
        <v>258</v>
      </c>
      <c r="F514" s="2">
        <v>22.62</v>
      </c>
      <c r="G514" s="2">
        <v>0</v>
      </c>
      <c r="H514" s="2">
        <v>1</v>
      </c>
      <c r="I514" s="2" t="s">
        <v>3564</v>
      </c>
      <c r="K514" s="2">
        <v>234</v>
      </c>
      <c r="L514" s="2">
        <v>256</v>
      </c>
      <c r="M514" s="11">
        <v>2</v>
      </c>
      <c r="O514" s="2" t="s">
        <v>3565</v>
      </c>
      <c r="P514" s="5" t="s">
        <v>3566</v>
      </c>
      <c r="Q514" s="5"/>
      <c r="R514" s="2">
        <v>22</v>
      </c>
      <c r="S514" s="2">
        <v>2</v>
      </c>
      <c r="T514" s="11" t="s">
        <v>3567</v>
      </c>
      <c r="U514" s="2" t="s">
        <v>3568</v>
      </c>
      <c r="V514" s="2">
        <v>2.9136363636364</v>
      </c>
      <c r="W514" s="27">
        <v>0.90841761471919802</v>
      </c>
      <c r="BG514" s="2" t="s">
        <v>563</v>
      </c>
      <c r="BH514" s="2" t="s">
        <v>368</v>
      </c>
    </row>
    <row r="515" spans="1:71" s="2" customFormat="1" ht="15" x14ac:dyDescent="0.2">
      <c r="A515" s="2" t="s">
        <v>294</v>
      </c>
      <c r="B515" s="2" t="s">
        <v>294</v>
      </c>
      <c r="C515" s="2" t="s">
        <v>296</v>
      </c>
      <c r="D515" s="15"/>
      <c r="E515" s="2">
        <v>98</v>
      </c>
      <c r="F515" s="2">
        <v>8.8000000000000007</v>
      </c>
      <c r="G515" s="2">
        <v>0.01</v>
      </c>
      <c r="H515" s="2">
        <v>0</v>
      </c>
      <c r="I515" s="2" t="s">
        <v>4</v>
      </c>
      <c r="M515" s="11"/>
      <c r="O515" s="2" t="s">
        <v>3569</v>
      </c>
      <c r="P515" s="5" t="s">
        <v>3570</v>
      </c>
      <c r="Q515" s="5"/>
      <c r="T515" s="11"/>
      <c r="U515" s="2" t="s">
        <v>565</v>
      </c>
      <c r="W515" s="27"/>
    </row>
    <row r="516" spans="1:71" s="2" customFormat="1" ht="15" x14ac:dyDescent="0.2">
      <c r="A516" s="2" t="s">
        <v>3571</v>
      </c>
      <c r="B516" s="2" t="s">
        <v>3572</v>
      </c>
      <c r="C516" s="2" t="s">
        <v>3573</v>
      </c>
      <c r="D516" s="15" t="s">
        <v>2965</v>
      </c>
      <c r="E516" s="2">
        <v>214</v>
      </c>
      <c r="F516" s="2">
        <v>23.42</v>
      </c>
      <c r="G516" s="2">
        <v>0</v>
      </c>
      <c r="H516" s="2">
        <v>1</v>
      </c>
      <c r="I516" s="2" t="s">
        <v>3574</v>
      </c>
      <c r="K516" s="2">
        <v>187</v>
      </c>
      <c r="L516" s="2">
        <v>209</v>
      </c>
      <c r="M516" s="11">
        <v>5</v>
      </c>
      <c r="O516" s="2" t="s">
        <v>3575</v>
      </c>
      <c r="P516" s="5" t="s">
        <v>3576</v>
      </c>
      <c r="Q516" s="5"/>
      <c r="R516" s="2">
        <v>22</v>
      </c>
      <c r="S516" s="2">
        <v>5</v>
      </c>
      <c r="T516" s="11" t="s">
        <v>3577</v>
      </c>
      <c r="U516" s="2" t="s">
        <v>3578</v>
      </c>
      <c r="V516" s="2">
        <v>2.2909090909090999</v>
      </c>
      <c r="W516" s="27">
        <v>0.90841761471919802</v>
      </c>
      <c r="BG516" s="2" t="s">
        <v>562</v>
      </c>
      <c r="BH516" s="2" t="s">
        <v>368</v>
      </c>
      <c r="BI516" s="2" t="s">
        <v>576</v>
      </c>
      <c r="BJ516" s="2" t="s">
        <v>576</v>
      </c>
      <c r="BK516" s="2" t="s">
        <v>14</v>
      </c>
    </row>
    <row r="517" spans="1:71" s="2" customFormat="1" ht="15" x14ac:dyDescent="0.2">
      <c r="A517" s="2" t="s">
        <v>3579</v>
      </c>
      <c r="B517" s="2" t="s">
        <v>1226</v>
      </c>
      <c r="C517" s="2" t="s">
        <v>1227</v>
      </c>
      <c r="D517" s="15" t="s">
        <v>3580</v>
      </c>
      <c r="E517" s="2">
        <v>451</v>
      </c>
      <c r="F517" s="2">
        <v>19.760000000000002</v>
      </c>
      <c r="G517" s="2">
        <v>0</v>
      </c>
      <c r="H517" s="2">
        <v>1</v>
      </c>
      <c r="I517" s="2" t="s">
        <v>3581</v>
      </c>
      <c r="K517" s="2">
        <v>425</v>
      </c>
      <c r="L517" s="2">
        <v>447</v>
      </c>
      <c r="M517" s="11">
        <v>4</v>
      </c>
      <c r="O517" s="2" t="s">
        <v>3582</v>
      </c>
      <c r="P517" s="5" t="s">
        <v>3583</v>
      </c>
      <c r="Q517" s="5"/>
      <c r="R517" s="2">
        <v>22</v>
      </c>
      <c r="S517" s="2">
        <v>4</v>
      </c>
      <c r="T517" s="11" t="s">
        <v>3584</v>
      </c>
      <c r="U517" s="2" t="s">
        <v>1233</v>
      </c>
      <c r="V517" s="2">
        <v>2.3181818181818001</v>
      </c>
      <c r="W517" s="27">
        <v>-0.120653430031715</v>
      </c>
      <c r="BG517" s="2" t="s">
        <v>12</v>
      </c>
      <c r="BH517" s="2" t="s">
        <v>562</v>
      </c>
      <c r="BI517" s="2" t="s">
        <v>561</v>
      </c>
      <c r="BJ517" s="2" t="s">
        <v>459</v>
      </c>
    </row>
    <row r="518" spans="1:71" s="2" customFormat="1" ht="15" x14ac:dyDescent="0.2">
      <c r="A518" s="2" t="s">
        <v>294</v>
      </c>
      <c r="B518" s="2" t="s">
        <v>294</v>
      </c>
      <c r="C518" s="2" t="s">
        <v>3585</v>
      </c>
      <c r="D518" s="15" t="s">
        <v>3586</v>
      </c>
      <c r="E518" s="2">
        <v>225</v>
      </c>
      <c r="F518" s="2">
        <v>20.99</v>
      </c>
      <c r="G518" s="2">
        <v>0</v>
      </c>
      <c r="H518" s="2">
        <v>1</v>
      </c>
      <c r="I518" s="2" t="s">
        <v>3587</v>
      </c>
      <c r="K518" s="2">
        <v>198</v>
      </c>
      <c r="L518" s="2">
        <v>220</v>
      </c>
      <c r="M518" s="11">
        <v>5</v>
      </c>
      <c r="O518" s="2" t="s">
        <v>3588</v>
      </c>
      <c r="P518" s="5" t="s">
        <v>3589</v>
      </c>
      <c r="Q518" s="5"/>
      <c r="R518" s="2">
        <v>22</v>
      </c>
      <c r="S518" s="2">
        <v>5</v>
      </c>
      <c r="T518" s="11" t="s">
        <v>3590</v>
      </c>
      <c r="U518" s="2" t="s">
        <v>3591</v>
      </c>
      <c r="V518" s="2">
        <v>1.4954545454545001</v>
      </c>
      <c r="W518" s="27">
        <v>-8.99999999999999E-2</v>
      </c>
      <c r="BG518" s="2" t="s">
        <v>10</v>
      </c>
      <c r="BH518" s="2" t="s">
        <v>459</v>
      </c>
      <c r="BI518" s="2" t="s">
        <v>10</v>
      </c>
      <c r="BJ518" s="2" t="s">
        <v>10</v>
      </c>
      <c r="BK518" s="2" t="s">
        <v>10</v>
      </c>
    </row>
    <row r="519" spans="1:71" s="2" customFormat="1" ht="15" x14ac:dyDescent="0.2">
      <c r="A519" s="2" t="s">
        <v>3592</v>
      </c>
      <c r="B519" s="2" t="s">
        <v>1055</v>
      </c>
      <c r="C519" s="2" t="s">
        <v>3593</v>
      </c>
      <c r="D519" s="15" t="s">
        <v>3594</v>
      </c>
      <c r="E519" s="2">
        <v>153</v>
      </c>
      <c r="F519" s="2">
        <v>20.25</v>
      </c>
      <c r="G519" s="2">
        <v>0</v>
      </c>
      <c r="H519" s="2">
        <v>1</v>
      </c>
      <c r="I519" s="2" t="s">
        <v>3595</v>
      </c>
      <c r="K519" s="2">
        <v>131</v>
      </c>
      <c r="L519" s="2">
        <v>150</v>
      </c>
      <c r="M519" s="11">
        <v>3</v>
      </c>
      <c r="O519" s="2" t="s">
        <v>3596</v>
      </c>
      <c r="P519" s="5" t="s">
        <v>3597</v>
      </c>
      <c r="Q519" s="5"/>
      <c r="R519" s="2">
        <v>19</v>
      </c>
      <c r="S519" s="2">
        <v>3</v>
      </c>
      <c r="T519" s="11" t="s">
        <v>3598</v>
      </c>
      <c r="U519" s="2" t="s">
        <v>1062</v>
      </c>
      <c r="V519" s="2">
        <v>3.6578947368421</v>
      </c>
      <c r="W519" s="27">
        <v>1.9089809992009901</v>
      </c>
      <c r="BG519" s="2" t="s">
        <v>564</v>
      </c>
      <c r="BH519" s="2" t="s">
        <v>148</v>
      </c>
      <c r="BI519" s="2" t="s">
        <v>564</v>
      </c>
    </row>
    <row r="520" spans="1:71" s="2" customFormat="1" ht="15" x14ac:dyDescent="0.2">
      <c r="A520" s="2" t="s">
        <v>3599</v>
      </c>
      <c r="B520" s="2" t="s">
        <v>1534</v>
      </c>
      <c r="C520" s="2" t="s">
        <v>1535</v>
      </c>
      <c r="D520" s="15" t="s">
        <v>3600</v>
      </c>
      <c r="E520" s="2">
        <v>226</v>
      </c>
      <c r="F520" s="2">
        <v>26.09</v>
      </c>
      <c r="G520" s="2">
        <v>0.88</v>
      </c>
      <c r="H520" s="2">
        <v>1</v>
      </c>
      <c r="I520" s="2" t="s">
        <v>160</v>
      </c>
      <c r="K520" s="2">
        <v>202</v>
      </c>
      <c r="L520" s="2">
        <v>224</v>
      </c>
      <c r="M520" s="11">
        <v>2</v>
      </c>
      <c r="O520" s="2" t="s">
        <v>3601</v>
      </c>
      <c r="P520" s="5" t="s">
        <v>3602</v>
      </c>
      <c r="Q520" s="5"/>
      <c r="R520" s="2">
        <v>22</v>
      </c>
      <c r="S520" s="2">
        <v>2</v>
      </c>
      <c r="T520" s="11" t="s">
        <v>3603</v>
      </c>
      <c r="U520" s="2" t="s">
        <v>3604</v>
      </c>
      <c r="V520" s="2">
        <v>1.7363636363635999</v>
      </c>
      <c r="W520" s="27">
        <v>-8.99999999999999E-2</v>
      </c>
      <c r="BG520" s="2" t="s">
        <v>13</v>
      </c>
      <c r="BH520" s="2" t="s">
        <v>9</v>
      </c>
    </row>
    <row r="521" spans="1:71" s="2" customFormat="1" ht="15" x14ac:dyDescent="0.2">
      <c r="A521" s="2" t="s">
        <v>3100</v>
      </c>
      <c r="B521" s="2" t="s">
        <v>2103</v>
      </c>
      <c r="C521" s="2" t="s">
        <v>2104</v>
      </c>
      <c r="D521" s="15" t="s">
        <v>3605</v>
      </c>
      <c r="E521" s="2">
        <v>847</v>
      </c>
      <c r="F521" s="2">
        <v>21.5</v>
      </c>
      <c r="G521" s="2">
        <v>0</v>
      </c>
      <c r="H521" s="2">
        <v>1</v>
      </c>
      <c r="I521" s="2" t="s">
        <v>3606</v>
      </c>
      <c r="K521" s="2">
        <v>820</v>
      </c>
      <c r="L521" s="2">
        <v>842</v>
      </c>
      <c r="M521" s="11">
        <v>5</v>
      </c>
      <c r="O521" s="2" t="s">
        <v>3607</v>
      </c>
      <c r="P521" s="5" t="s">
        <v>3608</v>
      </c>
      <c r="Q521" s="5"/>
      <c r="R521" s="2">
        <v>22</v>
      </c>
      <c r="S521" s="2">
        <v>5</v>
      </c>
      <c r="T521" s="11" t="s">
        <v>3609</v>
      </c>
      <c r="U521" s="2" t="s">
        <v>2110</v>
      </c>
      <c r="V521" s="2">
        <v>1.5818181818182</v>
      </c>
      <c r="W521" s="27">
        <v>0.90841761471919802</v>
      </c>
      <c r="BG521" s="2" t="s">
        <v>563</v>
      </c>
      <c r="BH521" s="2" t="s">
        <v>368</v>
      </c>
      <c r="BI521" s="2" t="s">
        <v>563</v>
      </c>
      <c r="BJ521" s="2" t="s">
        <v>563</v>
      </c>
      <c r="BK521" s="2" t="s">
        <v>563</v>
      </c>
    </row>
    <row r="522" spans="1:71" s="2" customFormat="1" ht="15" x14ac:dyDescent="0.2">
      <c r="A522" s="2" t="s">
        <v>3610</v>
      </c>
      <c r="B522" s="2" t="s">
        <v>2026</v>
      </c>
      <c r="C522" s="2" t="s">
        <v>2027</v>
      </c>
      <c r="D522" s="15" t="s">
        <v>3611</v>
      </c>
      <c r="E522" s="2">
        <v>60</v>
      </c>
      <c r="F522" s="2">
        <v>22.75</v>
      </c>
      <c r="G522" s="2">
        <v>22.75</v>
      </c>
      <c r="H522" s="2">
        <v>1</v>
      </c>
      <c r="I522" s="2" t="s">
        <v>1243</v>
      </c>
      <c r="K522" s="2">
        <v>30</v>
      </c>
      <c r="L522" s="2">
        <v>52</v>
      </c>
      <c r="M522" s="11">
        <v>8</v>
      </c>
      <c r="O522" s="2" t="s">
        <v>3612</v>
      </c>
      <c r="P522" s="5" t="s">
        <v>3613</v>
      </c>
      <c r="Q522" s="5"/>
      <c r="R522" s="2">
        <v>22</v>
      </c>
      <c r="S522" s="2">
        <v>8</v>
      </c>
      <c r="T522" s="11" t="s">
        <v>3614</v>
      </c>
      <c r="U522" s="2" t="s">
        <v>2032</v>
      </c>
      <c r="V522" s="2">
        <v>1.0863636363636</v>
      </c>
      <c r="W522" s="27">
        <v>2.9068252295383901</v>
      </c>
      <c r="BG522" s="2" t="s">
        <v>13</v>
      </c>
      <c r="BH522" s="2" t="s">
        <v>13</v>
      </c>
      <c r="BI522" s="2" t="s">
        <v>12</v>
      </c>
      <c r="BJ522" s="2" t="s">
        <v>545</v>
      </c>
      <c r="BK522" s="2" t="s">
        <v>368</v>
      </c>
      <c r="BL522" s="2" t="s">
        <v>564</v>
      </c>
      <c r="BM522" s="2" t="s">
        <v>368</v>
      </c>
      <c r="BN522" s="2" t="s">
        <v>13</v>
      </c>
    </row>
    <row r="523" spans="1:71" s="2" customFormat="1" ht="15" x14ac:dyDescent="0.2">
      <c r="A523" s="2" t="s">
        <v>3615</v>
      </c>
      <c r="B523" s="2" t="s">
        <v>3616</v>
      </c>
      <c r="C523" s="2" t="s">
        <v>3617</v>
      </c>
      <c r="D523" s="2" t="s">
        <v>3618</v>
      </c>
      <c r="E523" s="2">
        <v>257</v>
      </c>
      <c r="F523" s="2">
        <v>21.72</v>
      </c>
      <c r="G523" s="2">
        <v>0</v>
      </c>
      <c r="H523" s="2">
        <v>1</v>
      </c>
      <c r="I523" s="2" t="s">
        <v>3619</v>
      </c>
      <c r="K523" s="2">
        <v>230</v>
      </c>
      <c r="L523" s="2">
        <v>252</v>
      </c>
      <c r="M523" s="11">
        <v>5</v>
      </c>
      <c r="O523" s="2" t="s">
        <v>3620</v>
      </c>
      <c r="P523" s="5" t="s">
        <v>3621</v>
      </c>
      <c r="Q523" s="5"/>
      <c r="R523" s="2">
        <v>22</v>
      </c>
      <c r="S523" s="2">
        <v>5</v>
      </c>
      <c r="T523" s="11" t="s">
        <v>3622</v>
      </c>
      <c r="U523" s="2" t="s">
        <v>3623</v>
      </c>
      <c r="V523" s="2">
        <v>1.75</v>
      </c>
      <c r="W523" s="27">
        <v>0.15117628073852599</v>
      </c>
      <c r="BG523" s="2" t="s">
        <v>579</v>
      </c>
      <c r="BH523" s="2" t="s">
        <v>13</v>
      </c>
      <c r="BI523" s="2" t="s">
        <v>368</v>
      </c>
      <c r="BJ523" s="2" t="s">
        <v>576</v>
      </c>
      <c r="BK523" s="2" t="s">
        <v>635</v>
      </c>
    </row>
    <row r="524" spans="1:71" s="2" customFormat="1" ht="15" x14ac:dyDescent="0.2">
      <c r="A524" s="2" t="s">
        <v>294</v>
      </c>
      <c r="B524" s="2" t="s">
        <v>294</v>
      </c>
      <c r="C524" s="2" t="s">
        <v>296</v>
      </c>
      <c r="D524" s="15" t="s">
        <v>3624</v>
      </c>
      <c r="E524" s="2">
        <v>200</v>
      </c>
      <c r="F524" s="2">
        <v>21.46</v>
      </c>
      <c r="G524" s="2">
        <v>0.03</v>
      </c>
      <c r="H524" s="2">
        <v>1</v>
      </c>
      <c r="I524" s="2" t="s">
        <v>3625</v>
      </c>
      <c r="K524" s="2">
        <v>165</v>
      </c>
      <c r="L524" s="2">
        <v>187</v>
      </c>
      <c r="M524" s="11">
        <v>13</v>
      </c>
      <c r="O524" s="2" t="s">
        <v>3626</v>
      </c>
      <c r="P524" s="5" t="s">
        <v>3627</v>
      </c>
      <c r="Q524" s="5"/>
      <c r="R524" s="2">
        <v>22</v>
      </c>
      <c r="S524" s="2">
        <v>13</v>
      </c>
      <c r="T524" s="11" t="s">
        <v>3628</v>
      </c>
      <c r="U524" s="2" t="s">
        <v>3629</v>
      </c>
      <c r="V524" s="2">
        <v>1.4818181818181999</v>
      </c>
      <c r="W524" s="27">
        <v>7.3810018351192701</v>
      </c>
      <c r="BG524" s="2" t="s">
        <v>368</v>
      </c>
      <c r="BH524" s="2" t="s">
        <v>368</v>
      </c>
      <c r="BI524" s="2" t="s">
        <v>368</v>
      </c>
      <c r="BJ524" s="2" t="s">
        <v>368</v>
      </c>
      <c r="BK524" s="2" t="s">
        <v>14</v>
      </c>
      <c r="BL524" s="2" t="s">
        <v>564</v>
      </c>
      <c r="BM524" s="2" t="s">
        <v>368</v>
      </c>
      <c r="BN524" s="2" t="s">
        <v>368</v>
      </c>
      <c r="BO524" s="2" t="s">
        <v>563</v>
      </c>
      <c r="BP524" s="2" t="s">
        <v>635</v>
      </c>
      <c r="BQ524" s="2" t="s">
        <v>10</v>
      </c>
      <c r="BR524" s="2" t="s">
        <v>635</v>
      </c>
      <c r="BS524" s="2" t="s">
        <v>10</v>
      </c>
    </row>
    <row r="525" spans="1:71" s="2" customFormat="1" ht="15" x14ac:dyDescent="0.2">
      <c r="A525" s="2" t="s">
        <v>3630</v>
      </c>
      <c r="B525" s="2" t="s">
        <v>3631</v>
      </c>
      <c r="C525" s="2" t="s">
        <v>3632</v>
      </c>
      <c r="D525" s="15" t="s">
        <v>3633</v>
      </c>
      <c r="E525" s="2">
        <v>244</v>
      </c>
      <c r="F525" s="2">
        <v>18.11</v>
      </c>
      <c r="G525" s="2">
        <v>0</v>
      </c>
      <c r="H525" s="2">
        <v>1</v>
      </c>
      <c r="I525" s="2" t="s">
        <v>3634</v>
      </c>
      <c r="K525" s="2">
        <v>218</v>
      </c>
      <c r="L525" s="2">
        <v>240</v>
      </c>
      <c r="M525" s="11">
        <v>4</v>
      </c>
      <c r="O525" s="2" t="s">
        <v>3635</v>
      </c>
      <c r="P525" s="5" t="s">
        <v>3636</v>
      </c>
      <c r="Q525" s="5"/>
      <c r="R525" s="2">
        <v>22</v>
      </c>
      <c r="S525" s="2">
        <v>4</v>
      </c>
      <c r="T525" s="11" t="s">
        <v>3637</v>
      </c>
      <c r="U525" s="2" t="s">
        <v>3638</v>
      </c>
      <c r="V525" s="2">
        <v>2.1272727272726999</v>
      </c>
      <c r="W525" s="27">
        <v>-2.0849888146654201</v>
      </c>
      <c r="BG525" s="2" t="s">
        <v>579</v>
      </c>
      <c r="BH525" s="2" t="s">
        <v>13</v>
      </c>
      <c r="BI525" s="2" t="s">
        <v>566</v>
      </c>
      <c r="BJ525" s="2" t="s">
        <v>11</v>
      </c>
    </row>
    <row r="526" spans="1:71" s="2" customFormat="1" ht="15" x14ac:dyDescent="0.2">
      <c r="A526" s="2" t="s">
        <v>3639</v>
      </c>
      <c r="B526" s="2" t="s">
        <v>3640</v>
      </c>
      <c r="C526" s="2" t="s">
        <v>3641</v>
      </c>
      <c r="D526" s="15"/>
      <c r="E526" s="2">
        <v>179</v>
      </c>
      <c r="F526" s="2">
        <v>16.899999999999999</v>
      </c>
      <c r="G526" s="2">
        <v>0</v>
      </c>
      <c r="H526" s="2">
        <v>0</v>
      </c>
      <c r="I526" s="2" t="s">
        <v>4</v>
      </c>
      <c r="M526" s="11"/>
      <c r="O526" s="2" t="s">
        <v>3642</v>
      </c>
      <c r="P526" s="5" t="s">
        <v>3643</v>
      </c>
      <c r="Q526" s="5"/>
      <c r="T526" s="11"/>
      <c r="U526" s="2" t="s">
        <v>565</v>
      </c>
      <c r="W526" s="27"/>
    </row>
    <row r="527" spans="1:71" s="2" customFormat="1" ht="15" x14ac:dyDescent="0.2">
      <c r="A527" s="2" t="s">
        <v>3644</v>
      </c>
      <c r="B527" s="2" t="s">
        <v>3645</v>
      </c>
      <c r="C527" s="2" t="s">
        <v>3646</v>
      </c>
      <c r="D527" s="15" t="s">
        <v>3647</v>
      </c>
      <c r="E527" s="2">
        <v>318</v>
      </c>
      <c r="F527" s="2">
        <v>18.02</v>
      </c>
      <c r="G527" s="2">
        <v>0</v>
      </c>
      <c r="H527" s="2">
        <v>1</v>
      </c>
      <c r="I527" s="2" t="s">
        <v>3648</v>
      </c>
      <c r="K527" s="2">
        <v>300</v>
      </c>
      <c r="L527" s="2">
        <v>317</v>
      </c>
      <c r="M527" s="11">
        <v>1</v>
      </c>
      <c r="O527" s="2" t="s">
        <v>3649</v>
      </c>
      <c r="P527" s="5" t="s">
        <v>3650</v>
      </c>
      <c r="Q527" s="5"/>
      <c r="R527" s="2">
        <v>17</v>
      </c>
      <c r="S527" s="2">
        <v>1</v>
      </c>
      <c r="T527" s="11" t="s">
        <v>3651</v>
      </c>
      <c r="U527" s="2" t="s">
        <v>12</v>
      </c>
      <c r="V527" s="2">
        <v>1.9411764705882</v>
      </c>
      <c r="W527" s="27">
        <v>-8.99999999999999E-2</v>
      </c>
      <c r="BG527" s="2" t="s">
        <v>12</v>
      </c>
    </row>
    <row r="528" spans="1:71" s="2" customFormat="1" ht="15" x14ac:dyDescent="0.2">
      <c r="A528" s="2" t="s">
        <v>3652</v>
      </c>
      <c r="B528" s="2" t="s">
        <v>3653</v>
      </c>
      <c r="C528" s="2" t="s">
        <v>3654</v>
      </c>
      <c r="D528" s="15" t="s">
        <v>3655</v>
      </c>
      <c r="E528" s="2">
        <v>250</v>
      </c>
      <c r="F528" s="2">
        <v>22.94</v>
      </c>
      <c r="G528" s="2">
        <v>0.08</v>
      </c>
      <c r="H528" s="2">
        <v>1</v>
      </c>
      <c r="I528" s="2" t="s">
        <v>1813</v>
      </c>
      <c r="K528" s="2">
        <v>217</v>
      </c>
      <c r="L528" s="2">
        <v>239</v>
      </c>
      <c r="M528" s="11">
        <v>11</v>
      </c>
      <c r="O528" s="2" t="s">
        <v>3656</v>
      </c>
      <c r="P528" s="5" t="s">
        <v>3657</v>
      </c>
      <c r="Q528" s="5"/>
      <c r="R528" s="2">
        <v>22</v>
      </c>
      <c r="S528" s="2">
        <v>11</v>
      </c>
      <c r="T528" s="11" t="s">
        <v>3658</v>
      </c>
      <c r="U528" s="2" t="s">
        <v>3659</v>
      </c>
      <c r="V528" s="2">
        <v>2.7863636363636002</v>
      </c>
      <c r="W528" s="27">
        <v>2.9058262285393899</v>
      </c>
      <c r="BG528" s="2" t="s">
        <v>368</v>
      </c>
      <c r="BH528" s="2" t="s">
        <v>148</v>
      </c>
      <c r="BI528" s="2" t="s">
        <v>564</v>
      </c>
      <c r="BJ528" s="2" t="s">
        <v>9</v>
      </c>
      <c r="BK528" s="2" t="s">
        <v>368</v>
      </c>
      <c r="BL528" s="2" t="s">
        <v>10</v>
      </c>
      <c r="BM528" s="2" t="s">
        <v>14</v>
      </c>
      <c r="BN528" s="2" t="s">
        <v>11</v>
      </c>
      <c r="BO528" s="2" t="s">
        <v>459</v>
      </c>
      <c r="BP528" s="2" t="s">
        <v>459</v>
      </c>
      <c r="BQ528" s="2" t="s">
        <v>12</v>
      </c>
    </row>
    <row r="529" spans="1:78" s="2" customFormat="1" ht="15" x14ac:dyDescent="0.2">
      <c r="A529" s="2" t="s">
        <v>3660</v>
      </c>
      <c r="B529" s="2" t="s">
        <v>3661</v>
      </c>
      <c r="C529" s="2" t="s">
        <v>3662</v>
      </c>
      <c r="E529" s="2">
        <v>1537</v>
      </c>
      <c r="F529" s="2">
        <v>5.69</v>
      </c>
      <c r="G529" s="2">
        <v>0</v>
      </c>
      <c r="H529" s="2">
        <v>0</v>
      </c>
      <c r="I529" s="2" t="s">
        <v>4</v>
      </c>
      <c r="M529" s="11"/>
      <c r="O529" s="2" t="s">
        <v>3663</v>
      </c>
      <c r="P529" s="5" t="s">
        <v>3664</v>
      </c>
      <c r="Q529" s="5"/>
      <c r="T529" s="11"/>
      <c r="U529" s="2" t="s">
        <v>565</v>
      </c>
      <c r="W529" s="27"/>
    </row>
    <row r="530" spans="1:78" s="2" customFormat="1" ht="15" x14ac:dyDescent="0.2">
      <c r="A530" s="2" t="s">
        <v>294</v>
      </c>
      <c r="B530" s="2" t="s">
        <v>3665</v>
      </c>
      <c r="C530" s="2" t="s">
        <v>296</v>
      </c>
      <c r="D530" s="15" t="s">
        <v>3666</v>
      </c>
      <c r="E530" s="2">
        <v>86</v>
      </c>
      <c r="F530" s="2">
        <v>22.87</v>
      </c>
      <c r="G530" s="2">
        <v>0.06</v>
      </c>
      <c r="H530" s="2">
        <v>1</v>
      </c>
      <c r="I530" s="2" t="s">
        <v>3667</v>
      </c>
      <c r="K530" s="2">
        <v>62</v>
      </c>
      <c r="L530" s="2">
        <v>84</v>
      </c>
      <c r="M530" s="11">
        <v>2</v>
      </c>
      <c r="O530" s="2" t="s">
        <v>3668</v>
      </c>
      <c r="P530" s="5" t="s">
        <v>3669</v>
      </c>
      <c r="Q530" s="5"/>
      <c r="R530" s="2">
        <v>22</v>
      </c>
      <c r="S530" s="2">
        <v>2</v>
      </c>
      <c r="T530" s="11" t="s">
        <v>3670</v>
      </c>
      <c r="U530" s="2" t="s">
        <v>3671</v>
      </c>
      <c r="V530" s="2">
        <v>2.2181818181818</v>
      </c>
      <c r="W530" s="27">
        <v>-8.99999999999999E-2</v>
      </c>
      <c r="BG530" s="2" t="s">
        <v>562</v>
      </c>
      <c r="BH530" s="2" t="s">
        <v>459</v>
      </c>
    </row>
    <row r="531" spans="1:78" s="2" customFormat="1" ht="15" x14ac:dyDescent="0.2">
      <c r="A531" s="2" t="s">
        <v>3672</v>
      </c>
      <c r="B531" s="2" t="s">
        <v>42</v>
      </c>
      <c r="C531" s="2" t="s">
        <v>43</v>
      </c>
      <c r="D531" s="15"/>
      <c r="E531" s="2">
        <v>250</v>
      </c>
      <c r="F531" s="2">
        <v>17.059999999999999</v>
      </c>
      <c r="G531" s="2">
        <v>0.01</v>
      </c>
      <c r="H531" s="2">
        <v>0</v>
      </c>
      <c r="I531" s="2" t="s">
        <v>4</v>
      </c>
      <c r="M531" s="11"/>
      <c r="O531" s="2" t="s">
        <v>3673</v>
      </c>
      <c r="P531" s="5" t="s">
        <v>3674</v>
      </c>
      <c r="Q531" s="5"/>
      <c r="T531" s="11"/>
      <c r="U531" s="2" t="s">
        <v>565</v>
      </c>
      <c r="W531" s="27"/>
    </row>
    <row r="532" spans="1:78" s="2" customFormat="1" ht="15" x14ac:dyDescent="0.2">
      <c r="A532" s="2" t="s">
        <v>3675</v>
      </c>
      <c r="B532" s="2" t="s">
        <v>3676</v>
      </c>
      <c r="C532" s="2" t="s">
        <v>3677</v>
      </c>
      <c r="D532" s="15" t="s">
        <v>3678</v>
      </c>
      <c r="E532" s="2">
        <v>120</v>
      </c>
      <c r="F532" s="2">
        <v>21.4</v>
      </c>
      <c r="G532" s="2">
        <v>0</v>
      </c>
      <c r="H532" s="2">
        <v>1</v>
      </c>
      <c r="I532" s="2" t="s">
        <v>3679</v>
      </c>
      <c r="K532" s="2">
        <v>87</v>
      </c>
      <c r="L532" s="2">
        <v>109</v>
      </c>
      <c r="M532" s="11">
        <v>11</v>
      </c>
      <c r="O532" s="2" t="s">
        <v>3680</v>
      </c>
      <c r="P532" s="5" t="s">
        <v>3681</v>
      </c>
      <c r="Q532" s="5"/>
      <c r="R532" s="2">
        <v>22</v>
      </c>
      <c r="S532" s="2">
        <v>11</v>
      </c>
      <c r="T532" s="11" t="s">
        <v>3682</v>
      </c>
      <c r="U532" s="2" t="s">
        <v>3683</v>
      </c>
      <c r="V532" s="2">
        <v>2.0499999999999998</v>
      </c>
      <c r="W532" s="27">
        <v>2.1470883027904302</v>
      </c>
      <c r="BG532" s="2" t="s">
        <v>368</v>
      </c>
      <c r="BH532" s="2" t="s">
        <v>368</v>
      </c>
      <c r="BI532" s="2" t="s">
        <v>563</v>
      </c>
      <c r="BJ532" s="2" t="s">
        <v>562</v>
      </c>
      <c r="BK532" s="2" t="s">
        <v>9</v>
      </c>
      <c r="BL532" s="2" t="s">
        <v>12</v>
      </c>
      <c r="BM532" s="2" t="s">
        <v>14</v>
      </c>
      <c r="BN532" s="2" t="s">
        <v>545</v>
      </c>
      <c r="BO532" s="2" t="s">
        <v>14</v>
      </c>
      <c r="BP532" s="2" t="s">
        <v>545</v>
      </c>
      <c r="BQ532" s="2" t="s">
        <v>635</v>
      </c>
    </row>
    <row r="533" spans="1:78" s="2" customFormat="1" ht="15" x14ac:dyDescent="0.2">
      <c r="A533" s="2" t="s">
        <v>3684</v>
      </c>
      <c r="B533" s="2" t="s">
        <v>3685</v>
      </c>
      <c r="C533" s="2" t="s">
        <v>3686</v>
      </c>
      <c r="D533" s="15"/>
      <c r="E533" s="2">
        <v>416</v>
      </c>
      <c r="F533" s="2">
        <v>4.4000000000000004</v>
      </c>
      <c r="G533" s="2">
        <v>0.02</v>
      </c>
      <c r="H533" s="2">
        <v>0</v>
      </c>
      <c r="I533" s="2" t="s">
        <v>4</v>
      </c>
      <c r="M533" s="11"/>
      <c r="O533" s="2" t="s">
        <v>3687</v>
      </c>
      <c r="P533" s="5" t="s">
        <v>3688</v>
      </c>
      <c r="Q533" s="5"/>
      <c r="T533" s="11"/>
      <c r="U533" s="2" t="s">
        <v>565</v>
      </c>
      <c r="W533" s="27"/>
    </row>
    <row r="534" spans="1:78" s="2" customFormat="1" ht="15" x14ac:dyDescent="0.2">
      <c r="A534" s="2" t="s">
        <v>294</v>
      </c>
      <c r="B534" s="2" t="s">
        <v>294</v>
      </c>
      <c r="C534" s="2" t="s">
        <v>296</v>
      </c>
      <c r="E534" s="2">
        <v>263</v>
      </c>
      <c r="F534" s="2">
        <v>13.66</v>
      </c>
      <c r="G534" s="2">
        <v>0</v>
      </c>
      <c r="H534" s="2">
        <v>0</v>
      </c>
      <c r="I534" s="2" t="s">
        <v>4</v>
      </c>
      <c r="M534" s="11"/>
      <c r="O534" s="2" t="s">
        <v>3689</v>
      </c>
      <c r="P534" s="5" t="s">
        <v>3690</v>
      </c>
      <c r="Q534" s="5"/>
      <c r="T534" s="11"/>
      <c r="U534" s="2" t="s">
        <v>565</v>
      </c>
      <c r="W534" s="27"/>
    </row>
    <row r="535" spans="1:78" s="2" customFormat="1" ht="15" x14ac:dyDescent="0.2">
      <c r="A535" s="2" t="s">
        <v>3691</v>
      </c>
      <c r="B535" s="2" t="s">
        <v>3692</v>
      </c>
      <c r="C535" s="2" t="s">
        <v>3693</v>
      </c>
      <c r="D535" s="15" t="s">
        <v>3694</v>
      </c>
      <c r="E535" s="2">
        <v>42</v>
      </c>
      <c r="F535" s="2">
        <v>19.36</v>
      </c>
      <c r="G535" s="2">
        <v>19.36</v>
      </c>
      <c r="H535" s="2">
        <v>1</v>
      </c>
      <c r="I535" s="2" t="s">
        <v>571</v>
      </c>
      <c r="K535" s="2">
        <v>5</v>
      </c>
      <c r="L535" s="2">
        <v>24</v>
      </c>
      <c r="M535" s="11">
        <v>18</v>
      </c>
      <c r="O535" s="2" t="s">
        <v>3695</v>
      </c>
      <c r="P535" s="5" t="s">
        <v>3696</v>
      </c>
      <c r="Q535" s="5"/>
      <c r="R535" s="2">
        <v>19</v>
      </c>
      <c r="S535" s="2">
        <v>18</v>
      </c>
      <c r="T535" s="11" t="s">
        <v>3697</v>
      </c>
      <c r="U535" s="2" t="s">
        <v>3698</v>
      </c>
      <c r="V535" s="2">
        <v>1.4157894736842001</v>
      </c>
      <c r="W535" s="27">
        <v>1.88209619232773</v>
      </c>
      <c r="BG535" s="2" t="s">
        <v>564</v>
      </c>
      <c r="BH535" s="2" t="s">
        <v>576</v>
      </c>
      <c r="BI535" s="2" t="s">
        <v>368</v>
      </c>
      <c r="BJ535" s="2" t="s">
        <v>12</v>
      </c>
      <c r="BK535" s="2" t="s">
        <v>563</v>
      </c>
      <c r="BL535" s="2" t="s">
        <v>566</v>
      </c>
      <c r="BM535" s="2" t="s">
        <v>564</v>
      </c>
      <c r="BN535" s="2" t="s">
        <v>563</v>
      </c>
      <c r="BO535" s="2" t="s">
        <v>368</v>
      </c>
      <c r="BP535" s="2" t="s">
        <v>368</v>
      </c>
      <c r="BQ535" s="2" t="s">
        <v>459</v>
      </c>
      <c r="BR535" s="2" t="s">
        <v>577</v>
      </c>
      <c r="BS535" s="2" t="s">
        <v>14</v>
      </c>
      <c r="BT535" s="2" t="s">
        <v>566</v>
      </c>
      <c r="BU535" s="2" t="s">
        <v>561</v>
      </c>
      <c r="BV535" s="2" t="s">
        <v>576</v>
      </c>
      <c r="BW535" s="2" t="s">
        <v>9</v>
      </c>
      <c r="BX535" s="2" t="s">
        <v>579</v>
      </c>
    </row>
    <row r="536" spans="1:78" s="2" customFormat="1" ht="15" x14ac:dyDescent="0.2">
      <c r="A536" s="2" t="s">
        <v>3699</v>
      </c>
      <c r="B536" s="2" t="s">
        <v>3700</v>
      </c>
      <c r="C536" s="2" t="s">
        <v>3701</v>
      </c>
      <c r="D536" s="15" t="s">
        <v>3702</v>
      </c>
      <c r="E536" s="2">
        <v>110</v>
      </c>
      <c r="F536" s="2">
        <v>20.399999999999999</v>
      </c>
      <c r="G536" s="2">
        <v>0</v>
      </c>
      <c r="H536" s="2">
        <v>1</v>
      </c>
      <c r="I536" s="2" t="s">
        <v>3703</v>
      </c>
      <c r="K536" s="2">
        <v>89</v>
      </c>
      <c r="L536" s="2">
        <v>108</v>
      </c>
      <c r="M536" s="11">
        <v>2</v>
      </c>
      <c r="O536" s="2" t="s">
        <v>3704</v>
      </c>
      <c r="P536" s="5" t="s">
        <v>3705</v>
      </c>
      <c r="Q536" s="5"/>
      <c r="R536" s="2">
        <v>19</v>
      </c>
      <c r="S536" s="2">
        <v>2</v>
      </c>
      <c r="T536" s="11" t="s">
        <v>3706</v>
      </c>
      <c r="U536" s="2" t="s">
        <v>3707</v>
      </c>
      <c r="V536" s="2">
        <v>3.4210526315788998</v>
      </c>
      <c r="W536" s="27">
        <v>-8.99999999999999E-2</v>
      </c>
      <c r="BG536" s="2" t="s">
        <v>563</v>
      </c>
      <c r="BH536" s="2" t="s">
        <v>562</v>
      </c>
    </row>
    <row r="537" spans="1:78" s="2" customFormat="1" ht="15" x14ac:dyDescent="0.2">
      <c r="A537" s="2" t="s">
        <v>3708</v>
      </c>
      <c r="B537" s="2" t="s">
        <v>3709</v>
      </c>
      <c r="C537" s="2" t="s">
        <v>3710</v>
      </c>
      <c r="D537" s="15" t="s">
        <v>3711</v>
      </c>
      <c r="E537" s="2">
        <v>100</v>
      </c>
      <c r="F537" s="2">
        <v>20.8</v>
      </c>
      <c r="G537" s="2">
        <v>0</v>
      </c>
      <c r="H537" s="2">
        <v>1</v>
      </c>
      <c r="I537" s="2" t="s">
        <v>3712</v>
      </c>
      <c r="K537" s="2">
        <v>74</v>
      </c>
      <c r="L537" s="2">
        <v>96</v>
      </c>
      <c r="M537" s="11">
        <v>4</v>
      </c>
      <c r="O537" s="2" t="s">
        <v>3713</v>
      </c>
      <c r="P537" s="5" t="s">
        <v>3714</v>
      </c>
      <c r="Q537" s="5"/>
      <c r="R537" s="2">
        <v>22</v>
      </c>
      <c r="S537" s="2">
        <v>4</v>
      </c>
      <c r="T537" s="11" t="s">
        <v>3715</v>
      </c>
      <c r="U537" s="2" t="s">
        <v>3716</v>
      </c>
      <c r="V537" s="2">
        <v>1.4181818181818</v>
      </c>
      <c r="W537" s="27">
        <v>0.90841761471919802</v>
      </c>
      <c r="BG537" s="2" t="s">
        <v>577</v>
      </c>
      <c r="BH537" s="2" t="s">
        <v>368</v>
      </c>
      <c r="BI537" s="2" t="s">
        <v>10</v>
      </c>
      <c r="BJ537" s="2" t="s">
        <v>13</v>
      </c>
    </row>
    <row r="538" spans="1:78" s="2" customFormat="1" ht="15" x14ac:dyDescent="0.2">
      <c r="A538" s="2" t="s">
        <v>3717</v>
      </c>
      <c r="B538" s="2" t="s">
        <v>3718</v>
      </c>
      <c r="C538" s="2" t="s">
        <v>3719</v>
      </c>
      <c r="D538" s="15" t="s">
        <v>3720</v>
      </c>
      <c r="E538" s="2">
        <v>292</v>
      </c>
      <c r="F538" s="2">
        <v>23.8</v>
      </c>
      <c r="G538" s="2">
        <v>5.14</v>
      </c>
      <c r="H538" s="2">
        <v>1</v>
      </c>
      <c r="I538" s="2" t="s">
        <v>3721</v>
      </c>
      <c r="K538" s="2">
        <v>271</v>
      </c>
      <c r="L538" s="2">
        <v>290</v>
      </c>
      <c r="M538" s="11">
        <v>2</v>
      </c>
      <c r="O538" s="2" t="s">
        <v>3722</v>
      </c>
      <c r="P538" s="5" t="s">
        <v>3723</v>
      </c>
      <c r="Q538" s="5"/>
      <c r="R538" s="2">
        <v>19</v>
      </c>
      <c r="S538" s="2">
        <v>2</v>
      </c>
      <c r="T538" s="11" t="s">
        <v>3724</v>
      </c>
      <c r="U538" s="2" t="s">
        <v>3725</v>
      </c>
      <c r="V538" s="2">
        <v>1.9947368421053</v>
      </c>
      <c r="W538" s="27">
        <v>0.90841761471919802</v>
      </c>
      <c r="BG538" s="2" t="s">
        <v>368</v>
      </c>
      <c r="BH538" s="2" t="s">
        <v>9</v>
      </c>
    </row>
    <row r="539" spans="1:78" s="2" customFormat="1" ht="15" x14ac:dyDescent="0.2">
      <c r="A539" s="2" t="s">
        <v>3100</v>
      </c>
      <c r="B539" s="2" t="s">
        <v>2103</v>
      </c>
      <c r="C539" s="2" t="s">
        <v>2104</v>
      </c>
      <c r="D539" s="15" t="s">
        <v>3726</v>
      </c>
      <c r="E539" s="2">
        <v>823</v>
      </c>
      <c r="F539" s="2">
        <v>20.74</v>
      </c>
      <c r="G539" s="2">
        <v>0</v>
      </c>
      <c r="H539" s="2">
        <v>1</v>
      </c>
      <c r="I539" s="2" t="s">
        <v>3727</v>
      </c>
      <c r="K539" s="2">
        <v>798</v>
      </c>
      <c r="L539" s="2">
        <v>820</v>
      </c>
      <c r="M539" s="11">
        <v>3</v>
      </c>
      <c r="O539" s="2" t="s">
        <v>3728</v>
      </c>
      <c r="P539" s="5" t="s">
        <v>3729</v>
      </c>
      <c r="Q539" s="5"/>
      <c r="R539" s="2">
        <v>22</v>
      </c>
      <c r="S539" s="2">
        <v>3</v>
      </c>
      <c r="T539" s="11" t="s">
        <v>3105</v>
      </c>
      <c r="U539" s="2" t="s">
        <v>3106</v>
      </c>
      <c r="V539" s="2">
        <v>1.7818181818182</v>
      </c>
      <c r="W539" s="27">
        <v>-8.99999999999999E-2</v>
      </c>
      <c r="BG539" s="2" t="s">
        <v>577</v>
      </c>
      <c r="BH539" s="2" t="s">
        <v>10</v>
      </c>
      <c r="BI539" s="2" t="s">
        <v>578</v>
      </c>
    </row>
    <row r="540" spans="1:78" s="2" customFormat="1" ht="15" x14ac:dyDescent="0.2">
      <c r="A540" s="2" t="s">
        <v>3730</v>
      </c>
      <c r="B540" s="2" t="s">
        <v>3731</v>
      </c>
      <c r="C540" s="2" t="s">
        <v>3732</v>
      </c>
      <c r="D540" s="15" t="s">
        <v>3733</v>
      </c>
      <c r="E540" s="2">
        <v>412</v>
      </c>
      <c r="F540" s="2">
        <v>24.08</v>
      </c>
      <c r="G540" s="2">
        <v>0.19</v>
      </c>
      <c r="H540" s="2">
        <v>1</v>
      </c>
      <c r="I540" s="2" t="s">
        <v>3734</v>
      </c>
      <c r="K540" s="2">
        <v>388</v>
      </c>
      <c r="L540" s="2">
        <v>410</v>
      </c>
      <c r="M540" s="11">
        <v>2</v>
      </c>
      <c r="O540" s="2" t="s">
        <v>3735</v>
      </c>
      <c r="P540" s="5" t="s">
        <v>3736</v>
      </c>
      <c r="Q540" s="5"/>
      <c r="R540" s="2">
        <v>22</v>
      </c>
      <c r="S540" s="2">
        <v>2</v>
      </c>
      <c r="T540" s="11" t="s">
        <v>3737</v>
      </c>
      <c r="U540" s="2" t="s">
        <v>3738</v>
      </c>
      <c r="V540" s="2">
        <v>2.3772727272726999</v>
      </c>
      <c r="W540" s="27">
        <v>-1.08749440733271</v>
      </c>
      <c r="BG540" s="2" t="s">
        <v>579</v>
      </c>
      <c r="BH540" s="2" t="s">
        <v>576</v>
      </c>
    </row>
    <row r="541" spans="1:78" s="2" customFormat="1" ht="15" x14ac:dyDescent="0.2">
      <c r="A541" s="2" t="s">
        <v>3480</v>
      </c>
      <c r="B541" s="2" t="s">
        <v>1335</v>
      </c>
      <c r="C541" s="2" t="s">
        <v>1336</v>
      </c>
      <c r="E541" s="2">
        <v>376</v>
      </c>
      <c r="F541" s="2">
        <v>12.22</v>
      </c>
      <c r="G541" s="2">
        <v>0</v>
      </c>
      <c r="H541" s="2">
        <v>0</v>
      </c>
      <c r="I541" s="2" t="s">
        <v>4</v>
      </c>
      <c r="M541" s="11"/>
      <c r="O541" s="2" t="s">
        <v>3739</v>
      </c>
      <c r="P541" s="5" t="s">
        <v>3740</v>
      </c>
      <c r="Q541" s="5"/>
      <c r="T541" s="11"/>
      <c r="U541" s="2" t="s">
        <v>565</v>
      </c>
      <c r="W541" s="27"/>
    </row>
    <row r="542" spans="1:78" s="2" customFormat="1" ht="15" x14ac:dyDescent="0.2">
      <c r="A542" s="2" t="s">
        <v>3741</v>
      </c>
      <c r="B542" s="2" t="s">
        <v>3742</v>
      </c>
      <c r="C542" s="2" t="s">
        <v>3743</v>
      </c>
      <c r="D542" s="15" t="s">
        <v>3744</v>
      </c>
      <c r="E542" s="2">
        <v>281</v>
      </c>
      <c r="F542" s="2">
        <v>22.37</v>
      </c>
      <c r="G542" s="2">
        <v>0</v>
      </c>
      <c r="H542" s="2">
        <v>1</v>
      </c>
      <c r="I542" s="2" t="s">
        <v>3745</v>
      </c>
      <c r="K542" s="2">
        <v>258</v>
      </c>
      <c r="L542" s="2">
        <v>280</v>
      </c>
      <c r="M542" s="11">
        <v>1</v>
      </c>
      <c r="O542" s="2" t="s">
        <v>3746</v>
      </c>
      <c r="P542" s="5" t="s">
        <v>3747</v>
      </c>
      <c r="Q542" s="5"/>
      <c r="R542" s="2">
        <v>22</v>
      </c>
      <c r="S542" s="2">
        <v>1</v>
      </c>
      <c r="T542" s="11" t="s">
        <v>3748</v>
      </c>
      <c r="U542" s="2" t="s">
        <v>459</v>
      </c>
      <c r="V542" s="2">
        <v>2.5545454545455</v>
      </c>
      <c r="W542" s="27">
        <v>-8.99999999999999E-2</v>
      </c>
      <c r="BG542" s="2" t="s">
        <v>459</v>
      </c>
    </row>
    <row r="543" spans="1:78" s="2" customFormat="1" ht="15" x14ac:dyDescent="0.2">
      <c r="A543" s="2" t="s">
        <v>3749</v>
      </c>
      <c r="B543" s="2" t="s">
        <v>3750</v>
      </c>
      <c r="C543" s="2" t="s">
        <v>3751</v>
      </c>
      <c r="D543" s="15" t="s">
        <v>3752</v>
      </c>
      <c r="E543" s="2">
        <v>233</v>
      </c>
      <c r="F543" s="2">
        <v>18.22</v>
      </c>
      <c r="G543" s="2">
        <v>0.09</v>
      </c>
      <c r="H543" s="2">
        <v>1</v>
      </c>
      <c r="I543" s="2" t="s">
        <v>3753</v>
      </c>
      <c r="K543" s="2">
        <v>195</v>
      </c>
      <c r="L543" s="2">
        <v>212</v>
      </c>
      <c r="M543" s="11">
        <v>21</v>
      </c>
      <c r="O543" s="2" t="s">
        <v>3754</v>
      </c>
      <c r="P543" s="5" t="s">
        <v>3755</v>
      </c>
      <c r="Q543" s="5"/>
      <c r="R543" s="2">
        <v>17</v>
      </c>
      <c r="S543" s="2">
        <v>21</v>
      </c>
      <c r="T543" s="11" t="s">
        <v>3756</v>
      </c>
      <c r="U543" s="2" t="s">
        <v>3757</v>
      </c>
      <c r="V543" s="2">
        <v>1.9058823529411999</v>
      </c>
      <c r="W543" s="27">
        <v>-4.0790544219443703</v>
      </c>
      <c r="BG543" s="2" t="s">
        <v>545</v>
      </c>
      <c r="BH543" s="2" t="s">
        <v>562</v>
      </c>
      <c r="BI543" s="2" t="s">
        <v>12</v>
      </c>
      <c r="BJ543" s="2" t="s">
        <v>579</v>
      </c>
      <c r="BK543" s="2" t="s">
        <v>9</v>
      </c>
      <c r="BL543" s="2" t="s">
        <v>10</v>
      </c>
      <c r="BM543" s="2" t="s">
        <v>576</v>
      </c>
      <c r="BN543" s="2" t="s">
        <v>562</v>
      </c>
      <c r="BO543" s="2" t="s">
        <v>12</v>
      </c>
      <c r="BP543" s="2" t="s">
        <v>12</v>
      </c>
      <c r="BQ543" s="2" t="s">
        <v>566</v>
      </c>
      <c r="BR543" s="2" t="s">
        <v>368</v>
      </c>
      <c r="BS543" s="2" t="s">
        <v>566</v>
      </c>
      <c r="BT543" s="2" t="s">
        <v>578</v>
      </c>
      <c r="BU543" s="2" t="s">
        <v>11</v>
      </c>
      <c r="BV543" s="2" t="s">
        <v>14</v>
      </c>
      <c r="BW543" s="2" t="s">
        <v>579</v>
      </c>
      <c r="BX543" s="2" t="s">
        <v>9</v>
      </c>
      <c r="BY543" s="2" t="s">
        <v>12</v>
      </c>
      <c r="BZ543" s="2" t="s">
        <v>1022</v>
      </c>
    </row>
    <row r="544" spans="1:78" s="2" customFormat="1" ht="15" x14ac:dyDescent="0.2">
      <c r="A544" s="2" t="s">
        <v>3758</v>
      </c>
      <c r="B544" s="2" t="s">
        <v>3759</v>
      </c>
      <c r="C544" s="2" t="s">
        <v>3760</v>
      </c>
      <c r="D544" s="2" t="s">
        <v>3761</v>
      </c>
      <c r="E544" s="2">
        <v>715</v>
      </c>
      <c r="F544" s="2">
        <v>22.45</v>
      </c>
      <c r="G544" s="2">
        <v>0</v>
      </c>
      <c r="H544" s="2">
        <v>1</v>
      </c>
      <c r="I544" s="2" t="s">
        <v>3762</v>
      </c>
      <c r="K544" s="2">
        <v>690</v>
      </c>
      <c r="L544" s="2">
        <v>712</v>
      </c>
      <c r="M544" s="11">
        <v>3</v>
      </c>
      <c r="O544" s="2" t="s">
        <v>3763</v>
      </c>
      <c r="P544" s="5" t="s">
        <v>3764</v>
      </c>
      <c r="Q544" s="5"/>
      <c r="R544" s="2">
        <v>22</v>
      </c>
      <c r="S544" s="2">
        <v>3</v>
      </c>
      <c r="T544" s="11" t="s">
        <v>3765</v>
      </c>
      <c r="U544" s="2" t="s">
        <v>3766</v>
      </c>
      <c r="V544" s="2">
        <v>1.7545454545454999</v>
      </c>
      <c r="W544" s="27">
        <v>-8.99999999999999E-2</v>
      </c>
      <c r="BG544" s="2" t="s">
        <v>576</v>
      </c>
      <c r="BH544" s="2" t="s">
        <v>577</v>
      </c>
      <c r="BI544" s="2" t="s">
        <v>563</v>
      </c>
    </row>
    <row r="545" spans="1:73" s="2" customFormat="1" ht="15" x14ac:dyDescent="0.2">
      <c r="A545" s="2" t="s">
        <v>3767</v>
      </c>
      <c r="B545" s="2" t="s">
        <v>3768</v>
      </c>
      <c r="C545" s="2" t="s">
        <v>3769</v>
      </c>
      <c r="D545" s="2" t="s">
        <v>52</v>
      </c>
      <c r="E545" s="2">
        <v>519</v>
      </c>
      <c r="F545" s="2">
        <v>23.39</v>
      </c>
      <c r="G545" s="2">
        <v>0.01</v>
      </c>
      <c r="H545" s="2">
        <v>1</v>
      </c>
      <c r="I545" s="2" t="s">
        <v>3770</v>
      </c>
      <c r="K545" s="2">
        <v>496</v>
      </c>
      <c r="L545" s="2">
        <v>518</v>
      </c>
      <c r="M545" s="11">
        <v>1</v>
      </c>
      <c r="O545" s="2" t="s">
        <v>3771</v>
      </c>
      <c r="P545" s="5" t="s">
        <v>3772</v>
      </c>
      <c r="Q545" s="5"/>
      <c r="R545" s="2">
        <v>22</v>
      </c>
      <c r="S545" s="2">
        <v>1</v>
      </c>
      <c r="T545" s="11" t="s">
        <v>3773</v>
      </c>
      <c r="U545" s="2" t="s">
        <v>10</v>
      </c>
      <c r="V545" s="2">
        <v>3.3</v>
      </c>
      <c r="W545" s="27">
        <v>-8.99999999999999E-2</v>
      </c>
      <c r="BG545" s="2" t="s">
        <v>10</v>
      </c>
    </row>
    <row r="546" spans="1:73" s="2" customFormat="1" ht="15" x14ac:dyDescent="0.2">
      <c r="A546" s="2" t="s">
        <v>294</v>
      </c>
      <c r="B546" s="2" t="s">
        <v>294</v>
      </c>
      <c r="C546" s="2" t="s">
        <v>477</v>
      </c>
      <c r="D546" s="2" t="s">
        <v>3774</v>
      </c>
      <c r="E546" s="2">
        <v>248</v>
      </c>
      <c r="F546" s="2">
        <v>22.68</v>
      </c>
      <c r="G546" s="2">
        <v>0</v>
      </c>
      <c r="H546" s="2">
        <v>1</v>
      </c>
      <c r="I546" s="2" t="s">
        <v>1251</v>
      </c>
      <c r="K546" s="2">
        <v>220</v>
      </c>
      <c r="L546" s="2">
        <v>242</v>
      </c>
      <c r="M546" s="11">
        <v>6</v>
      </c>
      <c r="O546" s="2" t="s">
        <v>3775</v>
      </c>
      <c r="P546" s="5" t="s">
        <v>3776</v>
      </c>
      <c r="Q546" s="5"/>
      <c r="R546" s="2">
        <v>22</v>
      </c>
      <c r="S546" s="2">
        <v>6</v>
      </c>
      <c r="T546" s="11" t="s">
        <v>3777</v>
      </c>
      <c r="U546" s="2" t="s">
        <v>3778</v>
      </c>
      <c r="V546" s="2">
        <v>1.6909090909091</v>
      </c>
      <c r="W546" s="27">
        <v>1.9068352294383899</v>
      </c>
      <c r="BG546" s="2" t="s">
        <v>368</v>
      </c>
      <c r="BH546" s="2" t="s">
        <v>12</v>
      </c>
      <c r="BI546" s="2" t="s">
        <v>368</v>
      </c>
      <c r="BJ546" s="2" t="s">
        <v>14</v>
      </c>
      <c r="BK546" s="2" t="s">
        <v>9</v>
      </c>
      <c r="BL546" s="2" t="s">
        <v>14</v>
      </c>
    </row>
    <row r="547" spans="1:73" s="2" customFormat="1" ht="15" x14ac:dyDescent="0.2">
      <c r="A547" s="2" t="s">
        <v>294</v>
      </c>
      <c r="B547" s="2" t="s">
        <v>3779</v>
      </c>
      <c r="C547" s="2" t="s">
        <v>685</v>
      </c>
      <c r="D547" s="2" t="s">
        <v>52</v>
      </c>
      <c r="E547" s="2">
        <v>240</v>
      </c>
      <c r="F547" s="2">
        <v>23.29</v>
      </c>
      <c r="G547" s="2">
        <v>0.02</v>
      </c>
      <c r="H547" s="2">
        <v>1</v>
      </c>
      <c r="I547" s="2" t="s">
        <v>3780</v>
      </c>
      <c r="K547" s="2">
        <v>203</v>
      </c>
      <c r="L547" s="2">
        <v>225</v>
      </c>
      <c r="M547" s="11">
        <v>15</v>
      </c>
      <c r="O547" s="2" t="s">
        <v>3781</v>
      </c>
      <c r="P547" s="5" t="s">
        <v>3782</v>
      </c>
      <c r="Q547" s="5"/>
      <c r="R547" s="2">
        <v>22</v>
      </c>
      <c r="S547" s="2">
        <v>15</v>
      </c>
      <c r="T547" s="11" t="s">
        <v>3783</v>
      </c>
      <c r="U547" s="2" t="s">
        <v>3784</v>
      </c>
      <c r="V547" s="2">
        <v>1.8272727272727001</v>
      </c>
      <c r="W547" s="27">
        <v>2.3913335606780399</v>
      </c>
      <c r="BG547" s="2" t="s">
        <v>564</v>
      </c>
      <c r="BH547" s="2" t="s">
        <v>14</v>
      </c>
      <c r="BI547" s="2" t="s">
        <v>148</v>
      </c>
      <c r="BJ547" s="2" t="s">
        <v>576</v>
      </c>
      <c r="BK547" s="2" t="s">
        <v>576</v>
      </c>
      <c r="BL547" s="2" t="s">
        <v>577</v>
      </c>
      <c r="BM547" s="2" t="s">
        <v>564</v>
      </c>
      <c r="BN547" s="2" t="s">
        <v>368</v>
      </c>
      <c r="BO547" s="2" t="s">
        <v>562</v>
      </c>
      <c r="BP547" s="2" t="s">
        <v>566</v>
      </c>
      <c r="BQ547" s="2" t="s">
        <v>635</v>
      </c>
      <c r="BR547" s="2" t="s">
        <v>579</v>
      </c>
      <c r="BS547" s="2" t="s">
        <v>9</v>
      </c>
      <c r="BT547" s="2" t="s">
        <v>368</v>
      </c>
      <c r="BU547" s="2" t="s">
        <v>635</v>
      </c>
    </row>
    <row r="548" spans="1:73" s="2" customFormat="1" ht="15" x14ac:dyDescent="0.2">
      <c r="A548" s="2" t="s">
        <v>2641</v>
      </c>
      <c r="B548" s="2" t="s">
        <v>1846</v>
      </c>
      <c r="C548" s="2" t="s">
        <v>2642</v>
      </c>
      <c r="D548" s="15" t="s">
        <v>1848</v>
      </c>
      <c r="E548" s="2">
        <v>186</v>
      </c>
      <c r="F548" s="2">
        <v>20.67</v>
      </c>
      <c r="G548" s="2">
        <v>0</v>
      </c>
      <c r="H548" s="2">
        <v>1</v>
      </c>
      <c r="I548" s="2" t="s">
        <v>1849</v>
      </c>
      <c r="K548" s="2">
        <v>153</v>
      </c>
      <c r="L548" s="2">
        <v>172</v>
      </c>
      <c r="M548" s="11">
        <v>14</v>
      </c>
      <c r="O548" s="2" t="s">
        <v>3785</v>
      </c>
      <c r="P548" s="5" t="s">
        <v>3786</v>
      </c>
      <c r="Q548" s="5"/>
      <c r="R548" s="2">
        <v>19</v>
      </c>
      <c r="S548" s="2">
        <v>14</v>
      </c>
      <c r="T548" s="11" t="s">
        <v>2647</v>
      </c>
      <c r="U548" s="2" t="s">
        <v>2648</v>
      </c>
      <c r="V548" s="2">
        <v>2.0421052631579002</v>
      </c>
      <c r="W548" s="27">
        <v>-2.0840656072789399</v>
      </c>
      <c r="BG548" s="2" t="s">
        <v>563</v>
      </c>
      <c r="BH548" s="2" t="s">
        <v>12</v>
      </c>
      <c r="BI548" s="2" t="s">
        <v>579</v>
      </c>
      <c r="BJ548" s="2" t="s">
        <v>545</v>
      </c>
      <c r="BK548" s="2" t="s">
        <v>13</v>
      </c>
      <c r="BL548" s="2" t="s">
        <v>579</v>
      </c>
      <c r="BM548" s="2" t="s">
        <v>579</v>
      </c>
      <c r="BN548" s="2" t="s">
        <v>562</v>
      </c>
      <c r="BO548" s="2" t="s">
        <v>545</v>
      </c>
      <c r="BP548" s="2" t="s">
        <v>459</v>
      </c>
      <c r="BQ548" s="2" t="s">
        <v>368</v>
      </c>
      <c r="BR548" s="2" t="s">
        <v>562</v>
      </c>
      <c r="BS548" s="2" t="s">
        <v>14</v>
      </c>
      <c r="BT548" s="2" t="s">
        <v>577</v>
      </c>
    </row>
    <row r="549" spans="1:73" s="2" customFormat="1" ht="15" x14ac:dyDescent="0.2">
      <c r="A549" s="2" t="s">
        <v>3787</v>
      </c>
      <c r="B549" s="2" t="s">
        <v>3788</v>
      </c>
      <c r="C549" s="2" t="s">
        <v>3789</v>
      </c>
      <c r="D549" s="15" t="s">
        <v>3790</v>
      </c>
      <c r="E549" s="2">
        <v>552</v>
      </c>
      <c r="F549" s="2">
        <v>35.26</v>
      </c>
      <c r="G549" s="2">
        <v>11.51</v>
      </c>
      <c r="H549" s="2">
        <v>1</v>
      </c>
      <c r="I549" s="2" t="s">
        <v>3791</v>
      </c>
      <c r="K549" s="2">
        <v>518</v>
      </c>
      <c r="L549" s="2">
        <v>540</v>
      </c>
      <c r="M549" s="11">
        <v>12</v>
      </c>
      <c r="O549" s="2" t="s">
        <v>3792</v>
      </c>
      <c r="P549" s="5" t="s">
        <v>3793</v>
      </c>
      <c r="Q549" s="5"/>
      <c r="R549" s="2">
        <v>22</v>
      </c>
      <c r="S549" s="2">
        <v>12</v>
      </c>
      <c r="T549" s="11" t="s">
        <v>3794</v>
      </c>
      <c r="U549" s="2" t="s">
        <v>3795</v>
      </c>
      <c r="V549" s="2">
        <v>2.2954545454545001</v>
      </c>
      <c r="W549" s="27">
        <v>2.8157881468297301</v>
      </c>
      <c r="BG549" s="2" t="s">
        <v>561</v>
      </c>
      <c r="BH549" s="2" t="s">
        <v>11</v>
      </c>
      <c r="BI549" s="2" t="s">
        <v>368</v>
      </c>
      <c r="BJ549" s="2" t="s">
        <v>561</v>
      </c>
      <c r="BK549" s="2" t="s">
        <v>561</v>
      </c>
      <c r="BL549" s="2" t="s">
        <v>563</v>
      </c>
      <c r="BM549" s="2" t="s">
        <v>577</v>
      </c>
      <c r="BN549" s="2" t="s">
        <v>368</v>
      </c>
      <c r="BO549" s="2" t="s">
        <v>564</v>
      </c>
      <c r="BP549" s="2" t="s">
        <v>368</v>
      </c>
      <c r="BQ549" s="2" t="s">
        <v>562</v>
      </c>
      <c r="BR549" s="2" t="s">
        <v>579</v>
      </c>
    </row>
    <row r="550" spans="1:73" s="2" customFormat="1" ht="15" x14ac:dyDescent="0.2">
      <c r="A550" s="2" t="s">
        <v>2844</v>
      </c>
      <c r="B550" s="2" t="s">
        <v>2845</v>
      </c>
      <c r="C550" s="2" t="s">
        <v>2846</v>
      </c>
      <c r="D550" s="15" t="s">
        <v>3796</v>
      </c>
      <c r="E550" s="2">
        <v>161</v>
      </c>
      <c r="F550" s="2">
        <v>22.13</v>
      </c>
      <c r="G550" s="2">
        <v>0</v>
      </c>
      <c r="H550" s="2">
        <v>1</v>
      </c>
      <c r="I550" s="2" t="s">
        <v>3797</v>
      </c>
      <c r="K550" s="2">
        <v>137</v>
      </c>
      <c r="L550" s="2">
        <v>159</v>
      </c>
      <c r="M550" s="11">
        <v>2</v>
      </c>
      <c r="O550" s="2" t="s">
        <v>3798</v>
      </c>
      <c r="P550" s="5" t="s">
        <v>3799</v>
      </c>
      <c r="Q550" s="5"/>
      <c r="R550" s="2">
        <v>22</v>
      </c>
      <c r="S550" s="2">
        <v>2</v>
      </c>
      <c r="T550" s="11" t="s">
        <v>2851</v>
      </c>
      <c r="U550" s="2" t="s">
        <v>1369</v>
      </c>
      <c r="V550" s="2">
        <v>2.2863636363636002</v>
      </c>
      <c r="W550" s="27">
        <v>1.90840761481919</v>
      </c>
      <c r="BG550" s="2" t="s">
        <v>564</v>
      </c>
      <c r="BH550" s="2" t="s">
        <v>368</v>
      </c>
    </row>
    <row r="551" spans="1:73" s="2" customFormat="1" ht="15" x14ac:dyDescent="0.2">
      <c r="A551" s="2" t="s">
        <v>3800</v>
      </c>
      <c r="B551" s="2" t="s">
        <v>3801</v>
      </c>
      <c r="C551" s="2" t="s">
        <v>305</v>
      </c>
      <c r="D551" s="2" t="s">
        <v>3802</v>
      </c>
      <c r="E551" s="2">
        <v>65</v>
      </c>
      <c r="F551" s="2">
        <v>22.59</v>
      </c>
      <c r="G551" s="2">
        <v>22.51</v>
      </c>
      <c r="H551" s="2">
        <v>1</v>
      </c>
      <c r="I551" s="2" t="s">
        <v>307</v>
      </c>
      <c r="K551" s="2">
        <v>36</v>
      </c>
      <c r="L551" s="2">
        <v>58</v>
      </c>
      <c r="M551" s="11">
        <v>7</v>
      </c>
      <c r="O551" s="2" t="s">
        <v>3803</v>
      </c>
      <c r="P551" s="5" t="s">
        <v>3804</v>
      </c>
      <c r="Q551" s="5"/>
      <c r="R551" s="2">
        <v>22</v>
      </c>
      <c r="S551" s="2">
        <v>7</v>
      </c>
      <c r="T551" s="11" t="s">
        <v>3805</v>
      </c>
      <c r="U551" s="2" t="s">
        <v>311</v>
      </c>
      <c r="V551" s="2">
        <v>1.9681818181818</v>
      </c>
      <c r="W551" s="27">
        <v>0.90999000009999897</v>
      </c>
      <c r="BG551" s="2" t="s">
        <v>577</v>
      </c>
      <c r="BH551" s="2" t="s">
        <v>563</v>
      </c>
      <c r="BI551" s="2" t="s">
        <v>14</v>
      </c>
      <c r="BJ551" s="2" t="s">
        <v>564</v>
      </c>
      <c r="BK551" s="2" t="s">
        <v>12</v>
      </c>
      <c r="BL551" s="2" t="s">
        <v>9</v>
      </c>
      <c r="BM551" s="2" t="s">
        <v>12</v>
      </c>
    </row>
    <row r="552" spans="1:73" s="2" customFormat="1" ht="15" x14ac:dyDescent="0.2">
      <c r="A552" s="2" t="s">
        <v>3381</v>
      </c>
      <c r="B552" s="2" t="s">
        <v>3382</v>
      </c>
      <c r="C552" s="2" t="s">
        <v>3383</v>
      </c>
      <c r="D552" s="15" t="s">
        <v>3806</v>
      </c>
      <c r="E552" s="2">
        <v>347</v>
      </c>
      <c r="F552" s="2">
        <v>20.46</v>
      </c>
      <c r="G552" s="2">
        <v>0</v>
      </c>
      <c r="H552" s="2">
        <v>1</v>
      </c>
      <c r="I552" s="2" t="s">
        <v>3807</v>
      </c>
      <c r="K552" s="2">
        <v>326</v>
      </c>
      <c r="L552" s="2">
        <v>345</v>
      </c>
      <c r="M552" s="11">
        <v>2</v>
      </c>
      <c r="O552" s="2" t="s">
        <v>3808</v>
      </c>
      <c r="P552" s="5" t="s">
        <v>3809</v>
      </c>
      <c r="Q552" s="5"/>
      <c r="R552" s="2">
        <v>19</v>
      </c>
      <c r="S552" s="2">
        <v>2</v>
      </c>
      <c r="T552" s="11" t="s">
        <v>3388</v>
      </c>
      <c r="U552" s="2" t="s">
        <v>3389</v>
      </c>
      <c r="V552" s="2">
        <v>3.0315789473683998</v>
      </c>
      <c r="W552" s="27">
        <v>-8.99999999999999E-2</v>
      </c>
      <c r="BG552" s="2" t="s">
        <v>12</v>
      </c>
      <c r="BH552" s="2" t="s">
        <v>562</v>
      </c>
    </row>
    <row r="553" spans="1:73" s="2" customFormat="1" ht="15" x14ac:dyDescent="0.2">
      <c r="A553" s="2" t="s">
        <v>3810</v>
      </c>
      <c r="B553" s="2" t="s">
        <v>3811</v>
      </c>
      <c r="C553" s="2" t="s">
        <v>3812</v>
      </c>
      <c r="D553" s="15"/>
      <c r="E553" s="2">
        <v>1087</v>
      </c>
      <c r="F553" s="2">
        <v>9.9499999999999993</v>
      </c>
      <c r="G553" s="2">
        <v>0</v>
      </c>
      <c r="H553" s="2">
        <v>0</v>
      </c>
      <c r="I553" s="2" t="s">
        <v>4</v>
      </c>
      <c r="M553" s="11"/>
      <c r="O553" s="2" t="s">
        <v>3813</v>
      </c>
      <c r="P553" s="5" t="s">
        <v>3814</v>
      </c>
      <c r="Q553" s="5"/>
      <c r="T553" s="11"/>
      <c r="U553" s="2" t="s">
        <v>565</v>
      </c>
      <c r="W553" s="27"/>
    </row>
    <row r="554" spans="1:73" s="2" customFormat="1" ht="15" x14ac:dyDescent="0.2">
      <c r="A554" s="2" t="s">
        <v>3815</v>
      </c>
      <c r="B554" s="2" t="s">
        <v>3816</v>
      </c>
      <c r="C554" s="2" t="s">
        <v>3817</v>
      </c>
      <c r="D554" s="15" t="s">
        <v>3818</v>
      </c>
      <c r="E554" s="2">
        <v>270</v>
      </c>
      <c r="F554" s="2">
        <v>22.52</v>
      </c>
      <c r="G554" s="2">
        <v>0</v>
      </c>
      <c r="H554" s="2">
        <v>1</v>
      </c>
      <c r="I554" s="2" t="s">
        <v>3819</v>
      </c>
      <c r="K554" s="2">
        <v>239</v>
      </c>
      <c r="L554" s="2">
        <v>261</v>
      </c>
      <c r="M554" s="11">
        <v>9</v>
      </c>
      <c r="O554" s="2" t="s">
        <v>3820</v>
      </c>
      <c r="P554" s="5" t="s">
        <v>3821</v>
      </c>
      <c r="Q554" s="5"/>
      <c r="R554" s="2">
        <v>22</v>
      </c>
      <c r="S554" s="2">
        <v>9</v>
      </c>
      <c r="T554" s="11" t="s">
        <v>3822</v>
      </c>
      <c r="U554" s="2" t="s">
        <v>3823</v>
      </c>
      <c r="V554" s="2">
        <v>1.5090909090908999</v>
      </c>
      <c r="W554" s="27">
        <v>-1.11814783736442</v>
      </c>
      <c r="BG554" s="2" t="s">
        <v>10</v>
      </c>
      <c r="BH554" s="2" t="s">
        <v>566</v>
      </c>
      <c r="BI554" s="2" t="s">
        <v>561</v>
      </c>
      <c r="BJ554" s="2" t="s">
        <v>563</v>
      </c>
      <c r="BK554" s="2" t="s">
        <v>577</v>
      </c>
      <c r="BL554" s="2" t="s">
        <v>562</v>
      </c>
      <c r="BM554" s="2" t="s">
        <v>12</v>
      </c>
      <c r="BN554" s="2" t="s">
        <v>577</v>
      </c>
      <c r="BO554" s="2" t="s">
        <v>10</v>
      </c>
    </row>
    <row r="555" spans="1:73" s="2" customFormat="1" ht="15" x14ac:dyDescent="0.2">
      <c r="A555" s="2" t="s">
        <v>294</v>
      </c>
      <c r="B555" s="2" t="s">
        <v>294</v>
      </c>
      <c r="C555" s="2" t="s">
        <v>685</v>
      </c>
      <c r="D555" s="15" t="s">
        <v>3824</v>
      </c>
      <c r="E555" s="2">
        <v>154</v>
      </c>
      <c r="F555" s="2">
        <v>21.61</v>
      </c>
      <c r="G555" s="2">
        <v>0.26</v>
      </c>
      <c r="H555" s="2">
        <v>1</v>
      </c>
      <c r="I555" s="2" t="s">
        <v>3825</v>
      </c>
      <c r="K555" s="2">
        <v>122</v>
      </c>
      <c r="L555" s="2">
        <v>144</v>
      </c>
      <c r="M555" s="11">
        <v>10</v>
      </c>
      <c r="O555" s="2" t="s">
        <v>3826</v>
      </c>
      <c r="P555" s="5" t="s">
        <v>3827</v>
      </c>
      <c r="Q555" s="5"/>
      <c r="R555" s="2">
        <v>22</v>
      </c>
      <c r="S555" s="2">
        <v>10</v>
      </c>
      <c r="T555" s="11" t="s">
        <v>3828</v>
      </c>
      <c r="U555" s="2" t="s">
        <v>3829</v>
      </c>
      <c r="V555" s="2">
        <v>1.95</v>
      </c>
      <c r="W555" s="27">
        <v>1.90933082220568</v>
      </c>
      <c r="BG555" s="2" t="s">
        <v>368</v>
      </c>
      <c r="BH555" s="2" t="s">
        <v>368</v>
      </c>
      <c r="BI555" s="2" t="s">
        <v>10</v>
      </c>
      <c r="BJ555" s="2" t="s">
        <v>562</v>
      </c>
      <c r="BK555" s="2" t="s">
        <v>9</v>
      </c>
      <c r="BL555" s="2" t="s">
        <v>10</v>
      </c>
      <c r="BM555" s="2" t="s">
        <v>578</v>
      </c>
      <c r="BN555" s="2" t="s">
        <v>564</v>
      </c>
      <c r="BO555" s="2" t="s">
        <v>10</v>
      </c>
      <c r="BP555" s="2" t="s">
        <v>566</v>
      </c>
    </row>
    <row r="556" spans="1:73" s="2" customFormat="1" ht="15" x14ac:dyDescent="0.2">
      <c r="A556" s="2" t="s">
        <v>3830</v>
      </c>
      <c r="B556" s="2" t="s">
        <v>3831</v>
      </c>
      <c r="C556" s="2" t="s">
        <v>3832</v>
      </c>
      <c r="D556" s="15" t="s">
        <v>3833</v>
      </c>
      <c r="E556" s="2">
        <v>1177</v>
      </c>
      <c r="F556" s="2">
        <v>23.84</v>
      </c>
      <c r="G556" s="2">
        <v>0.01</v>
      </c>
      <c r="H556" s="2">
        <v>1</v>
      </c>
      <c r="I556" s="2" t="s">
        <v>1067</v>
      </c>
      <c r="K556" s="2">
        <v>1140</v>
      </c>
      <c r="L556" s="2">
        <v>1162</v>
      </c>
      <c r="M556" s="11">
        <v>15</v>
      </c>
      <c r="O556" s="2" t="s">
        <v>3834</v>
      </c>
      <c r="P556" s="5" t="s">
        <v>3835</v>
      </c>
      <c r="Q556" s="5"/>
      <c r="R556" s="2">
        <v>22</v>
      </c>
      <c r="S556" s="2">
        <v>15</v>
      </c>
      <c r="T556" s="11" t="s">
        <v>3836</v>
      </c>
      <c r="U556" s="2" t="s">
        <v>3837</v>
      </c>
      <c r="V556" s="2">
        <v>2.2045454545454999</v>
      </c>
      <c r="W556" s="27">
        <v>-2.0781512143578902</v>
      </c>
      <c r="BG556" s="2" t="s">
        <v>368</v>
      </c>
      <c r="BH556" s="2" t="s">
        <v>564</v>
      </c>
      <c r="BI556" s="2" t="s">
        <v>566</v>
      </c>
      <c r="BJ556" s="2" t="s">
        <v>579</v>
      </c>
      <c r="BK556" s="2" t="s">
        <v>577</v>
      </c>
      <c r="BL556" s="2" t="s">
        <v>579</v>
      </c>
      <c r="BM556" s="2" t="s">
        <v>13</v>
      </c>
      <c r="BN556" s="2" t="s">
        <v>576</v>
      </c>
      <c r="BO556" s="2" t="s">
        <v>579</v>
      </c>
      <c r="BP556" s="2" t="s">
        <v>368</v>
      </c>
      <c r="BQ556" s="2" t="s">
        <v>562</v>
      </c>
      <c r="BR556" s="2" t="s">
        <v>13</v>
      </c>
      <c r="BS556" s="2" t="s">
        <v>579</v>
      </c>
      <c r="BT556" s="2" t="s">
        <v>566</v>
      </c>
      <c r="BU556" s="2" t="s">
        <v>564</v>
      </c>
    </row>
    <row r="557" spans="1:73" s="2" customFormat="1" ht="15" x14ac:dyDescent="0.2">
      <c r="A557" s="2" t="s">
        <v>3838</v>
      </c>
      <c r="B557" s="2" t="s">
        <v>3839</v>
      </c>
      <c r="C557" s="2" t="s">
        <v>3840</v>
      </c>
      <c r="D557" s="2" t="s">
        <v>3841</v>
      </c>
      <c r="E557" s="2">
        <v>453</v>
      </c>
      <c r="F557" s="2">
        <v>22.34</v>
      </c>
      <c r="G557" s="2">
        <v>21.74</v>
      </c>
      <c r="H557" s="2">
        <v>1</v>
      </c>
      <c r="I557" s="2" t="s">
        <v>3842</v>
      </c>
      <c r="K557" s="2">
        <v>12</v>
      </c>
      <c r="L557" s="2">
        <v>34</v>
      </c>
      <c r="M557" s="11">
        <v>419</v>
      </c>
      <c r="O557" s="2" t="s">
        <v>3843</v>
      </c>
      <c r="P557" s="5" t="s">
        <v>3844</v>
      </c>
      <c r="Q557" s="5"/>
      <c r="R557" s="2">
        <v>22</v>
      </c>
      <c r="S557" s="2">
        <v>419</v>
      </c>
      <c r="T557" s="11" t="s">
        <v>3845</v>
      </c>
      <c r="U557" s="2" t="s">
        <v>3846</v>
      </c>
      <c r="V557" s="2">
        <v>2.1772727272727002</v>
      </c>
      <c r="W557" s="27">
        <v>5.7567368679782698</v>
      </c>
    </row>
    <row r="558" spans="1:73" s="2" customFormat="1" ht="15" x14ac:dyDescent="0.2">
      <c r="A558" s="2" t="s">
        <v>3100</v>
      </c>
      <c r="B558" s="2" t="s">
        <v>2103</v>
      </c>
      <c r="C558" s="2" t="s">
        <v>2104</v>
      </c>
      <c r="D558" s="15" t="s">
        <v>3847</v>
      </c>
      <c r="E558" s="2">
        <v>806</v>
      </c>
      <c r="F558" s="2">
        <v>20.74</v>
      </c>
      <c r="G558" s="2">
        <v>0</v>
      </c>
      <c r="H558" s="2">
        <v>1</v>
      </c>
      <c r="I558" s="2" t="s">
        <v>3848</v>
      </c>
      <c r="K558" s="2">
        <v>781</v>
      </c>
      <c r="L558" s="2">
        <v>803</v>
      </c>
      <c r="M558" s="11">
        <v>3</v>
      </c>
      <c r="O558" s="2" t="s">
        <v>3849</v>
      </c>
      <c r="P558" s="5" t="s">
        <v>3850</v>
      </c>
      <c r="Q558" s="5"/>
      <c r="R558" s="2">
        <v>22</v>
      </c>
      <c r="S558" s="2">
        <v>3</v>
      </c>
      <c r="T558" s="11" t="s">
        <v>3105</v>
      </c>
      <c r="U558" s="2" t="s">
        <v>3106</v>
      </c>
      <c r="V558" s="2">
        <v>1.7818181818182</v>
      </c>
      <c r="W558" s="27">
        <v>-8.99999999999999E-2</v>
      </c>
      <c r="BG558" s="2" t="s">
        <v>577</v>
      </c>
      <c r="BH558" s="2" t="s">
        <v>10</v>
      </c>
      <c r="BI558" s="2" t="s">
        <v>578</v>
      </c>
    </row>
    <row r="559" spans="1:73" s="2" customFormat="1" ht="15" x14ac:dyDescent="0.2">
      <c r="A559" s="2" t="s">
        <v>294</v>
      </c>
      <c r="B559" s="2" t="s">
        <v>3851</v>
      </c>
      <c r="C559" s="2" t="s">
        <v>3852</v>
      </c>
      <c r="D559" s="15"/>
      <c r="E559" s="2">
        <v>182</v>
      </c>
      <c r="F559" s="2">
        <v>1.86</v>
      </c>
      <c r="G559" s="2">
        <v>0.01</v>
      </c>
      <c r="H559" s="2">
        <v>0</v>
      </c>
      <c r="I559" s="2" t="s">
        <v>4</v>
      </c>
      <c r="M559" s="11"/>
      <c r="O559" s="2" t="s">
        <v>3853</v>
      </c>
      <c r="P559" s="5" t="s">
        <v>3854</v>
      </c>
      <c r="Q559" s="5"/>
      <c r="T559" s="11"/>
      <c r="U559" s="2" t="s">
        <v>565</v>
      </c>
      <c r="W559" s="27"/>
    </row>
    <row r="560" spans="1:73" s="2" customFormat="1" ht="15" x14ac:dyDescent="0.2">
      <c r="A560" s="2" t="s">
        <v>3855</v>
      </c>
      <c r="B560" s="2" t="s">
        <v>3856</v>
      </c>
      <c r="C560" s="2" t="s">
        <v>3857</v>
      </c>
      <c r="D560" s="15" t="s">
        <v>3858</v>
      </c>
      <c r="E560" s="2">
        <v>346</v>
      </c>
      <c r="F560" s="2">
        <v>21.9</v>
      </c>
      <c r="G560" s="2">
        <v>0</v>
      </c>
      <c r="H560" s="2">
        <v>1</v>
      </c>
      <c r="I560" s="2" t="s">
        <v>3859</v>
      </c>
      <c r="K560" s="2">
        <v>314</v>
      </c>
      <c r="L560" s="2">
        <v>336</v>
      </c>
      <c r="M560" s="11">
        <v>10</v>
      </c>
      <c r="O560" s="2" t="s">
        <v>3860</v>
      </c>
      <c r="P560" s="5" t="s">
        <v>3861</v>
      </c>
      <c r="Q560" s="5"/>
      <c r="R560" s="2">
        <v>22</v>
      </c>
      <c r="S560" s="2">
        <v>10</v>
      </c>
      <c r="T560" s="11" t="s">
        <v>3862</v>
      </c>
      <c r="U560" s="2" t="s">
        <v>3863</v>
      </c>
      <c r="V560" s="2">
        <v>2.1545454545455001</v>
      </c>
      <c r="W560" s="27">
        <v>0.91183641487296696</v>
      </c>
      <c r="BG560" s="2" t="s">
        <v>562</v>
      </c>
      <c r="BH560" s="2" t="s">
        <v>368</v>
      </c>
      <c r="BI560" s="2" t="s">
        <v>564</v>
      </c>
      <c r="BJ560" s="2" t="s">
        <v>11</v>
      </c>
      <c r="BK560" s="2" t="s">
        <v>562</v>
      </c>
      <c r="BL560" s="2" t="s">
        <v>577</v>
      </c>
      <c r="BM560" s="2" t="s">
        <v>579</v>
      </c>
      <c r="BN560" s="2" t="s">
        <v>10</v>
      </c>
      <c r="BO560" s="2" t="s">
        <v>368</v>
      </c>
      <c r="BP560" s="2" t="s">
        <v>566</v>
      </c>
    </row>
    <row r="561" spans="1:76" s="2" customFormat="1" ht="15" x14ac:dyDescent="0.2">
      <c r="A561" s="2" t="s">
        <v>3864</v>
      </c>
      <c r="B561" s="2" t="s">
        <v>3865</v>
      </c>
      <c r="C561" s="2" t="s">
        <v>3866</v>
      </c>
      <c r="D561" s="2" t="s">
        <v>3867</v>
      </c>
      <c r="E561" s="2">
        <v>161</v>
      </c>
      <c r="F561" s="2">
        <v>19.73</v>
      </c>
      <c r="G561" s="2">
        <v>0</v>
      </c>
      <c r="H561" s="2">
        <v>1</v>
      </c>
      <c r="I561" s="2" t="s">
        <v>3868</v>
      </c>
      <c r="K561" s="2">
        <v>139</v>
      </c>
      <c r="L561" s="2">
        <v>160</v>
      </c>
      <c r="M561" s="11">
        <v>1</v>
      </c>
      <c r="O561" s="2" t="s">
        <v>3869</v>
      </c>
      <c r="P561" s="5" t="s">
        <v>3870</v>
      </c>
      <c r="Q561" s="5"/>
      <c r="R561" s="2">
        <v>21</v>
      </c>
      <c r="S561" s="2">
        <v>1</v>
      </c>
      <c r="T561" s="11" t="s">
        <v>3871</v>
      </c>
      <c r="U561" s="2" t="s">
        <v>561</v>
      </c>
      <c r="V561" s="2">
        <v>1.7952380952381</v>
      </c>
      <c r="W561" s="27">
        <v>-0.120653430031715</v>
      </c>
      <c r="BG561" s="2" t="s">
        <v>561</v>
      </c>
    </row>
    <row r="562" spans="1:76" s="2" customFormat="1" ht="15" x14ac:dyDescent="0.2">
      <c r="A562" s="2" t="s">
        <v>3758</v>
      </c>
      <c r="B562" s="2" t="s">
        <v>3759</v>
      </c>
      <c r="C562" s="2" t="s">
        <v>3760</v>
      </c>
      <c r="D562" s="15" t="s">
        <v>3872</v>
      </c>
      <c r="E562" s="2">
        <v>715</v>
      </c>
      <c r="F562" s="2">
        <v>21.41</v>
      </c>
      <c r="G562" s="2">
        <v>0</v>
      </c>
      <c r="H562" s="2">
        <v>1</v>
      </c>
      <c r="I562" s="2" t="s">
        <v>3762</v>
      </c>
      <c r="K562" s="2">
        <v>690</v>
      </c>
      <c r="L562" s="2">
        <v>712</v>
      </c>
      <c r="M562" s="11">
        <v>3</v>
      </c>
      <c r="O562" s="2" t="s">
        <v>3873</v>
      </c>
      <c r="P562" s="5" t="s">
        <v>3874</v>
      </c>
      <c r="Q562" s="5"/>
      <c r="R562" s="2">
        <v>22</v>
      </c>
      <c r="S562" s="2">
        <v>3</v>
      </c>
      <c r="T562" s="11" t="s">
        <v>3875</v>
      </c>
      <c r="U562" s="2" t="s">
        <v>3876</v>
      </c>
      <c r="V562" s="2">
        <v>1.6545454545455001</v>
      </c>
      <c r="W562" s="27">
        <v>-1.08749440733271</v>
      </c>
      <c r="BG562" s="2" t="s">
        <v>566</v>
      </c>
      <c r="BH562" s="2" t="s">
        <v>577</v>
      </c>
      <c r="BI562" s="2" t="s">
        <v>563</v>
      </c>
    </row>
    <row r="563" spans="1:76" s="2" customFormat="1" ht="15" x14ac:dyDescent="0.2">
      <c r="A563" s="2" t="s">
        <v>3877</v>
      </c>
      <c r="B563" s="2" t="s">
        <v>3878</v>
      </c>
      <c r="C563" s="2" t="s">
        <v>3879</v>
      </c>
      <c r="D563" s="2" t="s">
        <v>3880</v>
      </c>
      <c r="E563" s="2">
        <v>235</v>
      </c>
      <c r="F563" s="2">
        <v>21.7</v>
      </c>
      <c r="G563" s="2">
        <v>0</v>
      </c>
      <c r="H563" s="2">
        <v>1</v>
      </c>
      <c r="I563" s="2" t="s">
        <v>3881</v>
      </c>
      <c r="K563" s="2">
        <v>212</v>
      </c>
      <c r="L563" s="2">
        <v>234</v>
      </c>
      <c r="M563" s="11">
        <v>1</v>
      </c>
      <c r="O563" s="2" t="s">
        <v>3882</v>
      </c>
      <c r="P563" s="5" t="s">
        <v>3883</v>
      </c>
      <c r="Q563" s="5"/>
      <c r="R563" s="2">
        <v>22</v>
      </c>
      <c r="S563" s="2">
        <v>1</v>
      </c>
      <c r="T563" s="11" t="s">
        <v>3884</v>
      </c>
      <c r="U563" s="2" t="s">
        <v>577</v>
      </c>
      <c r="V563" s="2">
        <v>2.8454545454544999</v>
      </c>
      <c r="W563" s="27">
        <v>-8.99999999999999E-2</v>
      </c>
      <c r="BG563" s="2" t="s">
        <v>577</v>
      </c>
    </row>
    <row r="564" spans="1:76" s="2" customFormat="1" ht="15" x14ac:dyDescent="0.2">
      <c r="A564" s="2" t="s">
        <v>3885</v>
      </c>
      <c r="B564" s="2" t="s">
        <v>3886</v>
      </c>
      <c r="C564" s="2" t="s">
        <v>3887</v>
      </c>
      <c r="D564" s="15" t="s">
        <v>3221</v>
      </c>
      <c r="E564" s="2">
        <v>332</v>
      </c>
      <c r="F564" s="2">
        <v>21.48</v>
      </c>
      <c r="G564" s="2">
        <v>0.21</v>
      </c>
      <c r="H564" s="2">
        <v>1</v>
      </c>
      <c r="I564" s="2" t="s">
        <v>2915</v>
      </c>
      <c r="K564" s="2">
        <v>300</v>
      </c>
      <c r="L564" s="2">
        <v>322</v>
      </c>
      <c r="M564" s="11">
        <v>10</v>
      </c>
      <c r="O564" s="2" t="s">
        <v>3888</v>
      </c>
      <c r="P564" s="5" t="s">
        <v>3889</v>
      </c>
      <c r="Q564" s="5"/>
      <c r="R564" s="2">
        <v>22</v>
      </c>
      <c r="S564" s="2">
        <v>10</v>
      </c>
      <c r="T564" s="11" t="s">
        <v>3890</v>
      </c>
      <c r="U564" s="2" t="s">
        <v>3891</v>
      </c>
      <c r="V564" s="2">
        <v>2.0727272727272998</v>
      </c>
      <c r="W564" s="27">
        <v>2.9108932076864802</v>
      </c>
      <c r="BG564" s="2" t="s">
        <v>566</v>
      </c>
      <c r="BH564" s="2" t="s">
        <v>563</v>
      </c>
      <c r="BI564" s="2" t="s">
        <v>14</v>
      </c>
      <c r="BJ564" s="2" t="s">
        <v>564</v>
      </c>
      <c r="BK564" s="2" t="s">
        <v>564</v>
      </c>
      <c r="BL564" s="2" t="s">
        <v>13</v>
      </c>
      <c r="BM564" s="2" t="s">
        <v>368</v>
      </c>
      <c r="BN564" s="2" t="s">
        <v>545</v>
      </c>
      <c r="BO564" s="2" t="s">
        <v>577</v>
      </c>
      <c r="BP564" s="2" t="s">
        <v>564</v>
      </c>
    </row>
    <row r="565" spans="1:76" s="2" customFormat="1" ht="15" x14ac:dyDescent="0.2">
      <c r="A565" s="2" t="s">
        <v>3892</v>
      </c>
      <c r="B565" s="2" t="s">
        <v>3893</v>
      </c>
      <c r="C565" s="2" t="s">
        <v>3894</v>
      </c>
      <c r="D565" s="15" t="s">
        <v>3895</v>
      </c>
      <c r="E565" s="2">
        <v>59</v>
      </c>
      <c r="F565" s="2">
        <v>21.71</v>
      </c>
      <c r="G565" s="2">
        <v>21.71</v>
      </c>
      <c r="H565" s="2">
        <v>1</v>
      </c>
      <c r="I565" s="2" t="s">
        <v>3896</v>
      </c>
      <c r="K565" s="2">
        <v>31</v>
      </c>
      <c r="L565" s="2">
        <v>53</v>
      </c>
      <c r="M565" s="11">
        <v>6</v>
      </c>
      <c r="O565" s="2" t="s">
        <v>3897</v>
      </c>
      <c r="P565" s="5" t="s">
        <v>3898</v>
      </c>
      <c r="Q565" s="5"/>
      <c r="R565" s="2">
        <v>22</v>
      </c>
      <c r="S565" s="2">
        <v>6</v>
      </c>
      <c r="T565" s="11" t="s">
        <v>3899</v>
      </c>
      <c r="U565" s="2" t="s">
        <v>3900</v>
      </c>
      <c r="V565" s="2">
        <v>1.9818181818181999</v>
      </c>
      <c r="W565" s="27">
        <v>-0.120653430031715</v>
      </c>
      <c r="BG565" s="2" t="s">
        <v>9</v>
      </c>
      <c r="BH565" s="2" t="s">
        <v>576</v>
      </c>
      <c r="BI565" s="2" t="s">
        <v>10</v>
      </c>
      <c r="BJ565" s="2" t="s">
        <v>563</v>
      </c>
      <c r="BK565" s="2" t="s">
        <v>459</v>
      </c>
      <c r="BL565" s="2" t="s">
        <v>561</v>
      </c>
    </row>
    <row r="566" spans="1:76" s="2" customFormat="1" ht="15" x14ac:dyDescent="0.2">
      <c r="A566" s="2" t="s">
        <v>3901</v>
      </c>
      <c r="B566" s="2" t="s">
        <v>1306</v>
      </c>
      <c r="C566" s="2" t="s">
        <v>554</v>
      </c>
      <c r="D566" s="15" t="s">
        <v>52</v>
      </c>
      <c r="E566" s="2">
        <v>59</v>
      </c>
      <c r="F566" s="2">
        <v>21.11</v>
      </c>
      <c r="G566" s="2">
        <v>21.11</v>
      </c>
      <c r="H566" s="2">
        <v>1</v>
      </c>
      <c r="I566" s="2" t="s">
        <v>3902</v>
      </c>
      <c r="K566" s="2">
        <v>19</v>
      </c>
      <c r="L566" s="2">
        <v>41</v>
      </c>
      <c r="M566" s="11">
        <v>18</v>
      </c>
      <c r="O566" s="2" t="s">
        <v>3903</v>
      </c>
      <c r="P566" s="5" t="s">
        <v>3904</v>
      </c>
      <c r="Q566" s="5"/>
      <c r="R566" s="2">
        <v>22</v>
      </c>
      <c r="S566" s="2">
        <v>18</v>
      </c>
      <c r="T566" s="11" t="s">
        <v>3905</v>
      </c>
      <c r="U566" s="2" t="s">
        <v>3906</v>
      </c>
      <c r="V566" s="2">
        <v>2.1727272727272999</v>
      </c>
      <c r="W566" s="27">
        <v>1.1223592655797701</v>
      </c>
      <c r="BG566" s="2" t="s">
        <v>368</v>
      </c>
      <c r="BH566" s="2" t="s">
        <v>368</v>
      </c>
      <c r="BI566" s="2" t="s">
        <v>10</v>
      </c>
      <c r="BJ566" s="2" t="s">
        <v>564</v>
      </c>
      <c r="BK566" s="2" t="s">
        <v>561</v>
      </c>
      <c r="BL566" s="2" t="s">
        <v>9</v>
      </c>
      <c r="BM566" s="2" t="s">
        <v>368</v>
      </c>
      <c r="BN566" s="2" t="s">
        <v>563</v>
      </c>
      <c r="BO566" s="2" t="s">
        <v>563</v>
      </c>
      <c r="BP566" s="2" t="s">
        <v>13</v>
      </c>
      <c r="BQ566" s="2" t="s">
        <v>562</v>
      </c>
      <c r="BR566" s="2" t="s">
        <v>635</v>
      </c>
      <c r="BS566" s="2" t="s">
        <v>579</v>
      </c>
      <c r="BT566" s="2" t="s">
        <v>566</v>
      </c>
      <c r="BU566" s="2" t="s">
        <v>576</v>
      </c>
      <c r="BV566" s="2" t="s">
        <v>9</v>
      </c>
      <c r="BW566" s="2" t="s">
        <v>566</v>
      </c>
      <c r="BX566" s="2" t="s">
        <v>10</v>
      </c>
    </row>
    <row r="567" spans="1:76" s="2" customFormat="1" ht="15" x14ac:dyDescent="0.2">
      <c r="A567" s="2" t="s">
        <v>3907</v>
      </c>
      <c r="B567" s="2" t="s">
        <v>3908</v>
      </c>
      <c r="C567" s="2" t="s">
        <v>3909</v>
      </c>
      <c r="D567" s="15" t="s">
        <v>3910</v>
      </c>
      <c r="E567" s="2">
        <v>63</v>
      </c>
      <c r="F567" s="2">
        <v>16.66</v>
      </c>
      <c r="G567" s="2">
        <v>16.66</v>
      </c>
      <c r="H567" s="2">
        <v>1</v>
      </c>
      <c r="I567" s="2" t="s">
        <v>3911</v>
      </c>
      <c r="K567" s="2">
        <v>34</v>
      </c>
      <c r="L567" s="2">
        <v>51</v>
      </c>
      <c r="M567" s="11">
        <v>12</v>
      </c>
      <c r="O567" s="2" t="s">
        <v>3912</v>
      </c>
      <c r="P567" s="5" t="s">
        <v>3913</v>
      </c>
      <c r="Q567" s="5"/>
      <c r="R567" s="2">
        <v>17</v>
      </c>
      <c r="S567" s="2">
        <v>12</v>
      </c>
      <c r="T567" s="11" t="s">
        <v>3914</v>
      </c>
      <c r="U567" s="2" t="s">
        <v>3915</v>
      </c>
      <c r="V567" s="2">
        <v>1.3411764705882001</v>
      </c>
      <c r="W567" s="27">
        <v>-2.0849888146654201</v>
      </c>
      <c r="BG567" s="2" t="s">
        <v>563</v>
      </c>
      <c r="BH567" s="2" t="s">
        <v>566</v>
      </c>
      <c r="BI567" s="2" t="s">
        <v>459</v>
      </c>
      <c r="BJ567" s="2" t="s">
        <v>566</v>
      </c>
      <c r="BK567" s="2" t="s">
        <v>10</v>
      </c>
      <c r="BL567" s="2" t="s">
        <v>12</v>
      </c>
      <c r="BM567" s="2" t="s">
        <v>563</v>
      </c>
      <c r="BN567" s="2" t="s">
        <v>545</v>
      </c>
      <c r="BO567" s="2" t="s">
        <v>577</v>
      </c>
      <c r="BP567" s="2" t="s">
        <v>545</v>
      </c>
      <c r="BQ567" s="2" t="s">
        <v>11</v>
      </c>
      <c r="BR567" s="2" t="s">
        <v>562</v>
      </c>
    </row>
    <row r="568" spans="1:76" s="2" customFormat="1" ht="15" x14ac:dyDescent="0.2">
      <c r="A568" s="2" t="s">
        <v>3916</v>
      </c>
      <c r="B568" s="2" t="s">
        <v>3917</v>
      </c>
      <c r="C568" s="2" t="s">
        <v>3918</v>
      </c>
      <c r="D568" s="15"/>
      <c r="E568" s="2">
        <v>176</v>
      </c>
      <c r="F568" s="2">
        <v>12.3</v>
      </c>
      <c r="G568" s="2">
        <v>0</v>
      </c>
      <c r="H568" s="2">
        <v>0</v>
      </c>
      <c r="I568" s="2" t="s">
        <v>4</v>
      </c>
      <c r="M568" s="11"/>
      <c r="O568" s="2" t="s">
        <v>3919</v>
      </c>
      <c r="P568" s="5" t="s">
        <v>3920</v>
      </c>
      <c r="Q568" s="5"/>
      <c r="T568" s="11"/>
      <c r="U568" s="2" t="s">
        <v>565</v>
      </c>
      <c r="W568" s="27"/>
    </row>
    <row r="569" spans="1:76" s="2" customFormat="1" ht="15" x14ac:dyDescent="0.2">
      <c r="A569" s="2" t="s">
        <v>3921</v>
      </c>
      <c r="B569" s="2" t="s">
        <v>3922</v>
      </c>
      <c r="C569" s="2" t="s">
        <v>3923</v>
      </c>
      <c r="D569" s="15"/>
      <c r="E569" s="2">
        <v>183</v>
      </c>
      <c r="F569" s="2">
        <v>15.05</v>
      </c>
      <c r="G569" s="2">
        <v>0</v>
      </c>
      <c r="H569" s="2">
        <v>0</v>
      </c>
      <c r="I569" s="2" t="s">
        <v>4</v>
      </c>
      <c r="M569" s="11"/>
      <c r="O569" s="2" t="s">
        <v>3924</v>
      </c>
      <c r="P569" s="5" t="s">
        <v>3925</v>
      </c>
      <c r="Q569" s="5"/>
      <c r="T569" s="11"/>
      <c r="U569" s="2" t="s">
        <v>565</v>
      </c>
      <c r="W569" s="27"/>
    </row>
    <row r="570" spans="1:76" s="2" customFormat="1" ht="15" x14ac:dyDescent="0.2">
      <c r="A570" s="2" t="s">
        <v>3926</v>
      </c>
      <c r="B570" s="2" t="s">
        <v>1498</v>
      </c>
      <c r="C570" s="2" t="s">
        <v>1499</v>
      </c>
      <c r="D570" s="15"/>
      <c r="E570" s="2">
        <v>129</v>
      </c>
      <c r="F570" s="2">
        <v>15.42</v>
      </c>
      <c r="G570" s="2">
        <v>0.21</v>
      </c>
      <c r="H570" s="2">
        <v>0</v>
      </c>
      <c r="I570" s="2" t="s">
        <v>4</v>
      </c>
      <c r="M570" s="11"/>
      <c r="O570" s="2" t="s">
        <v>3927</v>
      </c>
      <c r="P570" s="5" t="s">
        <v>3928</v>
      </c>
      <c r="Q570" s="5"/>
      <c r="T570" s="11"/>
      <c r="U570" s="2" t="s">
        <v>565</v>
      </c>
      <c r="W570" s="27"/>
    </row>
    <row r="571" spans="1:76" s="2" customFormat="1" ht="15" x14ac:dyDescent="0.2">
      <c r="A571" s="2" t="s">
        <v>3929</v>
      </c>
      <c r="B571" s="2" t="s">
        <v>3930</v>
      </c>
      <c r="C571" s="2" t="s">
        <v>3931</v>
      </c>
      <c r="D571" s="15" t="s">
        <v>3932</v>
      </c>
      <c r="E571" s="2">
        <v>487</v>
      </c>
      <c r="F571" s="2">
        <v>22.56</v>
      </c>
      <c r="G571" s="2">
        <v>0</v>
      </c>
      <c r="H571" s="2">
        <v>1</v>
      </c>
      <c r="I571" s="2" t="s">
        <v>3933</v>
      </c>
      <c r="K571" s="2">
        <v>462</v>
      </c>
      <c r="L571" s="2">
        <v>484</v>
      </c>
      <c r="M571" s="11">
        <v>3</v>
      </c>
      <c r="O571" s="2" t="s">
        <v>3934</v>
      </c>
      <c r="P571" s="5" t="s">
        <v>3935</v>
      </c>
      <c r="Q571" s="5"/>
      <c r="R571" s="2">
        <v>22</v>
      </c>
      <c r="S571" s="2">
        <v>3</v>
      </c>
      <c r="T571" s="11" t="s">
        <v>3936</v>
      </c>
      <c r="U571" s="2" t="s">
        <v>3937</v>
      </c>
      <c r="V571" s="2">
        <v>2.2954545454545001</v>
      </c>
      <c r="W571" s="27">
        <v>2.9068252295383901</v>
      </c>
      <c r="BG571" s="2" t="s">
        <v>564</v>
      </c>
      <c r="BH571" s="2" t="s">
        <v>368</v>
      </c>
      <c r="BI571" s="2" t="s">
        <v>368</v>
      </c>
    </row>
    <row r="572" spans="1:76" s="2" customFormat="1" ht="15" x14ac:dyDescent="0.2">
      <c r="A572" s="2" t="s">
        <v>3938</v>
      </c>
      <c r="B572" s="2" t="s">
        <v>3939</v>
      </c>
      <c r="C572" s="2" t="s">
        <v>3940</v>
      </c>
      <c r="E572" s="2">
        <v>601</v>
      </c>
      <c r="F572" s="2">
        <v>0.91</v>
      </c>
      <c r="G572" s="2">
        <v>0</v>
      </c>
      <c r="H572" s="2">
        <v>0</v>
      </c>
      <c r="I572" s="2" t="s">
        <v>4</v>
      </c>
      <c r="M572" s="11"/>
      <c r="O572" s="2" t="s">
        <v>3941</v>
      </c>
      <c r="P572" s="5" t="s">
        <v>3942</v>
      </c>
      <c r="Q572" s="5"/>
      <c r="T572" s="11"/>
      <c r="U572" s="2" t="s">
        <v>565</v>
      </c>
      <c r="W572" s="27"/>
    </row>
    <row r="573" spans="1:76" s="2" customFormat="1" ht="15" x14ac:dyDescent="0.2">
      <c r="A573" s="2" t="s">
        <v>2721</v>
      </c>
      <c r="B573" s="2" t="s">
        <v>2722</v>
      </c>
      <c r="C573" s="2" t="s">
        <v>2723</v>
      </c>
      <c r="D573" s="15" t="s">
        <v>3943</v>
      </c>
      <c r="E573" s="2">
        <v>554</v>
      </c>
      <c r="F573" s="2">
        <v>22.77</v>
      </c>
      <c r="G573" s="2">
        <v>0.04</v>
      </c>
      <c r="H573" s="2">
        <v>1</v>
      </c>
      <c r="I573" s="2" t="s">
        <v>3944</v>
      </c>
      <c r="K573" s="2">
        <v>515</v>
      </c>
      <c r="L573" s="2">
        <v>537</v>
      </c>
      <c r="M573" s="11">
        <v>17</v>
      </c>
      <c r="O573" s="2" t="s">
        <v>3945</v>
      </c>
      <c r="P573" s="5" t="s">
        <v>3946</v>
      </c>
      <c r="Q573" s="5"/>
      <c r="R573" s="2">
        <v>22</v>
      </c>
      <c r="S573" s="2">
        <v>17</v>
      </c>
      <c r="T573" s="11" t="s">
        <v>3947</v>
      </c>
      <c r="U573" s="2" t="s">
        <v>2919</v>
      </c>
      <c r="V573" s="2">
        <v>2.2954545454545001</v>
      </c>
      <c r="W573" s="27">
        <v>1.3954873323386501</v>
      </c>
      <c r="BG573" s="2" t="s">
        <v>564</v>
      </c>
      <c r="BH573" s="2" t="s">
        <v>563</v>
      </c>
      <c r="BI573" s="2" t="s">
        <v>564</v>
      </c>
      <c r="BJ573" s="2" t="s">
        <v>564</v>
      </c>
      <c r="BK573" s="2" t="s">
        <v>13</v>
      </c>
      <c r="BL573" s="2" t="s">
        <v>579</v>
      </c>
      <c r="BM573" s="2" t="s">
        <v>577</v>
      </c>
      <c r="BN573" s="2" t="s">
        <v>566</v>
      </c>
      <c r="BO573" s="2" t="s">
        <v>577</v>
      </c>
      <c r="BP573" s="2" t="s">
        <v>13</v>
      </c>
      <c r="BQ573" s="2" t="s">
        <v>635</v>
      </c>
      <c r="BR573" s="2" t="s">
        <v>14</v>
      </c>
      <c r="BS573" s="2" t="s">
        <v>635</v>
      </c>
      <c r="BT573" s="2" t="s">
        <v>13</v>
      </c>
      <c r="BU573" s="2" t="s">
        <v>563</v>
      </c>
      <c r="BV573" s="2" t="s">
        <v>577</v>
      </c>
      <c r="BW573" s="2" t="s">
        <v>562</v>
      </c>
    </row>
    <row r="574" spans="1:76" s="2" customFormat="1" ht="15" x14ac:dyDescent="0.2">
      <c r="A574" s="2" t="s">
        <v>3948</v>
      </c>
      <c r="B574" s="2" t="s">
        <v>171</v>
      </c>
      <c r="C574" s="2" t="s">
        <v>172</v>
      </c>
      <c r="D574" s="15" t="s">
        <v>3949</v>
      </c>
      <c r="E574" s="2">
        <v>96</v>
      </c>
      <c r="F574" s="2">
        <v>20.52</v>
      </c>
      <c r="G574" s="2">
        <v>0.05</v>
      </c>
      <c r="H574" s="2">
        <v>1</v>
      </c>
      <c r="I574" s="2" t="s">
        <v>3950</v>
      </c>
      <c r="K574" s="2">
        <v>72</v>
      </c>
      <c r="L574" s="2">
        <v>91</v>
      </c>
      <c r="M574" s="11">
        <v>5</v>
      </c>
      <c r="O574" s="2" t="s">
        <v>3951</v>
      </c>
      <c r="P574" s="5" t="s">
        <v>3952</v>
      </c>
      <c r="Q574" s="5"/>
      <c r="R574" s="2">
        <v>19</v>
      </c>
      <c r="S574" s="2">
        <v>5</v>
      </c>
      <c r="T574" s="11" t="s">
        <v>3953</v>
      </c>
      <c r="U574" s="2" t="s">
        <v>3954</v>
      </c>
      <c r="V574" s="2">
        <v>2.3736842105262999</v>
      </c>
      <c r="W574" s="27">
        <v>0.90999000009999897</v>
      </c>
      <c r="BG574" s="2" t="s">
        <v>563</v>
      </c>
      <c r="BH574" s="2" t="s">
        <v>564</v>
      </c>
      <c r="BI574" s="2" t="s">
        <v>12</v>
      </c>
      <c r="BJ574" s="2" t="s">
        <v>577</v>
      </c>
      <c r="BK574" s="2" t="s">
        <v>576</v>
      </c>
    </row>
    <row r="575" spans="1:76" s="2" customFormat="1" ht="15" x14ac:dyDescent="0.2">
      <c r="A575" s="2" t="s">
        <v>3955</v>
      </c>
      <c r="B575" s="2" t="s">
        <v>3956</v>
      </c>
      <c r="C575" s="2" t="s">
        <v>3957</v>
      </c>
      <c r="D575" s="15" t="s">
        <v>3958</v>
      </c>
      <c r="E575" s="2">
        <v>47</v>
      </c>
      <c r="F575" s="2">
        <v>21.82</v>
      </c>
      <c r="G575" s="2">
        <v>21.82</v>
      </c>
      <c r="H575" s="2">
        <v>1</v>
      </c>
      <c r="I575" s="2" t="s">
        <v>2262</v>
      </c>
      <c r="K575" s="2">
        <v>21</v>
      </c>
      <c r="L575" s="2">
        <v>43</v>
      </c>
      <c r="M575" s="11">
        <v>4</v>
      </c>
      <c r="O575" s="2" t="s">
        <v>3959</v>
      </c>
      <c r="P575" s="5" t="s">
        <v>3960</v>
      </c>
      <c r="Q575" s="5"/>
      <c r="R575" s="2">
        <v>22</v>
      </c>
      <c r="S575" s="2">
        <v>4</v>
      </c>
      <c r="T575" s="11" t="s">
        <v>3961</v>
      </c>
      <c r="U575" s="2" t="s">
        <v>3962</v>
      </c>
      <c r="V575" s="2">
        <v>1.8</v>
      </c>
      <c r="W575" s="27">
        <v>-1.08749440733271</v>
      </c>
      <c r="BG575" s="2" t="s">
        <v>13</v>
      </c>
      <c r="BH575" s="2" t="s">
        <v>562</v>
      </c>
      <c r="BI575" s="2" t="s">
        <v>14</v>
      </c>
      <c r="BJ575" s="2" t="s">
        <v>566</v>
      </c>
    </row>
    <row r="576" spans="1:76" s="2" customFormat="1" ht="15" x14ac:dyDescent="0.2">
      <c r="A576" s="2" t="s">
        <v>3963</v>
      </c>
      <c r="B576" s="2" t="s">
        <v>3964</v>
      </c>
      <c r="C576" s="2" t="s">
        <v>3965</v>
      </c>
      <c r="E576" s="2">
        <v>403</v>
      </c>
      <c r="F576" s="2">
        <v>7.49</v>
      </c>
      <c r="G576" s="2">
        <v>0</v>
      </c>
      <c r="H576" s="2">
        <v>0</v>
      </c>
      <c r="I576" s="2" t="s">
        <v>4</v>
      </c>
      <c r="M576" s="11"/>
      <c r="O576" s="2" t="s">
        <v>3966</v>
      </c>
      <c r="P576" s="5" t="s">
        <v>3967</v>
      </c>
      <c r="Q576" s="5"/>
      <c r="T576" s="11"/>
      <c r="U576" s="2" t="s">
        <v>565</v>
      </c>
      <c r="W576" s="27"/>
    </row>
    <row r="577" spans="1:77" s="2" customFormat="1" ht="15" x14ac:dyDescent="0.2">
      <c r="A577" s="2" t="s">
        <v>3968</v>
      </c>
      <c r="B577" s="2" t="s">
        <v>3969</v>
      </c>
      <c r="C577" s="2" t="s">
        <v>3970</v>
      </c>
      <c r="E577" s="2">
        <v>290</v>
      </c>
      <c r="F577" s="2">
        <v>15.02</v>
      </c>
      <c r="G577" s="2">
        <v>0</v>
      </c>
      <c r="H577" s="2">
        <v>0</v>
      </c>
      <c r="I577" s="2" t="s">
        <v>4</v>
      </c>
      <c r="M577" s="11"/>
      <c r="O577" s="2" t="s">
        <v>3971</v>
      </c>
      <c r="P577" s="5" t="s">
        <v>3972</v>
      </c>
      <c r="Q577" s="5"/>
      <c r="T577" s="11"/>
      <c r="U577" s="2" t="s">
        <v>565</v>
      </c>
      <c r="W577" s="27"/>
    </row>
    <row r="578" spans="1:77" s="2" customFormat="1" ht="15" x14ac:dyDescent="0.2">
      <c r="A578" s="2" t="s">
        <v>3973</v>
      </c>
      <c r="B578" s="2" t="s">
        <v>3974</v>
      </c>
      <c r="C578" s="2" t="s">
        <v>3975</v>
      </c>
      <c r="D578" s="15" t="s">
        <v>3976</v>
      </c>
      <c r="E578" s="2">
        <v>106</v>
      </c>
      <c r="F578" s="2">
        <v>19.78</v>
      </c>
      <c r="G578" s="2">
        <v>0</v>
      </c>
      <c r="H578" s="2">
        <v>1</v>
      </c>
      <c r="I578" s="2" t="s">
        <v>174</v>
      </c>
      <c r="K578" s="2">
        <v>86</v>
      </c>
      <c r="L578" s="2">
        <v>105</v>
      </c>
      <c r="M578" s="11">
        <v>1</v>
      </c>
      <c r="O578" s="2" t="s">
        <v>3977</v>
      </c>
      <c r="P578" s="5" t="s">
        <v>3978</v>
      </c>
      <c r="Q578" s="5"/>
      <c r="R578" s="2">
        <v>19</v>
      </c>
      <c r="S578" s="2">
        <v>1</v>
      </c>
      <c r="T578" s="11" t="s">
        <v>3979</v>
      </c>
      <c r="U578" s="2" t="s">
        <v>14</v>
      </c>
      <c r="V578" s="2">
        <v>1.0631578947367999</v>
      </c>
      <c r="W578" s="27">
        <v>-8.99999999999999E-2</v>
      </c>
      <c r="BG578" s="2" t="s">
        <v>14</v>
      </c>
    </row>
    <row r="579" spans="1:77" s="2" customFormat="1" ht="15" x14ac:dyDescent="0.2">
      <c r="A579" s="2" t="s">
        <v>3980</v>
      </c>
      <c r="B579" s="2" t="s">
        <v>3981</v>
      </c>
      <c r="C579" s="2" t="s">
        <v>3982</v>
      </c>
      <c r="D579" s="15"/>
      <c r="E579" s="2">
        <v>114</v>
      </c>
      <c r="F579" s="2">
        <v>42.47</v>
      </c>
      <c r="G579" s="2">
        <v>19.8</v>
      </c>
      <c r="H579" s="2">
        <v>2</v>
      </c>
      <c r="M579" s="11"/>
      <c r="O579" s="2" t="s">
        <v>3983</v>
      </c>
      <c r="P579" s="5" t="s">
        <v>3984</v>
      </c>
      <c r="Q579" s="5"/>
      <c r="T579" s="11"/>
      <c r="U579" s="2" t="s">
        <v>565</v>
      </c>
      <c r="W579" s="27"/>
    </row>
    <row r="580" spans="1:77" s="2" customFormat="1" ht="15" x14ac:dyDescent="0.2">
      <c r="A580" s="2" t="s">
        <v>2679</v>
      </c>
      <c r="B580" s="2" t="s">
        <v>2680</v>
      </c>
      <c r="C580" s="2" t="s">
        <v>3985</v>
      </c>
      <c r="D580" s="15" t="s">
        <v>3986</v>
      </c>
      <c r="E580" s="2">
        <v>256</v>
      </c>
      <c r="F580" s="2">
        <v>19.559999999999999</v>
      </c>
      <c r="G580" s="2">
        <v>0</v>
      </c>
      <c r="H580" s="2">
        <v>1</v>
      </c>
      <c r="I580" s="2" t="s">
        <v>2683</v>
      </c>
      <c r="K580" s="2">
        <v>236</v>
      </c>
      <c r="L580" s="2">
        <v>255</v>
      </c>
      <c r="M580" s="11">
        <v>1</v>
      </c>
      <c r="O580" s="2" t="s">
        <v>3987</v>
      </c>
      <c r="P580" s="5" t="s">
        <v>3988</v>
      </c>
      <c r="Q580" s="5"/>
      <c r="R580" s="2">
        <v>19</v>
      </c>
      <c r="S580" s="2">
        <v>1</v>
      </c>
      <c r="T580" s="11" t="s">
        <v>2686</v>
      </c>
      <c r="U580" s="2" t="s">
        <v>10</v>
      </c>
      <c r="V580" s="2">
        <v>3.1578947368421</v>
      </c>
      <c r="W580" s="27">
        <v>-8.99999999999999E-2</v>
      </c>
      <c r="BG580" s="2" t="s">
        <v>10</v>
      </c>
    </row>
    <row r="581" spans="1:77" s="2" customFormat="1" ht="15" x14ac:dyDescent="0.2">
      <c r="A581" s="2" t="s">
        <v>3989</v>
      </c>
      <c r="B581" s="2" t="s">
        <v>444</v>
      </c>
      <c r="C581" s="2" t="s">
        <v>445</v>
      </c>
      <c r="D581" s="15" t="s">
        <v>3990</v>
      </c>
      <c r="E581" s="2">
        <v>444</v>
      </c>
      <c r="F581" s="2">
        <v>22.49</v>
      </c>
      <c r="G581" s="2">
        <v>0</v>
      </c>
      <c r="H581" s="2">
        <v>1</v>
      </c>
      <c r="I581" s="2" t="s">
        <v>3991</v>
      </c>
      <c r="K581" s="2">
        <v>421</v>
      </c>
      <c r="L581" s="2">
        <v>443</v>
      </c>
      <c r="M581" s="11">
        <v>1</v>
      </c>
      <c r="O581" s="2" t="s">
        <v>3992</v>
      </c>
      <c r="P581" s="5" t="s">
        <v>3993</v>
      </c>
      <c r="Q581" s="5"/>
      <c r="R581" s="2">
        <v>22</v>
      </c>
      <c r="S581" s="2">
        <v>1</v>
      </c>
      <c r="T581" s="11" t="s">
        <v>3994</v>
      </c>
      <c r="U581" s="2" t="s">
        <v>13</v>
      </c>
      <c r="V581" s="2">
        <v>1.8090909090909</v>
      </c>
      <c r="W581" s="27">
        <v>-8.99999999999999E-2</v>
      </c>
      <c r="BG581" s="2" t="s">
        <v>13</v>
      </c>
    </row>
    <row r="582" spans="1:77" s="2" customFormat="1" ht="15" x14ac:dyDescent="0.2">
      <c r="A582" s="2" t="s">
        <v>294</v>
      </c>
      <c r="B582" s="2" t="s">
        <v>294</v>
      </c>
      <c r="C582" s="2" t="s">
        <v>3995</v>
      </c>
      <c r="D582" s="15"/>
      <c r="E582" s="2">
        <v>202</v>
      </c>
      <c r="F582" s="2">
        <v>1.84</v>
      </c>
      <c r="G582" s="2">
        <v>0.03</v>
      </c>
      <c r="H582" s="2">
        <v>0</v>
      </c>
      <c r="I582" s="2" t="s">
        <v>4</v>
      </c>
      <c r="M582" s="11"/>
      <c r="O582" s="2" t="s">
        <v>3996</v>
      </c>
      <c r="P582" s="5" t="s">
        <v>3997</v>
      </c>
      <c r="Q582" s="5"/>
      <c r="T582" s="11"/>
      <c r="U582" s="2" t="s">
        <v>565</v>
      </c>
      <c r="W582" s="27"/>
    </row>
    <row r="583" spans="1:77" s="2" customFormat="1" ht="15" x14ac:dyDescent="0.2">
      <c r="A583" s="2" t="s">
        <v>3998</v>
      </c>
      <c r="B583" s="2" t="s">
        <v>3999</v>
      </c>
      <c r="C583" s="2" t="s">
        <v>4000</v>
      </c>
      <c r="D583" s="15" t="s">
        <v>4001</v>
      </c>
      <c r="E583" s="2">
        <v>67</v>
      </c>
      <c r="F583" s="2">
        <v>18.79</v>
      </c>
      <c r="G583" s="2">
        <v>13.2</v>
      </c>
      <c r="H583" s="2">
        <v>1</v>
      </c>
      <c r="I583" s="2" t="s">
        <v>4002</v>
      </c>
      <c r="K583" s="2">
        <v>49</v>
      </c>
      <c r="L583" s="2">
        <v>66</v>
      </c>
      <c r="M583" s="11">
        <v>1</v>
      </c>
      <c r="O583" s="2" t="s">
        <v>4003</v>
      </c>
      <c r="P583" s="5" t="s">
        <v>4004</v>
      </c>
      <c r="Q583" s="5"/>
      <c r="R583" s="2">
        <v>17</v>
      </c>
      <c r="S583" s="2">
        <v>1</v>
      </c>
      <c r="T583" s="11" t="s">
        <v>4005</v>
      </c>
      <c r="U583" s="2" t="s">
        <v>148</v>
      </c>
      <c r="V583" s="2">
        <v>1.6352941176471001</v>
      </c>
      <c r="W583" s="27">
        <v>-9.0999000999000906E-2</v>
      </c>
      <c r="BG583" s="2" t="s">
        <v>148</v>
      </c>
    </row>
    <row r="584" spans="1:77" s="2" customFormat="1" ht="15" x14ac:dyDescent="0.2">
      <c r="A584" s="2" t="s">
        <v>4006</v>
      </c>
      <c r="B584" s="2" t="s">
        <v>4007</v>
      </c>
      <c r="C584" s="2" t="s">
        <v>4008</v>
      </c>
      <c r="D584" s="15" t="s">
        <v>4009</v>
      </c>
      <c r="E584" s="2">
        <v>238</v>
      </c>
      <c r="F584" s="2">
        <v>18.27</v>
      </c>
      <c r="G584" s="2">
        <v>0</v>
      </c>
      <c r="H584" s="2">
        <v>1</v>
      </c>
      <c r="I584" s="2" t="s">
        <v>4010</v>
      </c>
      <c r="K584" s="2">
        <v>207</v>
      </c>
      <c r="L584" s="2">
        <v>226</v>
      </c>
      <c r="M584" s="11">
        <v>12</v>
      </c>
      <c r="O584" s="2" t="s">
        <v>4011</v>
      </c>
      <c r="P584" s="5" t="s">
        <v>4012</v>
      </c>
      <c r="Q584" s="5"/>
      <c r="R584" s="2">
        <v>19</v>
      </c>
      <c r="S584" s="2">
        <v>12</v>
      </c>
      <c r="T584" s="11" t="s">
        <v>4013</v>
      </c>
      <c r="U584" s="2" t="s">
        <v>4014</v>
      </c>
      <c r="V584" s="2">
        <v>1.6210526315789</v>
      </c>
      <c r="W584" s="27">
        <v>2.14608930179143</v>
      </c>
      <c r="BG584" s="2" t="s">
        <v>635</v>
      </c>
      <c r="BH584" s="2" t="s">
        <v>577</v>
      </c>
      <c r="BI584" s="2" t="s">
        <v>576</v>
      </c>
      <c r="BJ584" s="2" t="s">
        <v>368</v>
      </c>
      <c r="BK584" s="2" t="s">
        <v>459</v>
      </c>
      <c r="BL584" s="2" t="s">
        <v>562</v>
      </c>
      <c r="BM584" s="2" t="s">
        <v>368</v>
      </c>
      <c r="BN584" s="2" t="s">
        <v>578</v>
      </c>
      <c r="BO584" s="2" t="s">
        <v>576</v>
      </c>
      <c r="BP584" s="2" t="s">
        <v>11</v>
      </c>
      <c r="BQ584" s="2" t="s">
        <v>148</v>
      </c>
      <c r="BR584" s="2" t="s">
        <v>14</v>
      </c>
    </row>
    <row r="585" spans="1:77" s="2" customFormat="1" ht="15" x14ac:dyDescent="0.2">
      <c r="A585" s="2" t="s">
        <v>4015</v>
      </c>
      <c r="B585" s="2" t="s">
        <v>4016</v>
      </c>
      <c r="C585" s="2" t="s">
        <v>4017</v>
      </c>
      <c r="D585" s="2" t="s">
        <v>4018</v>
      </c>
      <c r="E585" s="2">
        <v>270</v>
      </c>
      <c r="F585" s="2">
        <v>27.06</v>
      </c>
      <c r="G585" s="2">
        <v>2.66</v>
      </c>
      <c r="H585" s="2">
        <v>1</v>
      </c>
      <c r="I585" s="2" t="s">
        <v>4019</v>
      </c>
      <c r="K585" s="2">
        <v>244</v>
      </c>
      <c r="L585" s="2">
        <v>266</v>
      </c>
      <c r="M585" s="2">
        <v>4</v>
      </c>
      <c r="O585" s="2" t="s">
        <v>4020</v>
      </c>
      <c r="P585" s="5" t="s">
        <v>4021</v>
      </c>
      <c r="Q585" s="5"/>
      <c r="R585" s="2">
        <v>22</v>
      </c>
      <c r="S585" s="2">
        <v>4</v>
      </c>
      <c r="T585" s="11" t="s">
        <v>4022</v>
      </c>
      <c r="U585" s="2" t="s">
        <v>4023</v>
      </c>
      <c r="V585" s="2">
        <v>3.1590909090908998</v>
      </c>
      <c r="W585" s="27">
        <v>2.9068252295383901</v>
      </c>
      <c r="BG585" s="2" t="s">
        <v>368</v>
      </c>
      <c r="BH585" s="2" t="s">
        <v>368</v>
      </c>
      <c r="BI585" s="2" t="s">
        <v>564</v>
      </c>
      <c r="BJ585" s="2" t="s">
        <v>13</v>
      </c>
    </row>
    <row r="586" spans="1:77" s="2" customFormat="1" thickBot="1" x14ac:dyDescent="0.25">
      <c r="A586" s="1" t="s">
        <v>4024</v>
      </c>
      <c r="B586" s="1" t="s">
        <v>4025</v>
      </c>
      <c r="C586" s="1" t="s">
        <v>4026</v>
      </c>
      <c r="D586" s="1" t="s">
        <v>4027</v>
      </c>
      <c r="E586" s="1">
        <v>137</v>
      </c>
      <c r="F586" s="1">
        <v>27.73</v>
      </c>
      <c r="G586" s="1">
        <v>0</v>
      </c>
      <c r="H586" s="1">
        <v>1</v>
      </c>
      <c r="I586" s="1" t="s">
        <v>4028</v>
      </c>
      <c r="J586" s="1"/>
      <c r="K586" s="1">
        <v>113</v>
      </c>
      <c r="L586" s="1">
        <v>135</v>
      </c>
      <c r="M586" s="1">
        <v>2</v>
      </c>
      <c r="N586" s="1"/>
      <c r="O586" s="1" t="s">
        <v>4029</v>
      </c>
      <c r="P586" s="28" t="s">
        <v>4030</v>
      </c>
      <c r="Q586" s="28"/>
      <c r="R586" s="1">
        <v>22</v>
      </c>
      <c r="S586" s="1">
        <v>2</v>
      </c>
      <c r="T586" s="29" t="s">
        <v>4031</v>
      </c>
      <c r="U586" s="1" t="s">
        <v>3203</v>
      </c>
      <c r="V586" s="1">
        <v>2.2272727272727</v>
      </c>
      <c r="W586" s="1">
        <v>0.90841761471919802</v>
      </c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 t="s">
        <v>577</v>
      </c>
      <c r="BH586" s="1" t="s">
        <v>368</v>
      </c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spans="1:77" s="2" customFormat="1" ht="15" x14ac:dyDescent="0.2">
      <c r="A587" s="2" t="s">
        <v>294</v>
      </c>
      <c r="B587" s="2" t="s">
        <v>4032</v>
      </c>
      <c r="C587" s="2" t="s">
        <v>685</v>
      </c>
      <c r="D587" s="2" t="s">
        <v>52</v>
      </c>
      <c r="E587" s="2">
        <v>263</v>
      </c>
      <c r="F587" s="2">
        <v>19.920000000000002</v>
      </c>
      <c r="G587" s="2">
        <v>0</v>
      </c>
      <c r="H587" s="2">
        <v>1</v>
      </c>
      <c r="I587" s="2" t="s">
        <v>4033</v>
      </c>
      <c r="K587" s="2">
        <v>226</v>
      </c>
      <c r="L587" s="2">
        <v>248</v>
      </c>
      <c r="M587" s="2">
        <v>15</v>
      </c>
      <c r="O587" s="2" t="s">
        <v>4034</v>
      </c>
      <c r="P587" s="5" t="s">
        <v>4035</v>
      </c>
      <c r="Q587" s="5"/>
      <c r="R587" s="2">
        <v>22</v>
      </c>
      <c r="S587" s="2">
        <v>15</v>
      </c>
      <c r="T587" s="11" t="s">
        <v>4036</v>
      </c>
      <c r="U587" s="2" t="s">
        <v>4037</v>
      </c>
      <c r="V587" s="2">
        <v>1.85</v>
      </c>
      <c r="W587" s="2">
        <v>5.1486306884712301</v>
      </c>
      <c r="BG587" s="2" t="s">
        <v>564</v>
      </c>
      <c r="BH587" s="2" t="s">
        <v>562</v>
      </c>
      <c r="BI587" s="2" t="s">
        <v>564</v>
      </c>
      <c r="BJ587" s="2" t="s">
        <v>563</v>
      </c>
      <c r="BK587" s="2" t="s">
        <v>10</v>
      </c>
      <c r="BL587" s="2" t="s">
        <v>635</v>
      </c>
      <c r="BM587" s="2" t="s">
        <v>10</v>
      </c>
      <c r="BN587" s="2" t="s">
        <v>368</v>
      </c>
      <c r="BO587" s="2" t="s">
        <v>564</v>
      </c>
      <c r="BP587" s="2" t="s">
        <v>564</v>
      </c>
      <c r="BQ587" s="2" t="s">
        <v>9</v>
      </c>
      <c r="BR587" s="2" t="s">
        <v>577</v>
      </c>
      <c r="BS587" s="2" t="s">
        <v>562</v>
      </c>
      <c r="BT587" s="2" t="s">
        <v>563</v>
      </c>
      <c r="BU587" s="2" t="s">
        <v>11</v>
      </c>
    </row>
    <row r="588" spans="1:77" s="2" customFormat="1" thickBot="1" x14ac:dyDescent="0.25">
      <c r="A588" s="2" t="s">
        <v>4038</v>
      </c>
      <c r="B588" s="2" t="s">
        <v>4039</v>
      </c>
      <c r="C588" s="2" t="s">
        <v>4040</v>
      </c>
      <c r="D588" s="2" t="s">
        <v>4041</v>
      </c>
      <c r="E588" s="2">
        <v>594</v>
      </c>
      <c r="F588" s="2">
        <v>22.63</v>
      </c>
      <c r="G588" s="2">
        <v>0</v>
      </c>
      <c r="H588" s="2">
        <v>1</v>
      </c>
      <c r="I588" s="2" t="s">
        <v>4042</v>
      </c>
      <c r="K588" s="2">
        <v>568</v>
      </c>
      <c r="L588" s="2">
        <v>590</v>
      </c>
      <c r="M588" s="2">
        <v>4</v>
      </c>
      <c r="O588" s="2" t="s">
        <v>4043</v>
      </c>
      <c r="P588" s="5" t="s">
        <v>4044</v>
      </c>
      <c r="R588" s="2">
        <v>22</v>
      </c>
      <c r="S588" s="2">
        <v>4</v>
      </c>
      <c r="T588" s="2" t="s">
        <v>4045</v>
      </c>
      <c r="U588" s="2" t="s">
        <v>4046</v>
      </c>
      <c r="V588" s="2">
        <v>2.3954545454545002</v>
      </c>
      <c r="W588" s="2">
        <v>1.90740861382019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 t="s">
        <v>148</v>
      </c>
      <c r="BH588" s="1" t="s">
        <v>564</v>
      </c>
      <c r="BI588" s="1" t="s">
        <v>577</v>
      </c>
      <c r="BJ588" s="1" t="s">
        <v>368</v>
      </c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spans="1:77" s="2" customFormat="1" ht="15" x14ac:dyDescent="0.2">
      <c r="A589" s="2" t="s">
        <v>4047</v>
      </c>
      <c r="B589" s="2" t="s">
        <v>4048</v>
      </c>
      <c r="C589" s="2" t="s">
        <v>554</v>
      </c>
      <c r="D589" s="2" t="s">
        <v>4049</v>
      </c>
      <c r="E589" s="2">
        <v>61</v>
      </c>
      <c r="F589" s="2">
        <v>21.68</v>
      </c>
      <c r="G589" s="2">
        <v>21.68</v>
      </c>
      <c r="H589" s="2">
        <v>1</v>
      </c>
      <c r="I589" s="2" t="s">
        <v>910</v>
      </c>
      <c r="K589" s="2">
        <v>20</v>
      </c>
      <c r="L589" s="2">
        <v>42</v>
      </c>
      <c r="M589" s="2">
        <v>19</v>
      </c>
      <c r="O589" s="2" t="s">
        <v>4050</v>
      </c>
      <c r="P589" s="5" t="s">
        <v>4051</v>
      </c>
      <c r="R589" s="2">
        <v>22</v>
      </c>
      <c r="S589" s="2">
        <v>19</v>
      </c>
      <c r="T589" s="2" t="s">
        <v>4052</v>
      </c>
      <c r="U589" s="2" t="s">
        <v>4053</v>
      </c>
      <c r="V589" s="2">
        <v>2.0590909090909002</v>
      </c>
      <c r="W589" s="2">
        <v>4.11983367311249</v>
      </c>
      <c r="BG589" s="2" t="s">
        <v>9</v>
      </c>
      <c r="BH589" s="2" t="s">
        <v>576</v>
      </c>
      <c r="BI589" s="2" t="s">
        <v>564</v>
      </c>
      <c r="BJ589" s="2" t="s">
        <v>14</v>
      </c>
      <c r="BK589" s="2" t="s">
        <v>564</v>
      </c>
      <c r="BL589" s="2" t="s">
        <v>564</v>
      </c>
      <c r="BM589" s="2" t="s">
        <v>561</v>
      </c>
      <c r="BN589" s="2" t="s">
        <v>9</v>
      </c>
      <c r="BO589" s="2" t="s">
        <v>368</v>
      </c>
      <c r="BP589" s="2" t="s">
        <v>9</v>
      </c>
      <c r="BQ589" s="2" t="s">
        <v>368</v>
      </c>
      <c r="BR589" s="2" t="s">
        <v>9</v>
      </c>
      <c r="BS589" s="2" t="s">
        <v>368</v>
      </c>
      <c r="BT589" s="2" t="s">
        <v>635</v>
      </c>
      <c r="BU589" s="2" t="s">
        <v>9</v>
      </c>
      <c r="BV589" s="2" t="s">
        <v>566</v>
      </c>
      <c r="BW589" s="2" t="s">
        <v>579</v>
      </c>
      <c r="BX589" s="2" t="s">
        <v>13</v>
      </c>
      <c r="BY589" s="2" t="s">
        <v>14</v>
      </c>
    </row>
    <row r="590" spans="1:77" s="2" customFormat="1" ht="15" x14ac:dyDescent="0.2">
      <c r="A590" s="2" t="s">
        <v>4054</v>
      </c>
      <c r="B590" s="2" t="s">
        <v>4055</v>
      </c>
      <c r="C590" s="2" t="s">
        <v>4056</v>
      </c>
      <c r="D590" s="2" t="s">
        <v>4057</v>
      </c>
      <c r="E590" s="2">
        <v>38</v>
      </c>
      <c r="F590" s="2">
        <v>19.579999999999998</v>
      </c>
      <c r="G590" s="2">
        <v>19.579999999999998</v>
      </c>
      <c r="H590" s="2">
        <v>1</v>
      </c>
      <c r="I590" s="2" t="s">
        <v>4058</v>
      </c>
      <c r="K590" s="2">
        <v>15</v>
      </c>
      <c r="L590" s="2">
        <v>32</v>
      </c>
      <c r="M590" s="2">
        <v>6</v>
      </c>
      <c r="O590" s="2" t="s">
        <v>4059</v>
      </c>
      <c r="P590" s="5" t="s">
        <v>4060</v>
      </c>
      <c r="R590" s="2">
        <v>17</v>
      </c>
      <c r="S590" s="2">
        <v>6</v>
      </c>
      <c r="T590" s="2" t="s">
        <v>4061</v>
      </c>
      <c r="U590" s="2" t="s">
        <v>4062</v>
      </c>
      <c r="V590" s="2">
        <v>1.8470588235294001</v>
      </c>
      <c r="W590" s="2">
        <v>-9.0999000999000906E-2</v>
      </c>
      <c r="BG590" s="2" t="s">
        <v>545</v>
      </c>
      <c r="BH590" s="2" t="s">
        <v>563</v>
      </c>
      <c r="BI590" s="2" t="s">
        <v>9</v>
      </c>
      <c r="BJ590" s="2" t="s">
        <v>562</v>
      </c>
      <c r="BK590" s="2" t="s">
        <v>545</v>
      </c>
      <c r="BL590" s="2" t="s">
        <v>148</v>
      </c>
    </row>
    <row r="591" spans="1:77" s="2" customFormat="1" ht="15" x14ac:dyDescent="0.2">
      <c r="A591" s="2" t="s">
        <v>4063</v>
      </c>
      <c r="B591" s="2" t="s">
        <v>4064</v>
      </c>
      <c r="C591" s="2" t="s">
        <v>4065</v>
      </c>
      <c r="D591" s="2" t="s">
        <v>4066</v>
      </c>
      <c r="E591" s="2">
        <v>1543</v>
      </c>
      <c r="F591" s="2">
        <v>22.3</v>
      </c>
      <c r="G591" s="2">
        <v>0</v>
      </c>
      <c r="H591" s="2">
        <v>1</v>
      </c>
      <c r="I591" s="2" t="s">
        <v>4067</v>
      </c>
      <c r="K591" s="2">
        <v>1514</v>
      </c>
      <c r="L591" s="2">
        <v>1536</v>
      </c>
      <c r="M591" s="2">
        <v>7</v>
      </c>
      <c r="O591" s="2" t="s">
        <v>4068</v>
      </c>
      <c r="P591" s="5" t="s">
        <v>4069</v>
      </c>
      <c r="R591" s="2">
        <v>22</v>
      </c>
      <c r="S591" s="2">
        <v>7</v>
      </c>
      <c r="T591" s="2" t="s">
        <v>4070</v>
      </c>
      <c r="U591" s="2" t="s">
        <v>4071</v>
      </c>
      <c r="V591" s="2">
        <v>2.1454545454545002</v>
      </c>
      <c r="W591" s="2">
        <v>0.90934082210568201</v>
      </c>
      <c r="BG591" s="2" t="s">
        <v>10</v>
      </c>
      <c r="BH591" s="2" t="s">
        <v>11</v>
      </c>
      <c r="BI591" s="2" t="s">
        <v>368</v>
      </c>
      <c r="BJ591" s="2" t="s">
        <v>11</v>
      </c>
      <c r="BK591" s="2" t="s">
        <v>368</v>
      </c>
      <c r="BL591" s="2" t="s">
        <v>563</v>
      </c>
      <c r="BM591" s="2" t="s">
        <v>579</v>
      </c>
    </row>
    <row r="592" spans="1:77" s="2" customFormat="1" ht="15" x14ac:dyDescent="0.2">
      <c r="A592" s="2" t="s">
        <v>4072</v>
      </c>
      <c r="B592" s="2" t="s">
        <v>4073</v>
      </c>
      <c r="C592" s="2" t="s">
        <v>4074</v>
      </c>
      <c r="D592" s="2" t="s">
        <v>4075</v>
      </c>
      <c r="E592" s="2">
        <v>77</v>
      </c>
      <c r="F592" s="2">
        <v>23.01</v>
      </c>
      <c r="G592" s="2">
        <v>17.66</v>
      </c>
      <c r="H592" s="2">
        <v>1</v>
      </c>
      <c r="I592" s="2" t="s">
        <v>4076</v>
      </c>
      <c r="K592" s="2">
        <v>43</v>
      </c>
      <c r="L592" s="2">
        <v>65</v>
      </c>
      <c r="M592" s="2">
        <v>12</v>
      </c>
      <c r="O592" s="2" t="s">
        <v>4077</v>
      </c>
      <c r="P592" s="5" t="s">
        <v>4078</v>
      </c>
      <c r="R592" s="2">
        <v>22</v>
      </c>
      <c r="S592" s="2">
        <v>12</v>
      </c>
      <c r="T592" s="2" t="s">
        <v>4079</v>
      </c>
      <c r="U592" s="2" t="s">
        <v>4080</v>
      </c>
      <c r="V592" s="2">
        <v>3.2363636363635999</v>
      </c>
      <c r="W592" s="2">
        <v>2.3898369689097598</v>
      </c>
      <c r="BG592" s="2" t="s">
        <v>635</v>
      </c>
      <c r="BH592" s="2" t="s">
        <v>459</v>
      </c>
      <c r="BI592" s="2" t="s">
        <v>635</v>
      </c>
      <c r="BJ592" s="2" t="s">
        <v>459</v>
      </c>
      <c r="BK592" s="2" t="s">
        <v>564</v>
      </c>
      <c r="BL592" s="2" t="s">
        <v>576</v>
      </c>
      <c r="BM592" s="2" t="s">
        <v>566</v>
      </c>
      <c r="BN592" s="2" t="s">
        <v>10</v>
      </c>
      <c r="BO592" s="2" t="s">
        <v>368</v>
      </c>
      <c r="BP592" s="2" t="s">
        <v>10</v>
      </c>
      <c r="BQ592" s="2" t="s">
        <v>577</v>
      </c>
      <c r="BR592" s="2" t="s">
        <v>368</v>
      </c>
    </row>
    <row r="593" spans="1:73" s="2" customFormat="1" ht="15" x14ac:dyDescent="0.2">
      <c r="A593" s="2" t="s">
        <v>4081</v>
      </c>
      <c r="B593" s="2" t="s">
        <v>4082</v>
      </c>
      <c r="C593" s="2" t="s">
        <v>4083</v>
      </c>
      <c r="D593" s="2" t="s">
        <v>4084</v>
      </c>
      <c r="E593" s="2">
        <v>246</v>
      </c>
      <c r="F593" s="2">
        <v>20.96</v>
      </c>
      <c r="G593" s="2">
        <v>0.03</v>
      </c>
      <c r="H593" s="2">
        <v>1</v>
      </c>
      <c r="I593" s="2" t="s">
        <v>2725</v>
      </c>
      <c r="K593" s="2">
        <v>223</v>
      </c>
      <c r="L593" s="2">
        <v>245</v>
      </c>
      <c r="M593" s="2">
        <v>1</v>
      </c>
      <c r="O593" s="2" t="s">
        <v>4085</v>
      </c>
      <c r="P593" s="5" t="s">
        <v>4086</v>
      </c>
      <c r="R593" s="2">
        <v>22</v>
      </c>
      <c r="S593" s="2">
        <v>1</v>
      </c>
      <c r="T593" s="2" t="s">
        <v>4087</v>
      </c>
      <c r="U593" s="2" t="s">
        <v>10</v>
      </c>
      <c r="V593" s="2">
        <v>1.9818181818181999</v>
      </c>
      <c r="W593" s="2">
        <v>-8.99999999999999E-2</v>
      </c>
      <c r="BG593" s="2" t="s">
        <v>10</v>
      </c>
    </row>
    <row r="594" spans="1:73" s="2" customFormat="1" ht="15" x14ac:dyDescent="0.2">
      <c r="A594" s="2" t="s">
        <v>4088</v>
      </c>
      <c r="B594" s="2" t="s">
        <v>4089</v>
      </c>
      <c r="C594" s="2" t="s">
        <v>4090</v>
      </c>
      <c r="E594" s="2">
        <v>210</v>
      </c>
      <c r="F594" s="2">
        <v>15.04</v>
      </c>
      <c r="G594" s="2">
        <v>0</v>
      </c>
      <c r="H594" s="2">
        <v>0</v>
      </c>
      <c r="I594" s="2" t="s">
        <v>4</v>
      </c>
      <c r="O594" s="2" t="s">
        <v>4091</v>
      </c>
      <c r="P594" s="5" t="s">
        <v>4092</v>
      </c>
      <c r="U594" s="2" t="s">
        <v>565</v>
      </c>
    </row>
    <row r="595" spans="1:73" s="2" customFormat="1" ht="15" x14ac:dyDescent="0.2">
      <c r="A595" s="2" t="s">
        <v>4093</v>
      </c>
      <c r="B595" s="2" t="s">
        <v>4094</v>
      </c>
      <c r="C595" s="2" t="s">
        <v>4095</v>
      </c>
      <c r="D595" s="2" t="s">
        <v>4096</v>
      </c>
      <c r="E595" s="2">
        <v>115</v>
      </c>
      <c r="F595" s="2">
        <v>25.73</v>
      </c>
      <c r="G595" s="2">
        <v>0</v>
      </c>
      <c r="H595" s="2">
        <v>1</v>
      </c>
      <c r="I595" s="2" t="s">
        <v>340</v>
      </c>
      <c r="K595" s="2">
        <v>78</v>
      </c>
      <c r="L595" s="2">
        <v>112</v>
      </c>
      <c r="M595" s="2">
        <v>3</v>
      </c>
      <c r="O595" s="2" t="s">
        <v>4097</v>
      </c>
      <c r="P595" s="5" t="s">
        <v>4098</v>
      </c>
      <c r="R595" s="2">
        <v>34</v>
      </c>
      <c r="S595" s="2">
        <v>3</v>
      </c>
      <c r="T595" s="2" t="s">
        <v>4099</v>
      </c>
      <c r="U595" s="2" t="s">
        <v>4100</v>
      </c>
      <c r="V595" s="2">
        <v>2.0382352941175998</v>
      </c>
      <c r="W595" s="2">
        <v>-1.08749440733271</v>
      </c>
      <c r="AW595" s="2" t="s">
        <v>561</v>
      </c>
      <c r="AX595" s="2" t="s">
        <v>459</v>
      </c>
      <c r="AY595" s="2" t="s">
        <v>11</v>
      </c>
      <c r="AZ595" s="2" t="s">
        <v>562</v>
      </c>
      <c r="BA595" s="2" t="s">
        <v>561</v>
      </c>
      <c r="BB595" s="2" t="s">
        <v>459</v>
      </c>
      <c r="BC595" s="2" t="s">
        <v>10</v>
      </c>
      <c r="BD595" s="2" t="s">
        <v>14</v>
      </c>
      <c r="BE595" s="2" t="s">
        <v>459</v>
      </c>
      <c r="BG595" s="2" t="s">
        <v>13</v>
      </c>
      <c r="BH595" s="2" t="s">
        <v>579</v>
      </c>
      <c r="BI595" s="2" t="s">
        <v>9</v>
      </c>
    </row>
    <row r="596" spans="1:73" s="2" customFormat="1" ht="15" x14ac:dyDescent="0.2">
      <c r="A596" s="2" t="s">
        <v>4101</v>
      </c>
      <c r="B596" s="2" t="s">
        <v>4102</v>
      </c>
      <c r="C596" s="2" t="s">
        <v>4103</v>
      </c>
      <c r="D596" s="2" t="s">
        <v>4104</v>
      </c>
      <c r="E596" s="2">
        <v>306</v>
      </c>
      <c r="F596" s="2">
        <v>21.93</v>
      </c>
      <c r="G596" s="2">
        <v>0</v>
      </c>
      <c r="H596" s="2">
        <v>1</v>
      </c>
      <c r="I596" s="2" t="s">
        <v>4105</v>
      </c>
      <c r="K596" s="2">
        <v>269</v>
      </c>
      <c r="L596" s="2">
        <v>291</v>
      </c>
      <c r="M596" s="2">
        <v>15</v>
      </c>
      <c r="O596" s="2" t="s">
        <v>4106</v>
      </c>
      <c r="P596" s="5" t="s">
        <v>4107</v>
      </c>
      <c r="R596" s="2">
        <v>22</v>
      </c>
      <c r="S596" s="2">
        <v>15</v>
      </c>
      <c r="T596" s="2" t="s">
        <v>4108</v>
      </c>
      <c r="U596" s="2" t="s">
        <v>4109</v>
      </c>
      <c r="V596" s="2">
        <v>1.1636363636364</v>
      </c>
      <c r="W596" s="2">
        <v>2.9093208223056801</v>
      </c>
      <c r="BG596" s="2" t="s">
        <v>12</v>
      </c>
      <c r="BH596" s="2" t="s">
        <v>563</v>
      </c>
      <c r="BI596" s="2" t="s">
        <v>564</v>
      </c>
      <c r="BJ596" s="2" t="s">
        <v>368</v>
      </c>
      <c r="BK596" s="2" t="s">
        <v>577</v>
      </c>
      <c r="BL596" s="2" t="s">
        <v>11</v>
      </c>
      <c r="BM596" s="2" t="s">
        <v>576</v>
      </c>
      <c r="BN596" s="2" t="s">
        <v>563</v>
      </c>
      <c r="BO596" s="2" t="s">
        <v>562</v>
      </c>
      <c r="BP596" s="2" t="s">
        <v>12</v>
      </c>
      <c r="BQ596" s="2" t="s">
        <v>545</v>
      </c>
      <c r="BR596" s="2" t="s">
        <v>579</v>
      </c>
      <c r="BS596" s="2" t="s">
        <v>368</v>
      </c>
      <c r="BT596" s="2" t="s">
        <v>459</v>
      </c>
      <c r="BU596" s="2" t="s">
        <v>564</v>
      </c>
    </row>
    <row r="597" spans="1:73" s="2" customFormat="1" ht="15" x14ac:dyDescent="0.2">
      <c r="A597" s="2" t="s">
        <v>4110</v>
      </c>
      <c r="B597" s="2" t="s">
        <v>4111</v>
      </c>
      <c r="C597" s="2" t="s">
        <v>4112</v>
      </c>
      <c r="D597" s="2" t="s">
        <v>4113</v>
      </c>
      <c r="E597" s="2">
        <v>553</v>
      </c>
      <c r="F597" s="2">
        <v>16.36</v>
      </c>
      <c r="G597" s="2">
        <v>0</v>
      </c>
      <c r="H597" s="2">
        <v>1</v>
      </c>
      <c r="I597" s="2" t="s">
        <v>4114</v>
      </c>
      <c r="K597" s="2">
        <v>535</v>
      </c>
      <c r="L597" s="2">
        <v>552</v>
      </c>
      <c r="M597" s="2">
        <v>1</v>
      </c>
      <c r="O597" s="2" t="s">
        <v>4115</v>
      </c>
      <c r="P597" s="5" t="s">
        <v>4116</v>
      </c>
      <c r="R597" s="2">
        <v>17</v>
      </c>
      <c r="S597" s="2">
        <v>1</v>
      </c>
      <c r="T597" s="2" t="s">
        <v>4117</v>
      </c>
      <c r="U597" s="2" t="s">
        <v>368</v>
      </c>
      <c r="V597" s="2">
        <v>1.1588235294117999</v>
      </c>
      <c r="W597" s="2">
        <v>0.90841761471919802</v>
      </c>
      <c r="BG597" s="2" t="s">
        <v>368</v>
      </c>
    </row>
    <row r="598" spans="1:73" s="2" customFormat="1" ht="15" x14ac:dyDescent="0.2">
      <c r="A598" s="2" t="s">
        <v>4118</v>
      </c>
      <c r="B598" s="2" t="s">
        <v>4119</v>
      </c>
      <c r="C598" s="2" t="s">
        <v>4120</v>
      </c>
      <c r="D598" s="2" t="s">
        <v>4121</v>
      </c>
      <c r="E598" s="2">
        <v>212</v>
      </c>
      <c r="F598" s="2">
        <v>18.97</v>
      </c>
      <c r="G598" s="2">
        <v>0</v>
      </c>
      <c r="H598" s="2">
        <v>1</v>
      </c>
      <c r="I598" s="2" t="s">
        <v>4122</v>
      </c>
      <c r="K598" s="2">
        <v>191</v>
      </c>
      <c r="L598" s="2">
        <v>208</v>
      </c>
      <c r="M598" s="2">
        <v>4</v>
      </c>
      <c r="O598" s="2" t="s">
        <v>4123</v>
      </c>
      <c r="P598" s="5" t="s">
        <v>4124</v>
      </c>
      <c r="R598" s="2">
        <v>17</v>
      </c>
      <c r="S598" s="2">
        <v>4</v>
      </c>
      <c r="T598" s="2" t="s">
        <v>4125</v>
      </c>
      <c r="U598" s="2" t="s">
        <v>4126</v>
      </c>
      <c r="V598" s="2">
        <v>2.5235294117647</v>
      </c>
      <c r="W598" s="2">
        <v>0.90741861372019705</v>
      </c>
      <c r="BG598" s="2" t="s">
        <v>368</v>
      </c>
      <c r="BH598" s="2" t="s">
        <v>148</v>
      </c>
      <c r="BI598" s="2" t="s">
        <v>10</v>
      </c>
      <c r="BJ598" s="2" t="s">
        <v>563</v>
      </c>
    </row>
    <row r="599" spans="1:73" s="2" customFormat="1" ht="15" x14ac:dyDescent="0.2">
      <c r="A599" s="2" t="s">
        <v>294</v>
      </c>
      <c r="B599" s="2" t="s">
        <v>294</v>
      </c>
      <c r="C599" s="2" t="s">
        <v>4127</v>
      </c>
      <c r="D599" s="2" t="s">
        <v>4128</v>
      </c>
      <c r="E599" s="2">
        <v>139</v>
      </c>
      <c r="F599" s="2">
        <v>21.49</v>
      </c>
      <c r="G599" s="2">
        <v>0</v>
      </c>
      <c r="H599" s="2">
        <v>1</v>
      </c>
      <c r="I599" s="2" t="s">
        <v>4129</v>
      </c>
      <c r="K599" s="2">
        <v>115</v>
      </c>
      <c r="L599" s="2">
        <v>137</v>
      </c>
      <c r="M599" s="2">
        <v>2</v>
      </c>
      <c r="O599" s="2" t="s">
        <v>4130</v>
      </c>
      <c r="P599" s="5" t="s">
        <v>4131</v>
      </c>
      <c r="R599" s="2">
        <v>22</v>
      </c>
      <c r="S599" s="2">
        <v>2</v>
      </c>
      <c r="T599" s="2" t="s">
        <v>4132</v>
      </c>
      <c r="U599" s="2" t="s">
        <v>4133</v>
      </c>
      <c r="V599" s="2">
        <v>2.7045454545454999</v>
      </c>
      <c r="W599" s="2">
        <v>0.90841761471919802</v>
      </c>
      <c r="BG599" s="2" t="s">
        <v>368</v>
      </c>
      <c r="BH599" s="2" t="s">
        <v>10</v>
      </c>
    </row>
    <row r="600" spans="1:73" s="2" customFormat="1" ht="15" x14ac:dyDescent="0.2">
      <c r="A600" s="2" t="s">
        <v>4134</v>
      </c>
      <c r="B600" s="2" t="s">
        <v>4135</v>
      </c>
      <c r="C600" s="2" t="s">
        <v>4136</v>
      </c>
      <c r="E600" s="2">
        <v>321</v>
      </c>
      <c r="F600" s="2">
        <v>15.66</v>
      </c>
      <c r="G600" s="2">
        <v>0.03</v>
      </c>
      <c r="H600" s="2">
        <v>0</v>
      </c>
      <c r="I600" s="2" t="s">
        <v>4</v>
      </c>
      <c r="O600" s="2" t="s">
        <v>4137</v>
      </c>
      <c r="P600" s="5" t="s">
        <v>4138</v>
      </c>
      <c r="U600" s="2" t="s">
        <v>565</v>
      </c>
    </row>
    <row r="601" spans="1:73" s="2" customFormat="1" ht="15" x14ac:dyDescent="0.2">
      <c r="A601" s="2" t="s">
        <v>4139</v>
      </c>
      <c r="B601" s="2" t="s">
        <v>4140</v>
      </c>
      <c r="C601" s="2" t="s">
        <v>4141</v>
      </c>
      <c r="D601" s="2" t="s">
        <v>4142</v>
      </c>
      <c r="E601" s="2">
        <v>177</v>
      </c>
      <c r="F601" s="2">
        <v>22.85</v>
      </c>
      <c r="G601" s="2">
        <v>0</v>
      </c>
      <c r="H601" s="2">
        <v>1</v>
      </c>
      <c r="I601" s="2" t="s">
        <v>4143</v>
      </c>
      <c r="K601" s="2">
        <v>144</v>
      </c>
      <c r="L601" s="2">
        <v>166</v>
      </c>
      <c r="M601" s="2">
        <v>11</v>
      </c>
      <c r="O601" s="2" t="s">
        <v>4144</v>
      </c>
      <c r="P601" s="5" t="s">
        <v>4145</v>
      </c>
      <c r="R601" s="2">
        <v>22</v>
      </c>
      <c r="S601" s="2">
        <v>11</v>
      </c>
      <c r="T601" s="2" t="s">
        <v>4146</v>
      </c>
      <c r="U601" s="2" t="s">
        <v>4147</v>
      </c>
      <c r="V601" s="2">
        <v>2.0499999999999998</v>
      </c>
      <c r="W601" s="2">
        <v>3.9086616444113602</v>
      </c>
      <c r="BG601" s="2" t="s">
        <v>368</v>
      </c>
      <c r="BH601" s="2" t="s">
        <v>564</v>
      </c>
      <c r="BI601" s="2" t="s">
        <v>368</v>
      </c>
      <c r="BJ601" s="2" t="s">
        <v>13</v>
      </c>
      <c r="BK601" s="2" t="s">
        <v>9</v>
      </c>
      <c r="BL601" s="2" t="s">
        <v>368</v>
      </c>
      <c r="BM601" s="2" t="s">
        <v>368</v>
      </c>
      <c r="BN601" s="2" t="s">
        <v>579</v>
      </c>
      <c r="BO601" s="2" t="s">
        <v>579</v>
      </c>
      <c r="BP601" s="2" t="s">
        <v>564</v>
      </c>
      <c r="BQ601" s="2" t="s">
        <v>563</v>
      </c>
    </row>
    <row r="602" spans="1:73" s="2" customFormat="1" ht="15" x14ac:dyDescent="0.2">
      <c r="A602" s="2" t="s">
        <v>4148</v>
      </c>
      <c r="B602" s="2" t="s">
        <v>4149</v>
      </c>
      <c r="C602" s="2" t="s">
        <v>4150</v>
      </c>
      <c r="D602" s="2" t="s">
        <v>4151</v>
      </c>
      <c r="E602" s="2">
        <v>48</v>
      </c>
      <c r="F602" s="2">
        <v>20.13</v>
      </c>
      <c r="G602" s="2">
        <v>20.13</v>
      </c>
      <c r="H602" s="2">
        <v>1</v>
      </c>
      <c r="I602" s="2" t="s">
        <v>2262</v>
      </c>
      <c r="K602" s="2">
        <v>21</v>
      </c>
      <c r="L602" s="2">
        <v>43</v>
      </c>
      <c r="M602" s="2">
        <v>5</v>
      </c>
      <c r="O602" s="2" t="s">
        <v>4152</v>
      </c>
      <c r="P602" s="5" t="s">
        <v>4153</v>
      </c>
      <c r="R602" s="2">
        <v>22</v>
      </c>
      <c r="S602" s="2">
        <v>5</v>
      </c>
      <c r="T602" s="2" t="s">
        <v>4154</v>
      </c>
      <c r="U602" s="2" t="s">
        <v>4155</v>
      </c>
      <c r="V602" s="2">
        <v>1.4636363636364</v>
      </c>
      <c r="W602" s="2">
        <v>0.15025307335204199</v>
      </c>
      <c r="BG602" s="2" t="s">
        <v>635</v>
      </c>
      <c r="BH602" s="2" t="s">
        <v>545</v>
      </c>
      <c r="BI602" s="2" t="s">
        <v>563</v>
      </c>
      <c r="BJ602" s="2" t="s">
        <v>10</v>
      </c>
      <c r="BK602" s="2" t="s">
        <v>459</v>
      </c>
    </row>
    <row r="603" spans="1:73" s="2" customFormat="1" ht="15" x14ac:dyDescent="0.2">
      <c r="A603" s="2" t="s">
        <v>3100</v>
      </c>
      <c r="B603" s="2" t="s">
        <v>2103</v>
      </c>
      <c r="C603" s="2" t="s">
        <v>2104</v>
      </c>
      <c r="D603" s="2" t="s">
        <v>4156</v>
      </c>
      <c r="E603" s="2">
        <v>827</v>
      </c>
      <c r="F603" s="2">
        <v>20.74</v>
      </c>
      <c r="G603" s="2">
        <v>0</v>
      </c>
      <c r="H603" s="2">
        <v>1</v>
      </c>
      <c r="I603" s="2" t="s">
        <v>4157</v>
      </c>
      <c r="K603" s="2">
        <v>802</v>
      </c>
      <c r="L603" s="2">
        <v>824</v>
      </c>
      <c r="M603" s="2">
        <v>3</v>
      </c>
      <c r="O603" s="2" t="s">
        <v>4158</v>
      </c>
      <c r="P603" s="5" t="s">
        <v>4159</v>
      </c>
      <c r="R603" s="2">
        <v>22</v>
      </c>
      <c r="S603" s="2">
        <v>3</v>
      </c>
      <c r="T603" s="2" t="s">
        <v>3105</v>
      </c>
      <c r="U603" s="2" t="s">
        <v>3106</v>
      </c>
      <c r="V603" s="2">
        <v>1.7818181818182</v>
      </c>
      <c r="W603" s="2">
        <v>-8.99999999999999E-2</v>
      </c>
      <c r="BG603" s="2" t="s">
        <v>577</v>
      </c>
      <c r="BH603" s="2" t="s">
        <v>10</v>
      </c>
      <c r="BI603" s="2" t="s">
        <v>578</v>
      </c>
    </row>
    <row r="604" spans="1:73" s="2" customFormat="1" ht="15" x14ac:dyDescent="0.2">
      <c r="A604" s="2" t="s">
        <v>4160</v>
      </c>
      <c r="B604" s="2" t="s">
        <v>4161</v>
      </c>
      <c r="C604" s="2" t="s">
        <v>4162</v>
      </c>
      <c r="D604" s="2" t="s">
        <v>4163</v>
      </c>
      <c r="E604" s="2">
        <v>52</v>
      </c>
      <c r="F604" s="2">
        <v>20.87</v>
      </c>
      <c r="G604" s="2">
        <v>20.87</v>
      </c>
      <c r="H604" s="2">
        <v>1</v>
      </c>
      <c r="I604" s="2" t="s">
        <v>2661</v>
      </c>
      <c r="K604" s="2">
        <v>15</v>
      </c>
      <c r="L604" s="2">
        <v>37</v>
      </c>
      <c r="M604" s="2">
        <v>15</v>
      </c>
      <c r="O604" s="2" t="s">
        <v>4164</v>
      </c>
      <c r="P604" s="5" t="s">
        <v>4165</v>
      </c>
      <c r="R604" s="2">
        <v>22</v>
      </c>
      <c r="S604" s="2">
        <v>15</v>
      </c>
      <c r="T604" s="2" t="s">
        <v>4166</v>
      </c>
      <c r="U604" s="2" t="s">
        <v>4167</v>
      </c>
      <c r="V604" s="2">
        <v>0.49545454545454998</v>
      </c>
      <c r="W604" s="2">
        <v>4.1429245312298297</v>
      </c>
      <c r="BG604" s="2" t="s">
        <v>563</v>
      </c>
      <c r="BH604" s="2" t="s">
        <v>148</v>
      </c>
      <c r="BI604" s="2" t="s">
        <v>9</v>
      </c>
      <c r="BJ604" s="2" t="s">
        <v>9</v>
      </c>
      <c r="BK604" s="2" t="s">
        <v>368</v>
      </c>
      <c r="BL604" s="2" t="s">
        <v>368</v>
      </c>
      <c r="BM604" s="2" t="s">
        <v>368</v>
      </c>
      <c r="BN604" s="2" t="s">
        <v>13</v>
      </c>
      <c r="BO604" s="2" t="s">
        <v>11</v>
      </c>
      <c r="BP604" s="2" t="s">
        <v>577</v>
      </c>
      <c r="BQ604" s="2" t="s">
        <v>563</v>
      </c>
      <c r="BR604" s="2" t="s">
        <v>368</v>
      </c>
      <c r="BS604" s="2" t="s">
        <v>545</v>
      </c>
      <c r="BT604" s="2" t="s">
        <v>13</v>
      </c>
      <c r="BU604" s="2" t="s">
        <v>635</v>
      </c>
    </row>
    <row r="605" spans="1:73" s="2" customFormat="1" ht="15" x14ac:dyDescent="0.2">
      <c r="A605" s="2" t="s">
        <v>294</v>
      </c>
      <c r="B605" s="2" t="s">
        <v>294</v>
      </c>
      <c r="C605" s="2" t="s">
        <v>296</v>
      </c>
      <c r="E605" s="2">
        <v>482</v>
      </c>
      <c r="F605" s="2">
        <v>15.32</v>
      </c>
      <c r="G605" s="2">
        <v>0.02</v>
      </c>
      <c r="H605" s="2">
        <v>0</v>
      </c>
      <c r="I605" s="2" t="s">
        <v>4</v>
      </c>
      <c r="O605" s="2" t="s">
        <v>4168</v>
      </c>
      <c r="P605" s="5" t="s">
        <v>4169</v>
      </c>
      <c r="U605" s="2" t="s">
        <v>565</v>
      </c>
    </row>
    <row r="606" spans="1:73" s="2" customFormat="1" ht="15" x14ac:dyDescent="0.2">
      <c r="A606" s="2" t="s">
        <v>4170</v>
      </c>
      <c r="B606" s="2" t="s">
        <v>1064</v>
      </c>
      <c r="C606" s="2" t="s">
        <v>1065</v>
      </c>
      <c r="D606" s="2" t="s">
        <v>4171</v>
      </c>
      <c r="E606" s="2">
        <v>1134</v>
      </c>
      <c r="F606" s="2">
        <v>22.18</v>
      </c>
      <c r="G606" s="2">
        <v>0</v>
      </c>
      <c r="H606" s="2">
        <v>1</v>
      </c>
      <c r="I606" s="2" t="s">
        <v>4172</v>
      </c>
      <c r="K606" s="2">
        <v>1111</v>
      </c>
      <c r="L606" s="2">
        <v>1133</v>
      </c>
      <c r="M606" s="2">
        <v>1</v>
      </c>
      <c r="O606" s="2" t="s">
        <v>4173</v>
      </c>
      <c r="P606" s="5" t="s">
        <v>4174</v>
      </c>
      <c r="R606" s="2">
        <v>22</v>
      </c>
      <c r="S606" s="2">
        <v>1</v>
      </c>
      <c r="T606" s="2" t="s">
        <v>4175</v>
      </c>
      <c r="U606" s="2" t="s">
        <v>14</v>
      </c>
      <c r="V606" s="2">
        <v>2.3772727272726999</v>
      </c>
      <c r="W606" s="2">
        <v>-8.99999999999999E-2</v>
      </c>
      <c r="BG606" s="2" t="s">
        <v>14</v>
      </c>
    </row>
    <row r="607" spans="1:73" s="2" customFormat="1" ht="15" x14ac:dyDescent="0.2">
      <c r="A607" s="2" t="s">
        <v>4176</v>
      </c>
      <c r="B607" s="2" t="s">
        <v>1072</v>
      </c>
      <c r="C607" s="2" t="s">
        <v>1073</v>
      </c>
      <c r="D607" s="2" t="s">
        <v>4177</v>
      </c>
      <c r="E607" s="2">
        <v>129</v>
      </c>
      <c r="F607" s="2">
        <v>20.85</v>
      </c>
      <c r="G607" s="2">
        <v>0</v>
      </c>
      <c r="H607" s="2">
        <v>1</v>
      </c>
      <c r="I607" s="2" t="s">
        <v>4178</v>
      </c>
      <c r="K607" s="2">
        <v>106</v>
      </c>
      <c r="L607" s="2">
        <v>128</v>
      </c>
      <c r="M607" s="2">
        <v>1</v>
      </c>
      <c r="O607" s="2" t="s">
        <v>4179</v>
      </c>
      <c r="P607" s="5" t="s">
        <v>4180</v>
      </c>
      <c r="R607" s="2">
        <v>22</v>
      </c>
      <c r="S607" s="2">
        <v>1</v>
      </c>
      <c r="T607" s="2" t="s">
        <v>4181</v>
      </c>
      <c r="U607" s="2" t="s">
        <v>12</v>
      </c>
      <c r="V607" s="2">
        <v>1.2954545454544999</v>
      </c>
      <c r="W607" s="2">
        <v>-8.99999999999999E-2</v>
      </c>
      <c r="BG607" s="2" t="s">
        <v>12</v>
      </c>
    </row>
    <row r="608" spans="1:73" s="2" customFormat="1" ht="15" x14ac:dyDescent="0.2">
      <c r="A608" s="2" t="s">
        <v>4182</v>
      </c>
      <c r="B608" s="2" t="s">
        <v>4183</v>
      </c>
      <c r="C608" s="2" t="s">
        <v>4184</v>
      </c>
      <c r="D608" s="2" t="s">
        <v>4185</v>
      </c>
      <c r="E608" s="2">
        <v>312</v>
      </c>
      <c r="F608" s="2">
        <v>22.47</v>
      </c>
      <c r="G608" s="2">
        <v>0</v>
      </c>
      <c r="H608" s="2">
        <v>1</v>
      </c>
      <c r="I608" s="2" t="s">
        <v>4186</v>
      </c>
      <c r="K608" s="2">
        <v>276</v>
      </c>
      <c r="L608" s="2">
        <v>298</v>
      </c>
      <c r="M608" s="2">
        <v>14</v>
      </c>
      <c r="O608" s="2" t="s">
        <v>4187</v>
      </c>
      <c r="P608" s="5" t="s">
        <v>2282</v>
      </c>
      <c r="R608" s="2">
        <v>22</v>
      </c>
      <c r="S608" s="2">
        <v>14</v>
      </c>
      <c r="T608" s="2" t="s">
        <v>4188</v>
      </c>
      <c r="U608" s="2" t="s">
        <v>4189</v>
      </c>
      <c r="V608" s="2">
        <v>2.3636363636364002</v>
      </c>
      <c r="W608" s="2">
        <v>3.9093108224056698</v>
      </c>
      <c r="BG608" s="2" t="s">
        <v>14</v>
      </c>
      <c r="BH608" s="2" t="s">
        <v>562</v>
      </c>
      <c r="BI608" s="2" t="s">
        <v>368</v>
      </c>
      <c r="BJ608" s="2" t="s">
        <v>10</v>
      </c>
      <c r="BK608" s="2" t="s">
        <v>14</v>
      </c>
      <c r="BL608" s="2" t="s">
        <v>12</v>
      </c>
      <c r="BM608" s="2" t="s">
        <v>564</v>
      </c>
      <c r="BN608" s="2" t="s">
        <v>564</v>
      </c>
      <c r="BO608" s="2" t="s">
        <v>368</v>
      </c>
      <c r="BP608" s="2" t="s">
        <v>564</v>
      </c>
      <c r="BQ608" s="2" t="s">
        <v>577</v>
      </c>
      <c r="BR608" s="2" t="s">
        <v>566</v>
      </c>
      <c r="BS608" s="2" t="s">
        <v>562</v>
      </c>
      <c r="BT608" s="2" t="s">
        <v>9</v>
      </c>
    </row>
    <row r="609" spans="1:77" s="2" customFormat="1" ht="15" x14ac:dyDescent="0.2">
      <c r="A609" s="2" t="s">
        <v>4190</v>
      </c>
      <c r="B609" s="2" t="s">
        <v>4191</v>
      </c>
      <c r="C609" s="2" t="s">
        <v>4192</v>
      </c>
      <c r="D609" s="2" t="s">
        <v>52</v>
      </c>
      <c r="E609" s="2">
        <v>62</v>
      </c>
      <c r="F609" s="2">
        <v>22.4</v>
      </c>
      <c r="G609" s="2">
        <v>22.4</v>
      </c>
      <c r="H609" s="2">
        <v>1</v>
      </c>
      <c r="I609" s="2" t="s">
        <v>2262</v>
      </c>
      <c r="K609" s="2">
        <v>21</v>
      </c>
      <c r="L609" s="2">
        <v>43</v>
      </c>
      <c r="M609" s="2">
        <v>19</v>
      </c>
      <c r="O609" s="2" t="s">
        <v>4193</v>
      </c>
      <c r="P609" s="5" t="s">
        <v>4194</v>
      </c>
      <c r="R609" s="2">
        <v>22</v>
      </c>
      <c r="S609" s="2">
        <v>19</v>
      </c>
      <c r="T609" s="2" t="s">
        <v>4195</v>
      </c>
      <c r="U609" s="2" t="s">
        <v>4196</v>
      </c>
      <c r="V609" s="2">
        <v>2.6636363636364</v>
      </c>
      <c r="W609" s="2">
        <v>0.910837413873966</v>
      </c>
      <c r="BG609" s="2" t="s">
        <v>576</v>
      </c>
      <c r="BH609" s="2" t="s">
        <v>368</v>
      </c>
      <c r="BI609" s="2" t="s">
        <v>10</v>
      </c>
      <c r="BJ609" s="2" t="s">
        <v>563</v>
      </c>
      <c r="BK609" s="2" t="s">
        <v>10</v>
      </c>
      <c r="BL609" s="2" t="s">
        <v>579</v>
      </c>
      <c r="BM609" s="2" t="s">
        <v>563</v>
      </c>
      <c r="BN609" s="2" t="s">
        <v>13</v>
      </c>
      <c r="BO609" s="2" t="s">
        <v>576</v>
      </c>
      <c r="BP609" s="2" t="s">
        <v>577</v>
      </c>
      <c r="BQ609" s="2" t="s">
        <v>10</v>
      </c>
      <c r="BR609" s="2" t="s">
        <v>545</v>
      </c>
      <c r="BS609" s="2" t="s">
        <v>563</v>
      </c>
      <c r="BT609" s="2" t="s">
        <v>10</v>
      </c>
      <c r="BU609" s="2" t="s">
        <v>566</v>
      </c>
      <c r="BV609" s="2" t="s">
        <v>577</v>
      </c>
      <c r="BW609" s="2" t="s">
        <v>148</v>
      </c>
      <c r="BX609" s="2" t="s">
        <v>564</v>
      </c>
      <c r="BY609" s="2" t="s">
        <v>368</v>
      </c>
    </row>
    <row r="610" spans="1:77" s="2" customFormat="1" ht="15" x14ac:dyDescent="0.2">
      <c r="A610" s="2" t="s">
        <v>4197</v>
      </c>
      <c r="B610" s="2" t="s">
        <v>4198</v>
      </c>
      <c r="C610" s="2" t="s">
        <v>4199</v>
      </c>
      <c r="D610" s="2" t="s">
        <v>4200</v>
      </c>
      <c r="E610" s="2">
        <v>766</v>
      </c>
      <c r="F610" s="2">
        <v>20.82</v>
      </c>
      <c r="G610" s="2">
        <v>0</v>
      </c>
      <c r="H610" s="2">
        <v>1</v>
      </c>
      <c r="I610" s="2" t="s">
        <v>4201</v>
      </c>
      <c r="K610" s="2">
        <v>742</v>
      </c>
      <c r="L610" s="2">
        <v>764</v>
      </c>
      <c r="M610" s="2">
        <v>2</v>
      </c>
      <c r="O610" s="2" t="s">
        <v>4202</v>
      </c>
      <c r="P610" s="5" t="s">
        <v>4203</v>
      </c>
      <c r="R610" s="2">
        <v>22</v>
      </c>
      <c r="S610" s="2">
        <v>2</v>
      </c>
      <c r="T610" s="2" t="s">
        <v>4204</v>
      </c>
      <c r="U610" s="2" t="s">
        <v>3671</v>
      </c>
      <c r="V610" s="2">
        <v>1.7590909090908999</v>
      </c>
      <c r="W610" s="2">
        <v>-8.99999999999999E-2</v>
      </c>
      <c r="BG610" s="2" t="s">
        <v>562</v>
      </c>
      <c r="BH610" s="2" t="s">
        <v>459</v>
      </c>
    </row>
    <row r="611" spans="1:77" s="2" customFormat="1" ht="15" x14ac:dyDescent="0.2">
      <c r="A611" s="2" t="s">
        <v>4205</v>
      </c>
      <c r="B611" s="2" t="s">
        <v>4206</v>
      </c>
      <c r="C611" s="2" t="s">
        <v>4207</v>
      </c>
      <c r="D611" s="2" t="s">
        <v>4208</v>
      </c>
      <c r="E611" s="2">
        <v>280</v>
      </c>
      <c r="F611" s="2">
        <v>22.45</v>
      </c>
      <c r="G611" s="2">
        <v>0</v>
      </c>
      <c r="H611" s="2">
        <v>1</v>
      </c>
      <c r="I611" s="2" t="s">
        <v>4209</v>
      </c>
      <c r="K611" s="2">
        <v>254</v>
      </c>
      <c r="L611" s="2">
        <v>276</v>
      </c>
      <c r="M611" s="2">
        <v>4</v>
      </c>
      <c r="O611" s="2" t="s">
        <v>4210</v>
      </c>
      <c r="P611" s="5" t="s">
        <v>4211</v>
      </c>
      <c r="R611" s="2">
        <v>22</v>
      </c>
      <c r="S611" s="2">
        <v>4</v>
      </c>
      <c r="T611" s="2" t="s">
        <v>4212</v>
      </c>
      <c r="U611" s="2" t="s">
        <v>4213</v>
      </c>
      <c r="V611" s="2">
        <v>2.3681818181818</v>
      </c>
      <c r="W611" s="2">
        <v>1.90998000019999</v>
      </c>
      <c r="BG611" s="2" t="s">
        <v>564</v>
      </c>
      <c r="BH611" s="2" t="s">
        <v>562</v>
      </c>
      <c r="BI611" s="2" t="s">
        <v>564</v>
      </c>
      <c r="BJ611" s="2" t="s">
        <v>10</v>
      </c>
    </row>
    <row r="612" spans="1:77" s="2" customFormat="1" ht="15" x14ac:dyDescent="0.2">
      <c r="A612" s="2" t="s">
        <v>294</v>
      </c>
      <c r="B612" s="2" t="s">
        <v>294</v>
      </c>
      <c r="C612" s="2" t="s">
        <v>4214</v>
      </c>
      <c r="E612" s="2">
        <v>336</v>
      </c>
      <c r="F612" s="2">
        <v>12.85</v>
      </c>
      <c r="G612" s="2">
        <v>0</v>
      </c>
      <c r="H612" s="2">
        <v>0</v>
      </c>
      <c r="I612" s="2" t="s">
        <v>4</v>
      </c>
      <c r="O612" s="2" t="s">
        <v>4215</v>
      </c>
      <c r="P612" s="5" t="s">
        <v>4216</v>
      </c>
      <c r="U612" s="2" t="s">
        <v>565</v>
      </c>
    </row>
    <row r="613" spans="1:77" s="2" customFormat="1" ht="15" x14ac:dyDescent="0.2">
      <c r="A613" s="2" t="s">
        <v>3929</v>
      </c>
      <c r="B613" s="2" t="s">
        <v>3930</v>
      </c>
      <c r="C613" s="2" t="s">
        <v>3931</v>
      </c>
      <c r="D613" s="2" t="s">
        <v>4217</v>
      </c>
      <c r="E613" s="2">
        <v>485</v>
      </c>
      <c r="F613" s="2">
        <v>22.56</v>
      </c>
      <c r="G613" s="2">
        <v>0</v>
      </c>
      <c r="H613" s="2">
        <v>1</v>
      </c>
      <c r="I613" s="2" t="s">
        <v>4218</v>
      </c>
      <c r="K613" s="2">
        <v>460</v>
      </c>
      <c r="L613" s="2">
        <v>482</v>
      </c>
      <c r="M613" s="2">
        <v>3</v>
      </c>
      <c r="O613" s="2" t="s">
        <v>4219</v>
      </c>
      <c r="P613" s="5" t="s">
        <v>4220</v>
      </c>
      <c r="R613" s="2">
        <v>22</v>
      </c>
      <c r="S613" s="2">
        <v>3</v>
      </c>
      <c r="T613" s="2" t="s">
        <v>3936</v>
      </c>
      <c r="U613" s="2" t="s">
        <v>3937</v>
      </c>
      <c r="V613" s="2">
        <v>2.2954545454545001</v>
      </c>
      <c r="W613" s="2">
        <v>2.9068252295383901</v>
      </c>
      <c r="BG613" s="2" t="s">
        <v>564</v>
      </c>
      <c r="BH613" s="2" t="s">
        <v>368</v>
      </c>
      <c r="BI613" s="2" t="s">
        <v>368</v>
      </c>
    </row>
    <row r="614" spans="1:77" s="2" customFormat="1" ht="15" x14ac:dyDescent="0.2">
      <c r="A614" s="2" t="s">
        <v>3741</v>
      </c>
      <c r="B614" s="2" t="s">
        <v>3742</v>
      </c>
      <c r="C614" s="2" t="s">
        <v>3743</v>
      </c>
      <c r="D614" s="2" t="s">
        <v>4221</v>
      </c>
      <c r="E614" s="2">
        <v>288</v>
      </c>
      <c r="F614" s="2">
        <v>22.37</v>
      </c>
      <c r="G614" s="2">
        <v>0</v>
      </c>
      <c r="H614" s="2">
        <v>1</v>
      </c>
      <c r="I614" s="2" t="s">
        <v>4222</v>
      </c>
      <c r="K614" s="2">
        <v>265</v>
      </c>
      <c r="L614" s="2">
        <v>287</v>
      </c>
      <c r="M614" s="2">
        <v>1</v>
      </c>
      <c r="O614" s="2" t="s">
        <v>4223</v>
      </c>
      <c r="P614" s="5" t="s">
        <v>4224</v>
      </c>
      <c r="R614" s="2">
        <v>22</v>
      </c>
      <c r="S614" s="2">
        <v>1</v>
      </c>
      <c r="T614" s="2" t="s">
        <v>3748</v>
      </c>
      <c r="U614" s="2" t="s">
        <v>459</v>
      </c>
      <c r="V614" s="2">
        <v>2.5545454545455</v>
      </c>
      <c r="W614" s="2">
        <v>-8.99999999999999E-2</v>
      </c>
      <c r="BG614" s="2" t="s">
        <v>459</v>
      </c>
    </row>
    <row r="615" spans="1:77" s="2" customFormat="1" ht="15" x14ac:dyDescent="0.2">
      <c r="A615" s="2" t="s">
        <v>294</v>
      </c>
      <c r="B615" s="2" t="s">
        <v>3321</v>
      </c>
      <c r="C615" s="2" t="s">
        <v>296</v>
      </c>
      <c r="E615" s="2">
        <v>265</v>
      </c>
      <c r="F615" s="2">
        <v>14.84</v>
      </c>
      <c r="G615" s="2">
        <v>0</v>
      </c>
      <c r="H615" s="2">
        <v>0</v>
      </c>
      <c r="I615" s="2" t="s">
        <v>4</v>
      </c>
      <c r="O615" s="2" t="s">
        <v>4225</v>
      </c>
      <c r="P615" s="5" t="s">
        <v>4226</v>
      </c>
      <c r="U615" s="2" t="s">
        <v>565</v>
      </c>
    </row>
    <row r="616" spans="1:77" s="2" customFormat="1" ht="15" x14ac:dyDescent="0.2">
      <c r="A616" s="2" t="s">
        <v>2983</v>
      </c>
      <c r="B616" s="2" t="s">
        <v>2984</v>
      </c>
      <c r="C616" s="2" t="s">
        <v>2985</v>
      </c>
      <c r="E616" s="2">
        <v>233</v>
      </c>
      <c r="F616" s="2">
        <v>38.61</v>
      </c>
      <c r="G616" s="2">
        <v>15.7</v>
      </c>
      <c r="H616" s="2">
        <v>2</v>
      </c>
      <c r="O616" s="2" t="s">
        <v>4227</v>
      </c>
      <c r="P616" s="5" t="s">
        <v>4228</v>
      </c>
      <c r="U616" s="2" t="s">
        <v>565</v>
      </c>
    </row>
    <row r="617" spans="1:77" s="2" customFormat="1" ht="15" x14ac:dyDescent="0.2">
      <c r="A617" s="2" t="s">
        <v>4229</v>
      </c>
      <c r="B617" s="2" t="s">
        <v>600</v>
      </c>
      <c r="C617" s="2" t="s">
        <v>601</v>
      </c>
      <c r="E617" s="2">
        <v>312</v>
      </c>
      <c r="F617" s="2">
        <v>5.68</v>
      </c>
      <c r="G617" s="2">
        <v>0</v>
      </c>
      <c r="H617" s="2">
        <v>0</v>
      </c>
      <c r="I617" s="2" t="s">
        <v>4</v>
      </c>
      <c r="O617" s="2" t="s">
        <v>4230</v>
      </c>
      <c r="P617" s="5" t="s">
        <v>4231</v>
      </c>
      <c r="U617" s="2" t="s">
        <v>565</v>
      </c>
    </row>
    <row r="618" spans="1:77" s="2" customFormat="1" ht="15" x14ac:dyDescent="0.2">
      <c r="A618" s="2" t="s">
        <v>294</v>
      </c>
      <c r="B618" s="2" t="s">
        <v>2767</v>
      </c>
      <c r="C618" s="2" t="s">
        <v>296</v>
      </c>
      <c r="E618" s="2">
        <v>559</v>
      </c>
      <c r="F618" s="2">
        <v>18.309999999999999</v>
      </c>
      <c r="G618" s="2">
        <v>0</v>
      </c>
      <c r="H618" s="2">
        <v>0</v>
      </c>
      <c r="I618" s="2" t="s">
        <v>4</v>
      </c>
      <c r="O618" s="2" t="s">
        <v>4232</v>
      </c>
      <c r="P618" s="5" t="s">
        <v>4233</v>
      </c>
      <c r="U618" s="2" t="s">
        <v>565</v>
      </c>
    </row>
    <row r="619" spans="1:77" s="2" customFormat="1" ht="15" x14ac:dyDescent="0.2">
      <c r="A619" s="2" t="s">
        <v>4234</v>
      </c>
      <c r="B619" s="2" t="s">
        <v>4235</v>
      </c>
      <c r="C619" s="2" t="s">
        <v>4236</v>
      </c>
      <c r="D619" s="2" t="s">
        <v>4237</v>
      </c>
      <c r="E619" s="2">
        <v>91</v>
      </c>
      <c r="F619" s="2">
        <v>20.52</v>
      </c>
      <c r="G619" s="2">
        <v>0</v>
      </c>
      <c r="H619" s="2">
        <v>1</v>
      </c>
      <c r="I619" s="2" t="s">
        <v>4238</v>
      </c>
      <c r="K619" s="2">
        <v>69</v>
      </c>
      <c r="L619" s="2">
        <v>88</v>
      </c>
      <c r="M619" s="2">
        <v>3</v>
      </c>
      <c r="O619" s="2" t="s">
        <v>4239</v>
      </c>
      <c r="P619" s="5" t="s">
        <v>4240</v>
      </c>
      <c r="R619" s="2">
        <v>19</v>
      </c>
      <c r="S619" s="2">
        <v>3</v>
      </c>
      <c r="T619" s="2" t="s">
        <v>4241</v>
      </c>
      <c r="U619" s="2" t="s">
        <v>4242</v>
      </c>
      <c r="V619" s="2">
        <v>2.7947368421053</v>
      </c>
      <c r="W619" s="2">
        <v>1.9068352294383899</v>
      </c>
      <c r="BG619" s="2" t="s">
        <v>368</v>
      </c>
      <c r="BH619" s="2" t="s">
        <v>368</v>
      </c>
      <c r="BI619" s="2" t="s">
        <v>576</v>
      </c>
    </row>
    <row r="620" spans="1:77" s="2" customFormat="1" ht="15" x14ac:dyDescent="0.2">
      <c r="A620" s="2" t="s">
        <v>4243</v>
      </c>
      <c r="B620" s="2" t="s">
        <v>4244</v>
      </c>
      <c r="C620" s="2" t="s">
        <v>4245</v>
      </c>
      <c r="D620" s="2" t="s">
        <v>4246</v>
      </c>
      <c r="E620" s="2">
        <v>50</v>
      </c>
      <c r="F620" s="2">
        <v>21.78</v>
      </c>
      <c r="G620" s="2">
        <v>21.78</v>
      </c>
      <c r="H620" s="2">
        <v>1</v>
      </c>
      <c r="I620" s="2" t="s">
        <v>4247</v>
      </c>
      <c r="K620" s="2">
        <v>17</v>
      </c>
      <c r="L620" s="2">
        <v>39</v>
      </c>
      <c r="M620" s="2">
        <v>11</v>
      </c>
      <c r="O620" s="2" t="s">
        <v>4248</v>
      </c>
      <c r="P620" s="5" t="s">
        <v>4249</v>
      </c>
      <c r="R620" s="2">
        <v>22</v>
      </c>
      <c r="S620" s="2">
        <v>11</v>
      </c>
      <c r="T620" s="2" t="s">
        <v>4250</v>
      </c>
      <c r="U620" s="2" t="s">
        <v>4251</v>
      </c>
      <c r="V620" s="2">
        <v>2.0181818181817999</v>
      </c>
      <c r="W620" s="2">
        <v>-8.9076792613515796E-2</v>
      </c>
      <c r="BG620" s="2" t="s">
        <v>368</v>
      </c>
      <c r="BH620" s="2" t="s">
        <v>13</v>
      </c>
      <c r="BI620" s="2" t="s">
        <v>11</v>
      </c>
      <c r="BJ620" s="2" t="s">
        <v>10</v>
      </c>
      <c r="BK620" s="2" t="s">
        <v>579</v>
      </c>
      <c r="BL620" s="2" t="s">
        <v>9</v>
      </c>
      <c r="BM620" s="2" t="s">
        <v>562</v>
      </c>
      <c r="BN620" s="2" t="s">
        <v>9</v>
      </c>
      <c r="BO620" s="2" t="s">
        <v>13</v>
      </c>
      <c r="BP620" s="2" t="s">
        <v>11</v>
      </c>
      <c r="BQ620" s="2" t="s">
        <v>9</v>
      </c>
    </row>
    <row r="621" spans="1:77" s="2" customFormat="1" ht="15" x14ac:dyDescent="0.2">
      <c r="A621" s="2" t="s">
        <v>294</v>
      </c>
      <c r="B621" s="2" t="s">
        <v>4252</v>
      </c>
      <c r="C621" s="2" t="s">
        <v>296</v>
      </c>
      <c r="D621" s="2" t="s">
        <v>4253</v>
      </c>
      <c r="E621" s="2">
        <v>166</v>
      </c>
      <c r="F621" s="2">
        <v>37.35</v>
      </c>
      <c r="G621" s="2">
        <v>0.01</v>
      </c>
      <c r="H621" s="2">
        <v>1</v>
      </c>
      <c r="I621" s="2" t="s">
        <v>4254</v>
      </c>
      <c r="K621" s="2">
        <v>141</v>
      </c>
      <c r="L621" s="2">
        <v>163</v>
      </c>
      <c r="M621" s="2">
        <v>3</v>
      </c>
      <c r="O621" s="2" t="s">
        <v>4255</v>
      </c>
      <c r="P621" s="5" t="s">
        <v>4256</v>
      </c>
      <c r="R621" s="2">
        <v>22</v>
      </c>
      <c r="S621" s="2">
        <v>3</v>
      </c>
      <c r="T621" s="2" t="s">
        <v>4257</v>
      </c>
      <c r="U621" s="2" t="s">
        <v>4258</v>
      </c>
      <c r="W621" s="2">
        <v>1.90998000019999</v>
      </c>
      <c r="BG621" s="2" t="s">
        <v>564</v>
      </c>
      <c r="BH621" s="2" t="s">
        <v>564</v>
      </c>
      <c r="BI621" s="2" t="s">
        <v>13</v>
      </c>
    </row>
    <row r="622" spans="1:77" s="2" customFormat="1" ht="15" x14ac:dyDescent="0.2">
      <c r="A622" s="2" t="s">
        <v>4259</v>
      </c>
      <c r="B622" s="2" t="s">
        <v>2337</v>
      </c>
      <c r="C622" s="2" t="s">
        <v>4260</v>
      </c>
      <c r="E622" s="2">
        <v>151</v>
      </c>
      <c r="F622" s="2">
        <v>1.1599999999999999</v>
      </c>
      <c r="G622" s="2">
        <v>0</v>
      </c>
      <c r="H622" s="2">
        <v>0</v>
      </c>
      <c r="I622" s="2" t="s">
        <v>4</v>
      </c>
      <c r="O622" s="2" t="s">
        <v>4261</v>
      </c>
      <c r="P622" s="5" t="s">
        <v>4262</v>
      </c>
      <c r="U622" s="2" t="s">
        <v>565</v>
      </c>
    </row>
    <row r="623" spans="1:77" s="2" customFormat="1" ht="15" x14ac:dyDescent="0.2">
      <c r="A623" s="2" t="s">
        <v>4263</v>
      </c>
      <c r="B623" s="2" t="s">
        <v>1643</v>
      </c>
      <c r="C623" s="2" t="s">
        <v>1644</v>
      </c>
      <c r="D623" s="2" t="s">
        <v>1645</v>
      </c>
      <c r="E623" s="2">
        <v>153</v>
      </c>
      <c r="F623" s="2">
        <v>31.33</v>
      </c>
      <c r="G623" s="2">
        <v>0.01</v>
      </c>
      <c r="H623" s="2">
        <v>1</v>
      </c>
      <c r="I623" s="2" t="s">
        <v>4264</v>
      </c>
      <c r="K623" s="2">
        <v>129</v>
      </c>
      <c r="L623" s="2">
        <v>148</v>
      </c>
      <c r="M623" s="2">
        <v>5</v>
      </c>
      <c r="O623" s="2" t="s">
        <v>4265</v>
      </c>
      <c r="P623" s="5" t="s">
        <v>4266</v>
      </c>
      <c r="R623" s="2">
        <v>19</v>
      </c>
      <c r="S623" s="2">
        <v>5</v>
      </c>
      <c r="T623" s="2" t="s">
        <v>4267</v>
      </c>
      <c r="U623" s="2" t="s">
        <v>1650</v>
      </c>
      <c r="V623" s="2">
        <v>1.7894736842104999</v>
      </c>
      <c r="W623" s="2">
        <v>-2.0859878156644198</v>
      </c>
      <c r="BG623" s="2" t="s">
        <v>576</v>
      </c>
      <c r="BH623" s="2" t="s">
        <v>579</v>
      </c>
      <c r="BI623" s="2" t="s">
        <v>148</v>
      </c>
      <c r="BJ623" s="2" t="s">
        <v>579</v>
      </c>
      <c r="BK623" s="2" t="s">
        <v>9</v>
      </c>
    </row>
    <row r="624" spans="1:77" s="2" customFormat="1" ht="15" x14ac:dyDescent="0.2">
      <c r="A624" s="2" t="s">
        <v>4268</v>
      </c>
      <c r="B624" s="2" t="s">
        <v>4269</v>
      </c>
      <c r="C624" s="2" t="s">
        <v>4270</v>
      </c>
      <c r="D624" s="2" t="s">
        <v>4271</v>
      </c>
      <c r="E624" s="2">
        <v>254</v>
      </c>
      <c r="F624" s="2">
        <v>22.88</v>
      </c>
      <c r="G624" s="2">
        <v>0</v>
      </c>
      <c r="H624" s="2">
        <v>1</v>
      </c>
      <c r="I624" s="2" t="s">
        <v>190</v>
      </c>
      <c r="K624" s="2">
        <v>231</v>
      </c>
      <c r="L624" s="2">
        <v>253</v>
      </c>
      <c r="M624" s="2">
        <v>1</v>
      </c>
      <c r="O624" s="2" t="s">
        <v>4272</v>
      </c>
      <c r="P624" s="5" t="s">
        <v>4273</v>
      </c>
      <c r="R624" s="2">
        <v>22</v>
      </c>
      <c r="S624" s="2">
        <v>1</v>
      </c>
      <c r="T624" s="2" t="s">
        <v>4274</v>
      </c>
      <c r="U624" s="2" t="s">
        <v>11</v>
      </c>
      <c r="V624" s="2">
        <v>2.6318181818182</v>
      </c>
      <c r="W624" s="2">
        <v>-8.99999999999999E-2</v>
      </c>
      <c r="BG624" s="2" t="s">
        <v>11</v>
      </c>
    </row>
    <row r="625" spans="1:77" s="2" customFormat="1" ht="15" x14ac:dyDescent="0.2">
      <c r="A625" s="2" t="s">
        <v>4275</v>
      </c>
      <c r="B625" s="2" t="s">
        <v>4276</v>
      </c>
      <c r="C625" s="2" t="s">
        <v>4277</v>
      </c>
      <c r="D625" s="2" t="s">
        <v>3221</v>
      </c>
      <c r="E625" s="2">
        <v>52</v>
      </c>
      <c r="F625" s="2">
        <v>19.89</v>
      </c>
      <c r="G625" s="2">
        <v>19.89</v>
      </c>
      <c r="H625" s="2">
        <v>1</v>
      </c>
      <c r="I625" s="2" t="s">
        <v>4278</v>
      </c>
      <c r="K625" s="2">
        <v>31</v>
      </c>
      <c r="L625" s="2">
        <v>50</v>
      </c>
      <c r="M625" s="2">
        <v>2</v>
      </c>
      <c r="O625" s="2" t="s">
        <v>4279</v>
      </c>
      <c r="P625" s="5" t="s">
        <v>4280</v>
      </c>
      <c r="R625" s="2">
        <v>19</v>
      </c>
      <c r="S625" s="2">
        <v>2</v>
      </c>
      <c r="T625" s="2" t="s">
        <v>4281</v>
      </c>
      <c r="U625" s="2" t="s">
        <v>4282</v>
      </c>
      <c r="V625" s="2">
        <v>3.0631578947368001</v>
      </c>
      <c r="W625" s="2">
        <v>-8.99999999999999E-2</v>
      </c>
      <c r="BG625" s="2" t="s">
        <v>10</v>
      </c>
      <c r="BH625" s="2" t="s">
        <v>12</v>
      </c>
    </row>
    <row r="626" spans="1:77" s="2" customFormat="1" ht="15" x14ac:dyDescent="0.2">
      <c r="A626" s="2" t="s">
        <v>294</v>
      </c>
      <c r="B626" s="2" t="s">
        <v>294</v>
      </c>
      <c r="C626" s="2" t="s">
        <v>477</v>
      </c>
      <c r="D626" s="2" t="s">
        <v>4283</v>
      </c>
      <c r="E626" s="2">
        <v>243</v>
      </c>
      <c r="F626" s="2">
        <v>21.65</v>
      </c>
      <c r="G626" s="2">
        <v>0</v>
      </c>
      <c r="H626" s="2">
        <v>1</v>
      </c>
      <c r="I626" s="2" t="s">
        <v>4284</v>
      </c>
      <c r="K626" s="2">
        <v>214</v>
      </c>
      <c r="L626" s="2">
        <v>236</v>
      </c>
      <c r="M626" s="2">
        <v>7</v>
      </c>
      <c r="O626" s="2" t="s">
        <v>4285</v>
      </c>
      <c r="P626" s="5" t="s">
        <v>4286</v>
      </c>
      <c r="R626" s="2">
        <v>22</v>
      </c>
      <c r="S626" s="2">
        <v>7</v>
      </c>
      <c r="T626" s="2" t="s">
        <v>4287</v>
      </c>
      <c r="U626" s="2" t="s">
        <v>4288</v>
      </c>
      <c r="V626" s="2">
        <v>2.1090909090909</v>
      </c>
      <c r="W626" s="2">
        <v>-8.9076792613515796E-2</v>
      </c>
      <c r="BG626" s="2" t="s">
        <v>563</v>
      </c>
      <c r="BH626" s="2" t="s">
        <v>577</v>
      </c>
      <c r="BI626" s="2" t="s">
        <v>368</v>
      </c>
      <c r="BJ626" s="2" t="s">
        <v>10</v>
      </c>
      <c r="BK626" s="2" t="s">
        <v>12</v>
      </c>
      <c r="BL626" s="2" t="s">
        <v>576</v>
      </c>
      <c r="BM626" s="2" t="s">
        <v>579</v>
      </c>
    </row>
    <row r="627" spans="1:77" s="2" customFormat="1" ht="15" x14ac:dyDescent="0.2">
      <c r="A627" s="2" t="s">
        <v>4289</v>
      </c>
      <c r="B627" s="2" t="s">
        <v>4290</v>
      </c>
      <c r="C627" s="2" t="s">
        <v>4291</v>
      </c>
      <c r="D627" s="2" t="s">
        <v>4292</v>
      </c>
      <c r="E627" s="2">
        <v>246</v>
      </c>
      <c r="F627" s="2">
        <v>18.04</v>
      </c>
      <c r="G627" s="2">
        <v>0.12</v>
      </c>
      <c r="H627" s="2">
        <v>1</v>
      </c>
      <c r="I627" s="2" t="s">
        <v>2383</v>
      </c>
      <c r="K627" s="2">
        <v>209</v>
      </c>
      <c r="L627" s="2">
        <v>231</v>
      </c>
      <c r="M627" s="2">
        <v>15</v>
      </c>
      <c r="O627" s="2" t="s">
        <v>4293</v>
      </c>
      <c r="P627" s="5" t="s">
        <v>4294</v>
      </c>
      <c r="R627" s="2">
        <v>22</v>
      </c>
      <c r="S627" s="2">
        <v>15</v>
      </c>
      <c r="T627" s="2" t="s">
        <v>4295</v>
      </c>
      <c r="U627" s="2" t="s">
        <v>4296</v>
      </c>
      <c r="V627" s="2">
        <v>2.0227272727273</v>
      </c>
      <c r="W627" s="2">
        <v>2.8802397776547601</v>
      </c>
      <c r="BG627" s="2" t="s">
        <v>368</v>
      </c>
      <c r="BH627" s="2" t="s">
        <v>10</v>
      </c>
      <c r="BI627" s="2" t="s">
        <v>577</v>
      </c>
      <c r="BJ627" s="2" t="s">
        <v>577</v>
      </c>
      <c r="BK627" s="2" t="s">
        <v>577</v>
      </c>
      <c r="BL627" s="2" t="s">
        <v>561</v>
      </c>
      <c r="BM627" s="2" t="s">
        <v>576</v>
      </c>
      <c r="BN627" s="2" t="s">
        <v>10</v>
      </c>
      <c r="BO627" s="2" t="s">
        <v>563</v>
      </c>
      <c r="BP627" s="2" t="s">
        <v>11</v>
      </c>
      <c r="BQ627" s="2" t="s">
        <v>579</v>
      </c>
      <c r="BR627" s="2" t="s">
        <v>564</v>
      </c>
      <c r="BS627" s="2" t="s">
        <v>564</v>
      </c>
      <c r="BT627" s="2" t="s">
        <v>564</v>
      </c>
      <c r="BU627" s="2" t="s">
        <v>10</v>
      </c>
    </row>
    <row r="628" spans="1:77" s="2" customFormat="1" ht="15" x14ac:dyDescent="0.2">
      <c r="A628" s="2" t="s">
        <v>4297</v>
      </c>
      <c r="B628" s="2" t="s">
        <v>4298</v>
      </c>
      <c r="C628" s="2" t="s">
        <v>4299</v>
      </c>
      <c r="E628" s="2">
        <v>210</v>
      </c>
      <c r="F628" s="2">
        <v>11.79</v>
      </c>
      <c r="G628" s="2">
        <v>0</v>
      </c>
      <c r="H628" s="2">
        <v>0</v>
      </c>
      <c r="I628" s="2" t="s">
        <v>4</v>
      </c>
      <c r="O628" s="2" t="s">
        <v>4300</v>
      </c>
      <c r="P628" s="5" t="s">
        <v>4301</v>
      </c>
      <c r="U628" s="2" t="s">
        <v>565</v>
      </c>
    </row>
    <row r="629" spans="1:77" s="2" customFormat="1" ht="15" x14ac:dyDescent="0.2">
      <c r="A629" s="2" t="s">
        <v>294</v>
      </c>
      <c r="B629" s="2" t="s">
        <v>294</v>
      </c>
      <c r="C629" s="2" t="s">
        <v>296</v>
      </c>
      <c r="D629" s="2" t="s">
        <v>52</v>
      </c>
      <c r="E629" s="2">
        <v>99</v>
      </c>
      <c r="F629" s="2">
        <v>21.04</v>
      </c>
      <c r="G629" s="2">
        <v>0.48</v>
      </c>
      <c r="H629" s="2">
        <v>1</v>
      </c>
      <c r="I629" s="2" t="s">
        <v>3548</v>
      </c>
      <c r="K629" s="2">
        <v>75</v>
      </c>
      <c r="L629" s="2">
        <v>97</v>
      </c>
      <c r="M629" s="2">
        <v>2</v>
      </c>
      <c r="O629" s="2" t="s">
        <v>4302</v>
      </c>
      <c r="P629" s="5" t="s">
        <v>4303</v>
      </c>
      <c r="R629" s="2">
        <v>22</v>
      </c>
      <c r="S629" s="2">
        <v>2</v>
      </c>
      <c r="T629" s="2" t="s">
        <v>4304</v>
      </c>
      <c r="U629" s="2" t="s">
        <v>4305</v>
      </c>
      <c r="V629" s="2">
        <v>2.7136363636363998</v>
      </c>
      <c r="W629" s="2">
        <v>-1.11814783736442</v>
      </c>
      <c r="BG629" s="2" t="s">
        <v>561</v>
      </c>
      <c r="BH629" s="2" t="s">
        <v>566</v>
      </c>
    </row>
    <row r="630" spans="1:77" s="2" customFormat="1" ht="15" x14ac:dyDescent="0.2">
      <c r="A630" s="2" t="s">
        <v>4306</v>
      </c>
      <c r="B630" s="2" t="s">
        <v>4307</v>
      </c>
      <c r="C630" s="2" t="s">
        <v>4308</v>
      </c>
      <c r="D630" s="2" t="s">
        <v>4309</v>
      </c>
      <c r="E630" s="2">
        <v>345</v>
      </c>
      <c r="F630" s="2">
        <v>20.41</v>
      </c>
      <c r="G630" s="2">
        <v>0</v>
      </c>
      <c r="H630" s="2">
        <v>1</v>
      </c>
      <c r="I630" s="2" t="s">
        <v>4310</v>
      </c>
      <c r="K630" s="2">
        <v>306</v>
      </c>
      <c r="L630" s="2">
        <v>328</v>
      </c>
      <c r="M630" s="2">
        <v>17</v>
      </c>
      <c r="O630" s="2" t="s">
        <v>4311</v>
      </c>
      <c r="P630" s="5" t="s">
        <v>4312</v>
      </c>
      <c r="R630" s="2">
        <v>22</v>
      </c>
      <c r="S630" s="2">
        <v>17</v>
      </c>
      <c r="T630" s="2" t="s">
        <v>3947</v>
      </c>
      <c r="U630" s="2" t="s">
        <v>2919</v>
      </c>
      <c r="V630" s="2">
        <v>2.2954545454545001</v>
      </c>
      <c r="W630" s="2">
        <v>1.3954873323386501</v>
      </c>
      <c r="BG630" s="2" t="s">
        <v>564</v>
      </c>
      <c r="BH630" s="2" t="s">
        <v>563</v>
      </c>
      <c r="BI630" s="2" t="s">
        <v>564</v>
      </c>
      <c r="BJ630" s="2" t="s">
        <v>564</v>
      </c>
      <c r="BK630" s="2" t="s">
        <v>13</v>
      </c>
      <c r="BL630" s="2" t="s">
        <v>579</v>
      </c>
      <c r="BM630" s="2" t="s">
        <v>577</v>
      </c>
      <c r="BN630" s="2" t="s">
        <v>566</v>
      </c>
      <c r="BO630" s="2" t="s">
        <v>577</v>
      </c>
      <c r="BP630" s="2" t="s">
        <v>13</v>
      </c>
      <c r="BQ630" s="2" t="s">
        <v>635</v>
      </c>
      <c r="BR630" s="2" t="s">
        <v>14</v>
      </c>
      <c r="BS630" s="2" t="s">
        <v>635</v>
      </c>
      <c r="BT630" s="2" t="s">
        <v>13</v>
      </c>
      <c r="BU630" s="2" t="s">
        <v>563</v>
      </c>
      <c r="BV630" s="2" t="s">
        <v>577</v>
      </c>
      <c r="BW630" s="2" t="s">
        <v>562</v>
      </c>
    </row>
    <row r="631" spans="1:77" s="2" customFormat="1" ht="15" x14ac:dyDescent="0.2">
      <c r="A631" s="2" t="s">
        <v>4313</v>
      </c>
      <c r="B631" s="2" t="s">
        <v>4314</v>
      </c>
      <c r="C631" s="2" t="s">
        <v>4315</v>
      </c>
      <c r="D631" s="2" t="s">
        <v>4316</v>
      </c>
      <c r="E631" s="2">
        <v>51</v>
      </c>
      <c r="F631" s="2">
        <v>23.17</v>
      </c>
      <c r="G631" s="2">
        <v>23.17</v>
      </c>
      <c r="H631" s="2">
        <v>1</v>
      </c>
      <c r="I631" s="2" t="s">
        <v>4317</v>
      </c>
      <c r="K631" s="2">
        <v>24</v>
      </c>
      <c r="L631" s="2">
        <v>46</v>
      </c>
      <c r="M631" s="2">
        <v>5</v>
      </c>
      <c r="O631" s="2" t="s">
        <v>4318</v>
      </c>
      <c r="P631" s="5" t="s">
        <v>4319</v>
      </c>
      <c r="R631" s="2">
        <v>22</v>
      </c>
      <c r="S631" s="2">
        <v>5</v>
      </c>
      <c r="T631" s="2" t="s">
        <v>4320</v>
      </c>
      <c r="U631" s="2" t="s">
        <v>4321</v>
      </c>
      <c r="W631" s="2">
        <v>2.1502330735520401</v>
      </c>
      <c r="BG631" s="2" t="s">
        <v>14</v>
      </c>
      <c r="BH631" s="2" t="s">
        <v>564</v>
      </c>
      <c r="BI631" s="2" t="s">
        <v>10</v>
      </c>
      <c r="BJ631" s="2" t="s">
        <v>564</v>
      </c>
      <c r="BK631" s="2" t="s">
        <v>635</v>
      </c>
    </row>
    <row r="632" spans="1:77" s="2" customFormat="1" ht="15" x14ac:dyDescent="0.2">
      <c r="A632" s="2" t="s">
        <v>4322</v>
      </c>
      <c r="B632" s="2" t="s">
        <v>4323</v>
      </c>
      <c r="C632" s="2" t="s">
        <v>4324</v>
      </c>
      <c r="E632" s="2">
        <v>542</v>
      </c>
      <c r="F632" s="2">
        <v>1.2</v>
      </c>
      <c r="G632" s="2">
        <v>0</v>
      </c>
      <c r="H632" s="2">
        <v>0</v>
      </c>
      <c r="I632" s="2" t="s">
        <v>4</v>
      </c>
      <c r="O632" s="2" t="s">
        <v>4325</v>
      </c>
      <c r="P632" s="5" t="s">
        <v>4326</v>
      </c>
      <c r="U632" s="2" t="s">
        <v>565</v>
      </c>
    </row>
    <row r="633" spans="1:77" s="2" customFormat="1" ht="15" x14ac:dyDescent="0.2">
      <c r="A633" s="2" t="s">
        <v>4327</v>
      </c>
      <c r="B633" s="2" t="s">
        <v>4328</v>
      </c>
      <c r="C633" s="2" t="s">
        <v>305</v>
      </c>
      <c r="D633" s="2" t="s">
        <v>4329</v>
      </c>
      <c r="E633" s="2">
        <v>66</v>
      </c>
      <c r="F633" s="2">
        <v>22.8</v>
      </c>
      <c r="G633" s="2">
        <v>22.73</v>
      </c>
      <c r="H633" s="2">
        <v>1</v>
      </c>
      <c r="I633" s="2" t="s">
        <v>3084</v>
      </c>
      <c r="K633" s="2">
        <v>37</v>
      </c>
      <c r="L633" s="2">
        <v>59</v>
      </c>
      <c r="M633" s="2">
        <v>7</v>
      </c>
      <c r="O633" s="2" t="s">
        <v>4330</v>
      </c>
      <c r="P633" s="5" t="s">
        <v>4331</v>
      </c>
      <c r="R633" s="2">
        <v>22</v>
      </c>
      <c r="S633" s="2">
        <v>7</v>
      </c>
      <c r="T633" s="2" t="s">
        <v>4332</v>
      </c>
      <c r="U633" s="2" t="s">
        <v>311</v>
      </c>
      <c r="V633" s="2">
        <v>2.1954545454545</v>
      </c>
      <c r="W633" s="2">
        <v>0.90999000009999897</v>
      </c>
      <c r="BG633" s="2" t="s">
        <v>577</v>
      </c>
      <c r="BH633" s="2" t="s">
        <v>563</v>
      </c>
      <c r="BI633" s="2" t="s">
        <v>14</v>
      </c>
      <c r="BJ633" s="2" t="s">
        <v>564</v>
      </c>
      <c r="BK633" s="2" t="s">
        <v>12</v>
      </c>
      <c r="BL633" s="2" t="s">
        <v>9</v>
      </c>
      <c r="BM633" s="2" t="s">
        <v>12</v>
      </c>
    </row>
    <row r="634" spans="1:77" s="2" customFormat="1" ht="15" x14ac:dyDescent="0.2">
      <c r="A634" s="2" t="s">
        <v>4333</v>
      </c>
      <c r="B634" s="2" t="s">
        <v>4334</v>
      </c>
      <c r="C634" s="2" t="s">
        <v>4335</v>
      </c>
      <c r="E634" s="2">
        <v>702</v>
      </c>
      <c r="F634" s="2">
        <v>29.95</v>
      </c>
      <c r="G634" s="2">
        <v>16.05</v>
      </c>
      <c r="H634" s="2">
        <v>0</v>
      </c>
      <c r="I634" s="2" t="s">
        <v>4</v>
      </c>
      <c r="O634" s="2" t="s">
        <v>4336</v>
      </c>
      <c r="P634" s="5" t="s">
        <v>4337</v>
      </c>
      <c r="U634" s="2" t="s">
        <v>565</v>
      </c>
    </row>
    <row r="635" spans="1:77" s="2" customFormat="1" ht="15" x14ac:dyDescent="0.2">
      <c r="A635" s="2" t="s">
        <v>4338</v>
      </c>
      <c r="B635" s="2" t="s">
        <v>4339</v>
      </c>
      <c r="C635" s="2" t="s">
        <v>4340</v>
      </c>
      <c r="D635" s="2" t="s">
        <v>4341</v>
      </c>
      <c r="E635" s="2">
        <v>41</v>
      </c>
      <c r="F635" s="2">
        <v>16.690000000000001</v>
      </c>
      <c r="G635" s="2">
        <v>16.690000000000001</v>
      </c>
      <c r="H635" s="2">
        <v>1</v>
      </c>
      <c r="I635" s="2" t="s">
        <v>4342</v>
      </c>
      <c r="K635" s="2">
        <v>18</v>
      </c>
      <c r="L635" s="2">
        <v>40</v>
      </c>
      <c r="M635" s="2">
        <v>1</v>
      </c>
      <c r="O635" s="2" t="s">
        <v>4343</v>
      </c>
      <c r="P635" s="5" t="s">
        <v>4344</v>
      </c>
      <c r="R635" s="2">
        <v>22</v>
      </c>
      <c r="S635" s="2">
        <v>1</v>
      </c>
      <c r="T635" s="2" t="s">
        <v>4345</v>
      </c>
      <c r="U635" s="2" t="s">
        <v>14</v>
      </c>
      <c r="V635" s="2">
        <v>1.0636363636363999</v>
      </c>
      <c r="W635" s="2">
        <v>-8.99999999999999E-2</v>
      </c>
      <c r="BG635" s="2" t="s">
        <v>14</v>
      </c>
    </row>
    <row r="636" spans="1:77" s="2" customFormat="1" ht="15" x14ac:dyDescent="0.2">
      <c r="A636" s="2" t="s">
        <v>4346</v>
      </c>
      <c r="B636" s="2" t="s">
        <v>4347</v>
      </c>
      <c r="C636" s="2" t="s">
        <v>4348</v>
      </c>
      <c r="D636" s="2" t="s">
        <v>4349</v>
      </c>
      <c r="E636" s="2">
        <v>233</v>
      </c>
      <c r="F636" s="2">
        <v>22</v>
      </c>
      <c r="G636" s="2">
        <v>0</v>
      </c>
      <c r="H636" s="2">
        <v>1</v>
      </c>
      <c r="I636" s="2" t="s">
        <v>4350</v>
      </c>
      <c r="K636" s="2">
        <v>199</v>
      </c>
      <c r="L636" s="2">
        <v>221</v>
      </c>
      <c r="M636" s="2">
        <v>12</v>
      </c>
      <c r="O636" s="2" t="s">
        <v>4351</v>
      </c>
      <c r="P636" s="5" t="s">
        <v>4352</v>
      </c>
      <c r="R636" s="2">
        <v>22</v>
      </c>
      <c r="S636" s="2">
        <v>12</v>
      </c>
      <c r="T636" s="2" t="s">
        <v>4353</v>
      </c>
      <c r="U636" s="2" t="s">
        <v>4354</v>
      </c>
      <c r="V636" s="2">
        <v>1.6909090909091</v>
      </c>
      <c r="W636" s="2">
        <v>1.90840761481919</v>
      </c>
      <c r="BG636" s="2" t="s">
        <v>9</v>
      </c>
      <c r="BH636" s="2" t="s">
        <v>368</v>
      </c>
      <c r="BI636" s="2" t="s">
        <v>564</v>
      </c>
      <c r="BJ636" s="2" t="s">
        <v>10</v>
      </c>
      <c r="BK636" s="2" t="s">
        <v>563</v>
      </c>
      <c r="BL636" s="2" t="s">
        <v>562</v>
      </c>
      <c r="BM636" s="2" t="s">
        <v>545</v>
      </c>
      <c r="BN636" s="2" t="s">
        <v>545</v>
      </c>
      <c r="BO636" s="2" t="s">
        <v>563</v>
      </c>
      <c r="BP636" s="2" t="s">
        <v>563</v>
      </c>
      <c r="BQ636" s="2" t="s">
        <v>562</v>
      </c>
      <c r="BR636" s="2" t="s">
        <v>459</v>
      </c>
    </row>
    <row r="637" spans="1:77" s="2" customFormat="1" ht="15" x14ac:dyDescent="0.2">
      <c r="A637" s="2" t="s">
        <v>4355</v>
      </c>
      <c r="B637" s="2" t="s">
        <v>1727</v>
      </c>
      <c r="C637" s="2" t="s">
        <v>1728</v>
      </c>
      <c r="D637" s="2" t="s">
        <v>2797</v>
      </c>
      <c r="E637" s="2">
        <v>543</v>
      </c>
      <c r="F637" s="2">
        <v>24.5</v>
      </c>
      <c r="G637" s="2">
        <v>0</v>
      </c>
      <c r="H637" s="2">
        <v>1</v>
      </c>
      <c r="I637" s="2" t="s">
        <v>4356</v>
      </c>
      <c r="K637" s="2">
        <v>502</v>
      </c>
      <c r="L637" s="2">
        <v>524</v>
      </c>
      <c r="M637" s="2">
        <v>19</v>
      </c>
      <c r="O637" s="2" t="s">
        <v>4357</v>
      </c>
      <c r="P637" s="5" t="s">
        <v>4358</v>
      </c>
      <c r="R637" s="2">
        <v>22</v>
      </c>
      <c r="S637" s="2">
        <v>19</v>
      </c>
      <c r="T637" s="2" t="s">
        <v>4359</v>
      </c>
      <c r="U637" s="2" t="s">
        <v>4360</v>
      </c>
      <c r="V637" s="2">
        <v>3.05</v>
      </c>
      <c r="W637" s="2">
        <v>6.8434803678769498</v>
      </c>
      <c r="BG637" s="2" t="s">
        <v>148</v>
      </c>
      <c r="BH637" s="2" t="s">
        <v>148</v>
      </c>
      <c r="BI637" s="2" t="s">
        <v>14</v>
      </c>
      <c r="BJ637" s="2" t="s">
        <v>561</v>
      </c>
      <c r="BK637" s="2" t="s">
        <v>368</v>
      </c>
      <c r="BL637" s="2" t="s">
        <v>564</v>
      </c>
      <c r="BM637" s="2" t="s">
        <v>564</v>
      </c>
      <c r="BN637" s="2" t="s">
        <v>564</v>
      </c>
      <c r="BO637" s="2" t="s">
        <v>368</v>
      </c>
      <c r="BP637" s="2" t="s">
        <v>564</v>
      </c>
      <c r="BQ637" s="2" t="s">
        <v>563</v>
      </c>
      <c r="BR637" s="2" t="s">
        <v>577</v>
      </c>
      <c r="BS637" s="2" t="s">
        <v>9</v>
      </c>
      <c r="BT637" s="2" t="s">
        <v>563</v>
      </c>
      <c r="BU637" s="2" t="s">
        <v>9</v>
      </c>
      <c r="BV637" s="2" t="s">
        <v>564</v>
      </c>
      <c r="BW637" s="2" t="s">
        <v>578</v>
      </c>
      <c r="BX637" s="2" t="s">
        <v>10</v>
      </c>
      <c r="BY637" s="2" t="s">
        <v>561</v>
      </c>
    </row>
    <row r="638" spans="1:77" s="2" customFormat="1" ht="15" x14ac:dyDescent="0.2">
      <c r="A638" s="2" t="s">
        <v>4361</v>
      </c>
      <c r="B638" s="2" t="s">
        <v>4362</v>
      </c>
      <c r="C638" s="2" t="s">
        <v>900</v>
      </c>
      <c r="D638" s="2" t="s">
        <v>4363</v>
      </c>
      <c r="E638" s="2">
        <v>271</v>
      </c>
      <c r="F638" s="2">
        <v>27.56</v>
      </c>
      <c r="G638" s="2">
        <v>5.52</v>
      </c>
      <c r="H638" s="2">
        <v>1</v>
      </c>
      <c r="I638" s="2" t="s">
        <v>4364</v>
      </c>
      <c r="K638" s="2">
        <v>234</v>
      </c>
      <c r="L638" s="2">
        <v>256</v>
      </c>
      <c r="M638" s="2">
        <v>15</v>
      </c>
      <c r="O638" s="2" t="s">
        <v>4365</v>
      </c>
      <c r="P638" s="5" t="s">
        <v>4366</v>
      </c>
      <c r="R638" s="2">
        <v>22</v>
      </c>
      <c r="S638" s="2">
        <v>15</v>
      </c>
      <c r="T638" s="2" t="s">
        <v>4367</v>
      </c>
      <c r="U638" s="2" t="s">
        <v>1178</v>
      </c>
      <c r="V638" s="2">
        <v>2.4181818181817998</v>
      </c>
      <c r="W638" s="2">
        <v>1.8868133484701299</v>
      </c>
      <c r="BG638" s="2" t="s">
        <v>564</v>
      </c>
      <c r="BH638" s="2" t="s">
        <v>564</v>
      </c>
      <c r="BI638" s="2" t="s">
        <v>564</v>
      </c>
      <c r="BJ638" s="2" t="s">
        <v>577</v>
      </c>
      <c r="BK638" s="2" t="s">
        <v>564</v>
      </c>
      <c r="BL638" s="2" t="s">
        <v>577</v>
      </c>
      <c r="BM638" s="2" t="s">
        <v>545</v>
      </c>
      <c r="BN638" s="2" t="s">
        <v>561</v>
      </c>
      <c r="BO638" s="2" t="s">
        <v>579</v>
      </c>
      <c r="BP638" s="2" t="s">
        <v>566</v>
      </c>
      <c r="BQ638" s="2" t="s">
        <v>14</v>
      </c>
      <c r="BR638" s="2" t="s">
        <v>562</v>
      </c>
      <c r="BS638" s="2" t="s">
        <v>564</v>
      </c>
      <c r="BT638" s="2" t="s">
        <v>563</v>
      </c>
      <c r="BU638" s="2" t="s">
        <v>579</v>
      </c>
    </row>
    <row r="639" spans="1:77" s="2" customFormat="1" ht="15" x14ac:dyDescent="0.2">
      <c r="A639" s="2" t="s">
        <v>4368</v>
      </c>
      <c r="B639" s="2" t="s">
        <v>4369</v>
      </c>
      <c r="C639" s="2" t="s">
        <v>4370</v>
      </c>
      <c r="D639" s="2" t="s">
        <v>4371</v>
      </c>
      <c r="E639" s="2">
        <v>277</v>
      </c>
      <c r="F639" s="2">
        <v>22.95</v>
      </c>
      <c r="G639" s="2">
        <v>0.02</v>
      </c>
      <c r="H639" s="2">
        <v>1</v>
      </c>
      <c r="I639" s="2" t="s">
        <v>4372</v>
      </c>
      <c r="K639" s="2">
        <v>248</v>
      </c>
      <c r="L639" s="2">
        <v>270</v>
      </c>
      <c r="M639" s="2">
        <v>7</v>
      </c>
      <c r="O639" s="2" t="s">
        <v>4373</v>
      </c>
      <c r="P639" s="5" t="s">
        <v>4374</v>
      </c>
      <c r="R639" s="2">
        <v>22</v>
      </c>
      <c r="S639" s="2">
        <v>7</v>
      </c>
      <c r="T639" s="2" t="s">
        <v>4375</v>
      </c>
      <c r="U639" s="2" t="s">
        <v>4376</v>
      </c>
      <c r="V639" s="2">
        <v>3.0227272727273</v>
      </c>
      <c r="W639" s="2">
        <v>-8.99999999999999E-2</v>
      </c>
      <c r="BG639" s="2" t="s">
        <v>577</v>
      </c>
      <c r="BH639" s="2" t="s">
        <v>562</v>
      </c>
      <c r="BI639" s="2" t="s">
        <v>545</v>
      </c>
      <c r="BJ639" s="2" t="s">
        <v>11</v>
      </c>
      <c r="BK639" s="2" t="s">
        <v>10</v>
      </c>
      <c r="BL639" s="2" t="s">
        <v>578</v>
      </c>
      <c r="BM639" s="2" t="s">
        <v>12</v>
      </c>
    </row>
    <row r="640" spans="1:77" s="2" customFormat="1" ht="15" x14ac:dyDescent="0.2">
      <c r="A640" s="2" t="s">
        <v>3204</v>
      </c>
      <c r="B640" s="2" t="s">
        <v>2562</v>
      </c>
      <c r="C640" s="2" t="s">
        <v>2563</v>
      </c>
      <c r="D640" s="2" t="s">
        <v>4377</v>
      </c>
      <c r="E640" s="2">
        <v>287</v>
      </c>
      <c r="F640" s="2">
        <v>22.72</v>
      </c>
      <c r="G640" s="2">
        <v>0</v>
      </c>
      <c r="H640" s="2">
        <v>1</v>
      </c>
      <c r="I640" s="2" t="s">
        <v>2061</v>
      </c>
      <c r="K640" s="2">
        <v>261</v>
      </c>
      <c r="L640" s="2">
        <v>283</v>
      </c>
      <c r="M640" s="2">
        <v>4</v>
      </c>
      <c r="O640" s="2" t="s">
        <v>4378</v>
      </c>
      <c r="P640" s="5" t="s">
        <v>4379</v>
      </c>
      <c r="R640" s="2">
        <v>22</v>
      </c>
      <c r="S640" s="2">
        <v>4</v>
      </c>
      <c r="T640" s="2" t="s">
        <v>3209</v>
      </c>
      <c r="U640" s="2" t="s">
        <v>3210</v>
      </c>
      <c r="V640" s="2">
        <v>3.3545454545454998</v>
      </c>
      <c r="W640" s="2">
        <v>1.90840761481919</v>
      </c>
      <c r="BG640" s="2" t="s">
        <v>9</v>
      </c>
      <c r="BH640" s="2" t="s">
        <v>10</v>
      </c>
      <c r="BI640" s="2" t="s">
        <v>368</v>
      </c>
      <c r="BJ640" s="2" t="s">
        <v>564</v>
      </c>
    </row>
    <row r="641" spans="1:74" s="2" customFormat="1" ht="15" x14ac:dyDescent="0.2">
      <c r="A641" s="2" t="s">
        <v>294</v>
      </c>
      <c r="B641" s="2" t="s">
        <v>294</v>
      </c>
      <c r="C641" s="2" t="s">
        <v>4380</v>
      </c>
      <c r="D641" s="2" t="s">
        <v>4381</v>
      </c>
      <c r="E641" s="2">
        <v>87</v>
      </c>
      <c r="F641" s="2">
        <v>21.6</v>
      </c>
      <c r="G641" s="2">
        <v>0</v>
      </c>
      <c r="H641" s="2">
        <v>1</v>
      </c>
      <c r="I641" s="2" t="s">
        <v>4382</v>
      </c>
      <c r="K641" s="2">
        <v>64</v>
      </c>
      <c r="L641" s="2">
        <v>86</v>
      </c>
      <c r="M641" s="2">
        <v>1</v>
      </c>
      <c r="O641" s="2" t="s">
        <v>4383</v>
      </c>
      <c r="P641" s="5" t="s">
        <v>4384</v>
      </c>
      <c r="R641" s="2">
        <v>22</v>
      </c>
      <c r="S641" s="2">
        <v>1</v>
      </c>
      <c r="T641" s="2" t="s">
        <v>4385</v>
      </c>
      <c r="U641" s="2" t="s">
        <v>12</v>
      </c>
      <c r="V641" s="2">
        <v>1.6</v>
      </c>
      <c r="W641" s="2">
        <v>-8.99999999999999E-2</v>
      </c>
      <c r="BG641" s="2" t="s">
        <v>12</v>
      </c>
    </row>
    <row r="642" spans="1:74" s="2" customFormat="1" ht="15" x14ac:dyDescent="0.2">
      <c r="A642" s="2" t="s">
        <v>4386</v>
      </c>
      <c r="B642" s="2" t="s">
        <v>4387</v>
      </c>
      <c r="C642" s="2" t="s">
        <v>4388</v>
      </c>
      <c r="D642" s="2" t="s">
        <v>988</v>
      </c>
      <c r="E642" s="2">
        <v>247</v>
      </c>
      <c r="F642" s="2">
        <v>23.27</v>
      </c>
      <c r="G642" s="2">
        <v>0</v>
      </c>
      <c r="H642" s="2">
        <v>1</v>
      </c>
      <c r="I642" s="2" t="s">
        <v>4389</v>
      </c>
      <c r="K642" s="2">
        <v>213</v>
      </c>
      <c r="L642" s="2">
        <v>235</v>
      </c>
      <c r="M642" s="2">
        <v>12</v>
      </c>
      <c r="O642" s="2" t="s">
        <v>4390</v>
      </c>
      <c r="P642" s="5" t="s">
        <v>4391</v>
      </c>
      <c r="R642" s="2">
        <v>22</v>
      </c>
      <c r="S642" s="2">
        <v>12</v>
      </c>
      <c r="T642" s="2" t="s">
        <v>4392</v>
      </c>
      <c r="U642" s="2" t="s">
        <v>4393</v>
      </c>
      <c r="V642" s="2">
        <v>1.8909090909091</v>
      </c>
      <c r="W642" s="2">
        <v>4.8439259842941604</v>
      </c>
      <c r="BG642" s="2" t="s">
        <v>12</v>
      </c>
      <c r="BH642" s="2" t="s">
        <v>561</v>
      </c>
      <c r="BI642" s="2" t="s">
        <v>561</v>
      </c>
      <c r="BJ642" s="2" t="s">
        <v>14</v>
      </c>
      <c r="BK642" s="2" t="s">
        <v>563</v>
      </c>
      <c r="BL642" s="2" t="s">
        <v>368</v>
      </c>
      <c r="BM642" s="2" t="s">
        <v>368</v>
      </c>
      <c r="BN642" s="2" t="s">
        <v>564</v>
      </c>
      <c r="BO642" s="2" t="s">
        <v>564</v>
      </c>
      <c r="BP642" s="2" t="s">
        <v>368</v>
      </c>
      <c r="BQ642" s="2" t="s">
        <v>562</v>
      </c>
      <c r="BR642" s="2" t="s">
        <v>9</v>
      </c>
    </row>
    <row r="643" spans="1:74" s="2" customFormat="1" ht="15" x14ac:dyDescent="0.2">
      <c r="A643" s="2" t="s">
        <v>4394</v>
      </c>
      <c r="B643" s="2" t="s">
        <v>4395</v>
      </c>
      <c r="C643" s="2" t="s">
        <v>4396</v>
      </c>
      <c r="E643" s="2">
        <v>317</v>
      </c>
      <c r="F643" s="2">
        <v>40.72</v>
      </c>
      <c r="G643" s="2">
        <v>19.87</v>
      </c>
      <c r="H643" s="2">
        <v>0</v>
      </c>
      <c r="I643" s="2" t="s">
        <v>4</v>
      </c>
      <c r="O643" s="2" t="s">
        <v>4397</v>
      </c>
      <c r="P643" s="5" t="s">
        <v>4398</v>
      </c>
      <c r="U643" s="2" t="s">
        <v>565</v>
      </c>
    </row>
    <row r="644" spans="1:74" s="2" customFormat="1" ht="15" x14ac:dyDescent="0.2">
      <c r="A644" s="2" t="s">
        <v>3758</v>
      </c>
      <c r="B644" s="2" t="s">
        <v>3759</v>
      </c>
      <c r="C644" s="2" t="s">
        <v>3760</v>
      </c>
      <c r="D644" s="2" t="s">
        <v>4399</v>
      </c>
      <c r="E644" s="2">
        <v>699</v>
      </c>
      <c r="F644" s="2">
        <v>21.88</v>
      </c>
      <c r="G644" s="2">
        <v>0</v>
      </c>
      <c r="H644" s="2">
        <v>1</v>
      </c>
      <c r="I644" s="2" t="s">
        <v>4400</v>
      </c>
      <c r="K644" s="2">
        <v>674</v>
      </c>
      <c r="L644" s="2">
        <v>696</v>
      </c>
      <c r="M644" s="2">
        <v>3</v>
      </c>
      <c r="O644" s="2" t="s">
        <v>4401</v>
      </c>
      <c r="P644" s="5" t="s">
        <v>4402</v>
      </c>
      <c r="R644" s="2">
        <v>22</v>
      </c>
      <c r="S644" s="2">
        <v>3</v>
      </c>
      <c r="T644" s="2" t="s">
        <v>3875</v>
      </c>
      <c r="U644" s="2" t="s">
        <v>3876</v>
      </c>
      <c r="V644" s="2">
        <v>1.6545454545455001</v>
      </c>
      <c r="W644" s="2">
        <v>-1.08749440733271</v>
      </c>
      <c r="BG644" s="2" t="s">
        <v>566</v>
      </c>
      <c r="BH644" s="2" t="s">
        <v>577</v>
      </c>
      <c r="BI644" s="2" t="s">
        <v>563</v>
      </c>
    </row>
    <row r="645" spans="1:74" s="2" customFormat="1" ht="15" x14ac:dyDescent="0.2">
      <c r="A645" s="2" t="s">
        <v>4403</v>
      </c>
      <c r="B645" s="2" t="s">
        <v>4404</v>
      </c>
      <c r="C645" s="2" t="s">
        <v>4405</v>
      </c>
      <c r="D645" s="2" t="s">
        <v>4406</v>
      </c>
      <c r="E645" s="2">
        <v>127</v>
      </c>
      <c r="F645" s="2">
        <v>22.24</v>
      </c>
      <c r="G645" s="2">
        <v>0</v>
      </c>
      <c r="H645" s="2">
        <v>1</v>
      </c>
      <c r="I645" s="2" t="s">
        <v>464</v>
      </c>
      <c r="K645" s="2">
        <v>96</v>
      </c>
      <c r="L645" s="2">
        <v>118</v>
      </c>
      <c r="M645" s="2">
        <v>9</v>
      </c>
      <c r="O645" s="2" t="s">
        <v>4407</v>
      </c>
      <c r="P645" s="5" t="s">
        <v>4408</v>
      </c>
      <c r="R645" s="2">
        <v>22</v>
      </c>
      <c r="S645" s="2">
        <v>9</v>
      </c>
      <c r="T645" s="2" t="s">
        <v>4409</v>
      </c>
      <c r="U645" s="2" t="s">
        <v>4410</v>
      </c>
      <c r="V645" s="2">
        <v>1.9363636363636001</v>
      </c>
      <c r="W645" s="2">
        <v>2.9068252295383901</v>
      </c>
      <c r="BG645" s="2" t="s">
        <v>576</v>
      </c>
      <c r="BH645" s="2" t="s">
        <v>564</v>
      </c>
      <c r="BI645" s="2" t="s">
        <v>368</v>
      </c>
      <c r="BJ645" s="2" t="s">
        <v>13</v>
      </c>
      <c r="BK645" s="2" t="s">
        <v>11</v>
      </c>
      <c r="BL645" s="2" t="s">
        <v>14</v>
      </c>
      <c r="BM645" s="2" t="s">
        <v>368</v>
      </c>
      <c r="BN645" s="2" t="s">
        <v>562</v>
      </c>
      <c r="BO645" s="2" t="s">
        <v>562</v>
      </c>
    </row>
    <row r="646" spans="1:74" s="2" customFormat="1" ht="15" x14ac:dyDescent="0.2">
      <c r="A646" s="2" t="s">
        <v>294</v>
      </c>
      <c r="B646" s="2" t="s">
        <v>294</v>
      </c>
      <c r="C646" s="2" t="s">
        <v>994</v>
      </c>
      <c r="D646" s="2" t="s">
        <v>4411</v>
      </c>
      <c r="E646" s="2">
        <v>304</v>
      </c>
      <c r="F646" s="2">
        <v>19.39</v>
      </c>
      <c r="G646" s="2">
        <v>0</v>
      </c>
      <c r="H646" s="2">
        <v>1</v>
      </c>
      <c r="I646" s="2" t="s">
        <v>919</v>
      </c>
      <c r="K646" s="2">
        <v>278</v>
      </c>
      <c r="L646" s="2">
        <v>300</v>
      </c>
      <c r="M646" s="2">
        <v>4</v>
      </c>
      <c r="O646" s="2" t="s">
        <v>4412</v>
      </c>
      <c r="P646" s="5" t="s">
        <v>4413</v>
      </c>
      <c r="R646" s="2">
        <v>22</v>
      </c>
      <c r="S646" s="2">
        <v>4</v>
      </c>
      <c r="T646" s="2" t="s">
        <v>2656</v>
      </c>
      <c r="U646" s="2" t="s">
        <v>923</v>
      </c>
      <c r="V646" s="2">
        <v>1.2954545454544999</v>
      </c>
      <c r="W646" s="2">
        <v>1.90998000019999</v>
      </c>
      <c r="BG646" s="2" t="s">
        <v>564</v>
      </c>
      <c r="BH646" s="2" t="s">
        <v>563</v>
      </c>
      <c r="BI646" s="2" t="s">
        <v>564</v>
      </c>
      <c r="BJ646" s="2" t="s">
        <v>563</v>
      </c>
    </row>
    <row r="647" spans="1:74" s="2" customFormat="1" ht="15" x14ac:dyDescent="0.2">
      <c r="A647" s="2" t="s">
        <v>4414</v>
      </c>
      <c r="B647" s="2" t="s">
        <v>4415</v>
      </c>
      <c r="C647" s="2" t="s">
        <v>4416</v>
      </c>
      <c r="E647" s="2">
        <v>298</v>
      </c>
      <c r="F647" s="2">
        <v>69.67</v>
      </c>
      <c r="G647" s="2">
        <v>2.61</v>
      </c>
      <c r="H647" s="2">
        <v>2</v>
      </c>
      <c r="I647" s="2" t="s">
        <v>4417</v>
      </c>
      <c r="O647" s="2" t="s">
        <v>4418</v>
      </c>
      <c r="P647" s="5" t="s">
        <v>4419</v>
      </c>
      <c r="U647" s="2" t="s">
        <v>565</v>
      </c>
    </row>
    <row r="648" spans="1:74" s="2" customFormat="1" ht="15" x14ac:dyDescent="0.2">
      <c r="A648" s="2" t="s">
        <v>294</v>
      </c>
      <c r="B648" s="2" t="s">
        <v>924</v>
      </c>
      <c r="C648" s="2" t="s">
        <v>685</v>
      </c>
      <c r="E648" s="2">
        <v>238</v>
      </c>
      <c r="F648" s="2">
        <v>16.38</v>
      </c>
      <c r="G648" s="2">
        <v>0</v>
      </c>
      <c r="H648" s="2">
        <v>0</v>
      </c>
      <c r="I648" s="2" t="s">
        <v>4</v>
      </c>
      <c r="O648" s="2" t="s">
        <v>4420</v>
      </c>
      <c r="P648" s="5" t="s">
        <v>4421</v>
      </c>
      <c r="U648" s="2" t="s">
        <v>565</v>
      </c>
    </row>
    <row r="649" spans="1:74" s="2" customFormat="1" ht="15" x14ac:dyDescent="0.2">
      <c r="A649" s="2" t="s">
        <v>4422</v>
      </c>
      <c r="B649" s="2" t="s">
        <v>4423</v>
      </c>
      <c r="C649" s="2" t="s">
        <v>4424</v>
      </c>
      <c r="D649" s="2" t="s">
        <v>52</v>
      </c>
      <c r="E649" s="2">
        <v>398</v>
      </c>
      <c r="F649" s="2">
        <v>19.52</v>
      </c>
      <c r="G649" s="2">
        <v>0.04</v>
      </c>
      <c r="H649" s="2">
        <v>1</v>
      </c>
      <c r="I649" s="2" t="s">
        <v>4425</v>
      </c>
      <c r="K649" s="2">
        <v>378</v>
      </c>
      <c r="L649" s="2">
        <v>397</v>
      </c>
      <c r="M649" s="2">
        <v>1</v>
      </c>
      <c r="O649" s="2" t="s">
        <v>4426</v>
      </c>
      <c r="P649" s="5" t="s">
        <v>4427</v>
      </c>
      <c r="R649" s="2">
        <v>19</v>
      </c>
      <c r="S649" s="2">
        <v>1</v>
      </c>
      <c r="T649" s="2" t="s">
        <v>4428</v>
      </c>
      <c r="U649" s="2" t="s">
        <v>12</v>
      </c>
      <c r="V649" s="2">
        <v>2.6315789473683999</v>
      </c>
      <c r="W649" s="2">
        <v>-8.99999999999999E-2</v>
      </c>
      <c r="BG649" s="2" t="s">
        <v>12</v>
      </c>
    </row>
    <row r="650" spans="1:74" s="2" customFormat="1" ht="15" x14ac:dyDescent="0.2">
      <c r="A650" s="2" t="s">
        <v>4429</v>
      </c>
      <c r="B650" s="2" t="s">
        <v>236</v>
      </c>
      <c r="C650" s="2" t="s">
        <v>237</v>
      </c>
      <c r="D650" s="2" t="s">
        <v>4430</v>
      </c>
      <c r="E650" s="2">
        <v>217</v>
      </c>
      <c r="F650" s="2">
        <v>21.62</v>
      </c>
      <c r="G650" s="2">
        <v>0</v>
      </c>
      <c r="H650" s="2">
        <v>1</v>
      </c>
      <c r="I650" s="2" t="s">
        <v>4431</v>
      </c>
      <c r="K650" s="2">
        <v>193</v>
      </c>
      <c r="L650" s="2">
        <v>212</v>
      </c>
      <c r="M650" s="2">
        <v>5</v>
      </c>
      <c r="O650" s="2" t="s">
        <v>4432</v>
      </c>
      <c r="P650" s="5" t="s">
        <v>4433</v>
      </c>
      <c r="R650" s="2">
        <v>19</v>
      </c>
      <c r="S650" s="2">
        <v>5</v>
      </c>
      <c r="T650" s="2" t="s">
        <v>4434</v>
      </c>
      <c r="U650" s="2" t="s">
        <v>4435</v>
      </c>
      <c r="V650" s="2">
        <v>3.0736842105263</v>
      </c>
      <c r="W650" s="2">
        <v>1.1502430734520399</v>
      </c>
      <c r="BG650" s="2" t="s">
        <v>576</v>
      </c>
      <c r="BH650" s="2" t="s">
        <v>10</v>
      </c>
      <c r="BI650" s="2" t="s">
        <v>564</v>
      </c>
      <c r="BJ650" s="2" t="s">
        <v>9</v>
      </c>
      <c r="BK650" s="2" t="s">
        <v>635</v>
      </c>
    </row>
    <row r="651" spans="1:74" s="2" customFormat="1" ht="15" x14ac:dyDescent="0.2">
      <c r="A651" s="2" t="s">
        <v>4436</v>
      </c>
      <c r="B651" s="2" t="s">
        <v>214</v>
      </c>
      <c r="C651" s="2" t="s">
        <v>4437</v>
      </c>
      <c r="D651" s="2" t="s">
        <v>52</v>
      </c>
      <c r="E651" s="2">
        <v>197</v>
      </c>
      <c r="F651" s="2">
        <v>22.88</v>
      </c>
      <c r="G651" s="2">
        <v>0.01</v>
      </c>
      <c r="H651" s="2">
        <v>1</v>
      </c>
      <c r="I651" s="2" t="s">
        <v>4438</v>
      </c>
      <c r="K651" s="2">
        <v>159</v>
      </c>
      <c r="L651" s="2">
        <v>181</v>
      </c>
      <c r="M651" s="2">
        <v>16</v>
      </c>
      <c r="O651" s="2" t="s">
        <v>4439</v>
      </c>
      <c r="P651" s="5" t="s">
        <v>4440</v>
      </c>
      <c r="R651" s="2">
        <v>22</v>
      </c>
      <c r="S651" s="2">
        <v>16</v>
      </c>
      <c r="T651" s="2" t="s">
        <v>4441</v>
      </c>
      <c r="U651" s="2" t="s">
        <v>220</v>
      </c>
      <c r="V651" s="2">
        <v>2.6318181818182</v>
      </c>
      <c r="W651" s="2">
        <v>2.0873538281077999</v>
      </c>
      <c r="BG651" s="2" t="s">
        <v>635</v>
      </c>
      <c r="BH651" s="2" t="s">
        <v>576</v>
      </c>
      <c r="BI651" s="2" t="s">
        <v>12</v>
      </c>
      <c r="BJ651" s="2" t="s">
        <v>563</v>
      </c>
      <c r="BK651" s="2" t="s">
        <v>561</v>
      </c>
      <c r="BL651" s="2" t="s">
        <v>11</v>
      </c>
      <c r="BM651" s="2" t="s">
        <v>563</v>
      </c>
      <c r="BN651" s="2" t="s">
        <v>368</v>
      </c>
      <c r="BO651" s="2" t="s">
        <v>564</v>
      </c>
      <c r="BP651" s="2" t="s">
        <v>459</v>
      </c>
      <c r="BQ651" s="2" t="s">
        <v>562</v>
      </c>
      <c r="BR651" s="2" t="s">
        <v>14</v>
      </c>
      <c r="BS651" s="2" t="s">
        <v>14</v>
      </c>
      <c r="BT651" s="2" t="s">
        <v>563</v>
      </c>
      <c r="BU651" s="2" t="s">
        <v>561</v>
      </c>
      <c r="BV651" s="2" t="s">
        <v>9</v>
      </c>
    </row>
    <row r="652" spans="1:74" s="2" customFormat="1" ht="15" x14ac:dyDescent="0.2">
      <c r="A652" s="2" t="s">
        <v>3483</v>
      </c>
      <c r="B652" s="2" t="s">
        <v>3484</v>
      </c>
      <c r="C652" s="2" t="s">
        <v>3485</v>
      </c>
      <c r="D652" s="2" t="s">
        <v>4442</v>
      </c>
      <c r="E652" s="2">
        <v>681</v>
      </c>
      <c r="F652" s="2">
        <v>21.99</v>
      </c>
      <c r="G652" s="2">
        <v>0</v>
      </c>
      <c r="H652" s="2">
        <v>1</v>
      </c>
      <c r="I652" s="2" t="s">
        <v>4443</v>
      </c>
      <c r="K652" s="2">
        <v>658</v>
      </c>
      <c r="L652" s="2">
        <v>680</v>
      </c>
      <c r="M652" s="2">
        <v>1</v>
      </c>
      <c r="O652" s="2" t="s">
        <v>4444</v>
      </c>
      <c r="P652" s="5" t="s">
        <v>4445</v>
      </c>
      <c r="R652" s="2">
        <v>22</v>
      </c>
      <c r="S652" s="2">
        <v>1</v>
      </c>
      <c r="T652" s="2" t="s">
        <v>3490</v>
      </c>
      <c r="U652" s="2" t="s">
        <v>13</v>
      </c>
      <c r="V652" s="2">
        <v>1.8681818181818</v>
      </c>
      <c r="W652" s="2">
        <v>-8.99999999999999E-2</v>
      </c>
      <c r="BG652" s="2" t="s">
        <v>13</v>
      </c>
    </row>
    <row r="653" spans="1:74" s="2" customFormat="1" ht="15" x14ac:dyDescent="0.2">
      <c r="A653" s="2" t="s">
        <v>294</v>
      </c>
      <c r="B653" s="2" t="s">
        <v>4446</v>
      </c>
      <c r="C653" s="2" t="s">
        <v>994</v>
      </c>
      <c r="D653" s="2" t="s">
        <v>4447</v>
      </c>
      <c r="E653" s="2">
        <v>306</v>
      </c>
      <c r="F653" s="2">
        <v>19.52</v>
      </c>
      <c r="G653" s="2">
        <v>0</v>
      </c>
      <c r="H653" s="2">
        <v>1</v>
      </c>
      <c r="I653" s="2" t="s">
        <v>4448</v>
      </c>
      <c r="K653" s="2">
        <v>280</v>
      </c>
      <c r="L653" s="2">
        <v>302</v>
      </c>
      <c r="M653" s="2">
        <v>4</v>
      </c>
      <c r="O653" s="2" t="s">
        <v>4449</v>
      </c>
      <c r="P653" s="5" t="s">
        <v>4450</v>
      </c>
      <c r="R653" s="2">
        <v>22</v>
      </c>
      <c r="S653" s="2">
        <v>4</v>
      </c>
      <c r="T653" s="2" t="s">
        <v>2656</v>
      </c>
      <c r="U653" s="2" t="s">
        <v>923</v>
      </c>
      <c r="V653" s="2">
        <v>1.2954545454544999</v>
      </c>
      <c r="W653" s="2">
        <v>1.90998000019999</v>
      </c>
      <c r="BG653" s="2" t="s">
        <v>564</v>
      </c>
      <c r="BH653" s="2" t="s">
        <v>563</v>
      </c>
      <c r="BI653" s="2" t="s">
        <v>564</v>
      </c>
      <c r="BJ653" s="2" t="s">
        <v>563</v>
      </c>
    </row>
    <row r="654" spans="1:74" s="2" customFormat="1" ht="15" x14ac:dyDescent="0.2">
      <c r="A654" s="2" t="s">
        <v>4451</v>
      </c>
      <c r="B654" s="2" t="s">
        <v>4452</v>
      </c>
      <c r="C654" s="2" t="s">
        <v>4453</v>
      </c>
      <c r="D654" s="2" t="s">
        <v>4454</v>
      </c>
      <c r="E654" s="2">
        <v>619</v>
      </c>
      <c r="F654" s="2">
        <v>19.07</v>
      </c>
      <c r="G654" s="2">
        <v>0</v>
      </c>
      <c r="H654" s="2">
        <v>1</v>
      </c>
      <c r="I654" s="2" t="s">
        <v>4455</v>
      </c>
      <c r="K654" s="2">
        <v>596</v>
      </c>
      <c r="L654" s="2">
        <v>618</v>
      </c>
      <c r="M654" s="2">
        <v>1</v>
      </c>
      <c r="O654" s="2" t="s">
        <v>4456</v>
      </c>
      <c r="P654" s="5" t="s">
        <v>4457</v>
      </c>
      <c r="R654" s="2">
        <v>22</v>
      </c>
      <c r="S654" s="2">
        <v>1</v>
      </c>
      <c r="T654" s="2" t="s">
        <v>4458</v>
      </c>
      <c r="U654" s="2" t="s">
        <v>566</v>
      </c>
      <c r="V654" s="2">
        <v>1.85</v>
      </c>
      <c r="W654" s="2">
        <v>-1.08749440733271</v>
      </c>
      <c r="BG654" s="2" t="s">
        <v>566</v>
      </c>
    </row>
    <row r="655" spans="1:74" s="2" customFormat="1" ht="15" x14ac:dyDescent="0.2">
      <c r="A655" s="2" t="s">
        <v>4459</v>
      </c>
      <c r="B655" s="2" t="s">
        <v>1489</v>
      </c>
      <c r="C655" s="2" t="s">
        <v>1490</v>
      </c>
      <c r="D655" s="2" t="s">
        <v>4460</v>
      </c>
      <c r="E655" s="2">
        <v>219</v>
      </c>
      <c r="F655" s="2">
        <v>21.39</v>
      </c>
      <c r="G655" s="2">
        <v>0</v>
      </c>
      <c r="H655" s="2">
        <v>1</v>
      </c>
      <c r="I655" s="2" t="s">
        <v>1188</v>
      </c>
      <c r="K655" s="2">
        <v>192</v>
      </c>
      <c r="L655" s="2">
        <v>214</v>
      </c>
      <c r="M655" s="2">
        <v>5</v>
      </c>
      <c r="O655" s="2" t="s">
        <v>4461</v>
      </c>
      <c r="P655" s="5" t="s">
        <v>4462</v>
      </c>
      <c r="R655" s="2">
        <v>22</v>
      </c>
      <c r="S655" s="2">
        <v>5</v>
      </c>
      <c r="T655" s="2" t="s">
        <v>4463</v>
      </c>
      <c r="U655" s="2" t="s">
        <v>1496</v>
      </c>
      <c r="V655" s="2">
        <v>2</v>
      </c>
      <c r="W655" s="2">
        <v>-8.7504407232715103E-2</v>
      </c>
      <c r="BG655" s="2" t="s">
        <v>564</v>
      </c>
      <c r="BH655" s="2" t="s">
        <v>576</v>
      </c>
      <c r="BI655" s="2" t="s">
        <v>9</v>
      </c>
      <c r="BJ655" s="2" t="s">
        <v>12</v>
      </c>
      <c r="BK655" s="2" t="s">
        <v>579</v>
      </c>
    </row>
    <row r="656" spans="1:74" s="2" customFormat="1" ht="15" x14ac:dyDescent="0.2">
      <c r="A656" s="2" t="s">
        <v>4464</v>
      </c>
      <c r="B656" s="2" t="s">
        <v>4465</v>
      </c>
      <c r="C656" s="2" t="s">
        <v>4466</v>
      </c>
      <c r="E656" s="2">
        <v>826</v>
      </c>
      <c r="F656" s="2">
        <v>3.45</v>
      </c>
      <c r="G656" s="2">
        <v>0</v>
      </c>
      <c r="H656" s="2">
        <v>0</v>
      </c>
      <c r="I656" s="2" t="s">
        <v>4</v>
      </c>
      <c r="O656" s="2" t="s">
        <v>4467</v>
      </c>
      <c r="P656" s="5" t="s">
        <v>4468</v>
      </c>
    </row>
    <row r="657" spans="1:83" s="2" customFormat="1" thickBot="1" x14ac:dyDescent="0.25">
      <c r="A657" s="1" t="s">
        <v>4469</v>
      </c>
      <c r="B657" s="1" t="s">
        <v>4470</v>
      </c>
      <c r="C657" s="1" t="s">
        <v>4471</v>
      </c>
      <c r="D657" s="1"/>
      <c r="E657" s="1">
        <v>103</v>
      </c>
      <c r="F657" s="1">
        <v>0.93</v>
      </c>
      <c r="G657" s="1">
        <v>0</v>
      </c>
      <c r="H657" s="1">
        <v>0</v>
      </c>
      <c r="I657" s="1" t="s">
        <v>4</v>
      </c>
      <c r="J657" s="1"/>
      <c r="K657" s="1"/>
      <c r="L657" s="1"/>
      <c r="M657" s="1"/>
      <c r="N657" s="1"/>
      <c r="O657" s="1" t="s">
        <v>4472</v>
      </c>
      <c r="P657" s="28" t="s">
        <v>4473</v>
      </c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</row>
  </sheetData>
  <conditionalFormatting sqref="G2:G657">
    <cfRule type="cellIs" dxfId="1" priority="1" operator="greaterThan">
      <formula>10</formula>
    </cfRule>
    <cfRule type="cellIs" dxfId="0" priority="2" operator="greaterThan">
      <formula>22.255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Chenxing</dc:creator>
  <cp:lastModifiedBy>Jiang, Chenxing</cp:lastModifiedBy>
  <dcterms:created xsi:type="dcterms:W3CDTF">2023-12-18T12:01:35Z</dcterms:created>
  <dcterms:modified xsi:type="dcterms:W3CDTF">2023-12-19T19:49:33Z</dcterms:modified>
</cp:coreProperties>
</file>