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35" windowHeight="4845"/>
  </bookViews>
  <sheets>
    <sheet name="Sheet1" sheetId="1" r:id="rId1"/>
    <sheet name="A数据" sheetId="2" r:id="rId2"/>
    <sheet name="A标准化数据" sheetId="3" r:id="rId3"/>
  </sheets>
  <definedNames>
    <definedName name="A数据" localSheetId="1">A数据!$A$2:$T$44</definedName>
    <definedName name="tmp" localSheetId="0">Sheet1!$C$27:$F$32</definedName>
    <definedName name="tmp_1" localSheetId="0">Sheet1!$C$29:$F$31</definedName>
    <definedName name="tmp_10" localSheetId="0">Sheet1!$CK$1:$CK$61</definedName>
    <definedName name="tmp_11" localSheetId="0">Sheet1!$C$35:$F$38</definedName>
    <definedName name="tmp_2" localSheetId="0">Sheet1!$AU$1:$AU$20</definedName>
    <definedName name="tmp_3" localSheetId="0">Sheet1!$C$39:$F$40</definedName>
    <definedName name="tmp_4" localSheetId="0">Sheet1!$BA$1:$BA$20</definedName>
    <definedName name="tmp_5" localSheetId="0">Sheet1!$C$42:$F$42</definedName>
    <definedName name="tmp_6" localSheetId="0">Sheet1!$BG$1:$BG$44</definedName>
    <definedName name="tmp_7" localSheetId="0">Sheet1!$C$43:$F$44</definedName>
    <definedName name="tmp_8" localSheetId="0">Sheet1!$BS$1:$BS$65</definedName>
    <definedName name="tmp_9" localSheetId="0">Sheet1!$C$45:$F$47</definedName>
  </definedNames>
  <calcPr calcId="125725"/>
</workbook>
</file>

<file path=xl/calcChain.xml><?xml version="1.0" encoding="utf-8"?>
<calcChain xmlns="http://schemas.openxmlformats.org/spreadsheetml/2006/main">
  <c r="DA2" i="1"/>
  <c r="DA3"/>
  <c r="DA4"/>
  <c r="DA5"/>
  <c r="DA6"/>
  <c r="DA7"/>
  <c r="DA8"/>
  <c r="DA9"/>
  <c r="DA10"/>
  <c r="DA11"/>
  <c r="DA12"/>
  <c r="DA13"/>
  <c r="DA14"/>
  <c r="DA15"/>
  <c r="DA16"/>
  <c r="DA17"/>
  <c r="DA18"/>
  <c r="DA19"/>
  <c r="DA20"/>
  <c r="DA1"/>
  <c r="CZ2"/>
  <c r="CZ3"/>
  <c r="CZ4"/>
  <c r="CZ5"/>
  <c r="CZ6"/>
  <c r="CZ7"/>
  <c r="CZ8"/>
  <c r="CZ9"/>
  <c r="CZ10"/>
  <c r="CZ11"/>
  <c r="CZ12"/>
  <c r="CZ13"/>
  <c r="CZ14"/>
  <c r="CZ15"/>
  <c r="CZ16"/>
  <c r="CZ17"/>
  <c r="CZ18"/>
  <c r="CZ19"/>
  <c r="CZ20"/>
  <c r="CZ1"/>
  <c r="CY2"/>
  <c r="CY3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1"/>
  <c r="CX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1"/>
  <c r="CU2"/>
  <c r="CU3"/>
  <c r="CU4"/>
  <c r="CU5"/>
  <c r="CU6"/>
  <c r="CU7"/>
  <c r="CU8"/>
  <c r="CU9"/>
  <c r="CU10"/>
  <c r="CU11"/>
  <c r="CU12"/>
  <c r="CU13"/>
  <c r="CU14"/>
  <c r="CU15"/>
  <c r="CU16"/>
  <c r="CU17"/>
  <c r="CU18"/>
  <c r="CU19"/>
  <c r="CU20"/>
  <c r="CU1"/>
  <c r="CT2"/>
  <c r="CT3"/>
  <c r="CT4"/>
  <c r="CT5"/>
  <c r="CT6"/>
  <c r="CT7"/>
  <c r="CT8"/>
  <c r="CT9"/>
  <c r="CT10"/>
  <c r="CT11"/>
  <c r="CT12"/>
  <c r="CT13"/>
  <c r="CT14"/>
  <c r="CT15"/>
  <c r="CT16"/>
  <c r="CT17"/>
  <c r="CT18"/>
  <c r="CT19"/>
  <c r="CT20"/>
  <c r="CT1"/>
  <c r="CS2"/>
  <c r="CS3"/>
  <c r="CS4"/>
  <c r="CS5"/>
  <c r="CS6"/>
  <c r="CS7"/>
  <c r="CS8"/>
  <c r="CS9"/>
  <c r="CS10"/>
  <c r="CS11"/>
  <c r="CS12"/>
  <c r="CS13"/>
  <c r="CS14"/>
  <c r="CS15"/>
  <c r="CS16"/>
  <c r="CS17"/>
  <c r="CS18"/>
  <c r="CS19"/>
  <c r="CS20"/>
  <c r="CS1"/>
  <c r="CR2"/>
  <c r="CR3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1"/>
  <c r="CO2"/>
  <c r="CO3"/>
  <c r="CO4"/>
  <c r="CO5"/>
  <c r="CO6"/>
  <c r="CO7"/>
  <c r="CO8"/>
  <c r="CO9"/>
  <c r="CO10"/>
  <c r="CO11"/>
  <c r="CO12"/>
  <c r="CO13"/>
  <c r="CO14"/>
  <c r="CO15"/>
  <c r="CO16"/>
  <c r="CO17"/>
  <c r="CO18"/>
  <c r="CO19"/>
  <c r="CO20"/>
  <c r="CO1"/>
  <c r="CN2"/>
  <c r="CN3"/>
  <c r="CN4"/>
  <c r="CN5"/>
  <c r="CN6"/>
  <c r="CN7"/>
  <c r="CN8"/>
  <c r="CN9"/>
  <c r="CN10"/>
  <c r="CN11"/>
  <c r="CN12"/>
  <c r="CN13"/>
  <c r="CN14"/>
  <c r="CN15"/>
  <c r="CN16"/>
  <c r="CN17"/>
  <c r="CN18"/>
  <c r="CN19"/>
  <c r="CN20"/>
  <c r="CN1"/>
  <c r="CM2"/>
  <c r="CM3"/>
  <c r="CM4"/>
  <c r="CM5"/>
  <c r="CM6"/>
  <c r="CM7"/>
  <c r="CM8"/>
  <c r="CM9"/>
  <c r="CM10"/>
  <c r="CM11"/>
  <c r="CM12"/>
  <c r="CM13"/>
  <c r="CM14"/>
  <c r="CM15"/>
  <c r="CM16"/>
  <c r="CM17"/>
  <c r="CM18"/>
  <c r="CM19"/>
  <c r="CM20"/>
  <c r="CM1"/>
  <c r="CL2"/>
  <c r="CL3"/>
  <c r="CL4"/>
  <c r="CL5"/>
  <c r="CL6"/>
  <c r="CL7"/>
  <c r="CL8"/>
  <c r="CL9"/>
  <c r="CL10"/>
  <c r="CL11"/>
  <c r="CL12"/>
  <c r="CL13"/>
  <c r="CL14"/>
  <c r="CL15"/>
  <c r="CL16"/>
  <c r="CL17"/>
  <c r="CL18"/>
  <c r="CL19"/>
  <c r="CL20"/>
  <c r="CL1"/>
  <c r="CI2"/>
  <c r="CI3"/>
  <c r="CI4"/>
  <c r="CI5"/>
  <c r="CI6"/>
  <c r="CI7"/>
  <c r="CI8"/>
  <c r="CI9"/>
  <c r="CI10"/>
  <c r="CI11"/>
  <c r="CI12"/>
  <c r="CI13"/>
  <c r="CI14"/>
  <c r="CI15"/>
  <c r="CI16"/>
  <c r="CI17"/>
  <c r="CI18"/>
  <c r="CI19"/>
  <c r="CI20"/>
  <c r="CI1"/>
  <c r="CH2"/>
  <c r="CH3"/>
  <c r="CH4"/>
  <c r="CH5"/>
  <c r="CH6"/>
  <c r="CH7"/>
  <c r="CH8"/>
  <c r="CH9"/>
  <c r="CH10"/>
  <c r="CH11"/>
  <c r="CH12"/>
  <c r="CH13"/>
  <c r="CH14"/>
  <c r="CH15"/>
  <c r="CH16"/>
  <c r="CH17"/>
  <c r="CH18"/>
  <c r="CH19"/>
  <c r="CH20"/>
  <c r="CH1"/>
  <c r="CG2"/>
  <c r="CG3"/>
  <c r="CG4"/>
  <c r="CG5"/>
  <c r="CG6"/>
  <c r="CG7"/>
  <c r="CG8"/>
  <c r="CG9"/>
  <c r="CG10"/>
  <c r="CG11"/>
  <c r="CG12"/>
  <c r="CG13"/>
  <c r="CG14"/>
  <c r="CG15"/>
  <c r="CG16"/>
  <c r="CG17"/>
  <c r="CG18"/>
  <c r="CG19"/>
  <c r="CG20"/>
  <c r="CG1"/>
  <c r="CF2"/>
  <c r="CF3"/>
  <c r="CF4"/>
  <c r="CF5"/>
  <c r="CF6"/>
  <c r="CF7"/>
  <c r="CF8"/>
  <c r="CF9"/>
  <c r="CF10"/>
  <c r="CF11"/>
  <c r="CF12"/>
  <c r="CF13"/>
  <c r="CF14"/>
  <c r="CF15"/>
  <c r="CF16"/>
  <c r="CF17"/>
  <c r="CF18"/>
  <c r="CF19"/>
  <c r="CF20"/>
  <c r="CF1"/>
  <c r="CC2"/>
  <c r="CC3"/>
  <c r="CC4"/>
  <c r="CC5"/>
  <c r="CC6"/>
  <c r="CC7"/>
  <c r="CC8"/>
  <c r="CC9"/>
  <c r="CC10"/>
  <c r="CC11"/>
  <c r="CC12"/>
  <c r="CC13"/>
  <c r="CC14"/>
  <c r="CC15"/>
  <c r="CC16"/>
  <c r="CC17"/>
  <c r="CC18"/>
  <c r="CC19"/>
  <c r="CC20"/>
  <c r="CC1"/>
  <c r="CB2"/>
  <c r="CB3"/>
  <c r="CB4"/>
  <c r="CB5"/>
  <c r="CB6"/>
  <c r="CB7"/>
  <c r="CB8"/>
  <c r="CB9"/>
  <c r="CB10"/>
  <c r="CB11"/>
  <c r="CB12"/>
  <c r="CB13"/>
  <c r="CB14"/>
  <c r="CB15"/>
  <c r="CB16"/>
  <c r="CB17"/>
  <c r="CB18"/>
  <c r="CB19"/>
  <c r="CB20"/>
  <c r="CB1"/>
  <c r="CA2"/>
  <c r="CA3"/>
  <c r="CA4"/>
  <c r="CA5"/>
  <c r="CA6"/>
  <c r="CA7"/>
  <c r="CA8"/>
  <c r="CA9"/>
  <c r="CA10"/>
  <c r="CA11"/>
  <c r="CA12"/>
  <c r="CA13"/>
  <c r="CA14"/>
  <c r="CA15"/>
  <c r="CA16"/>
  <c r="CA17"/>
  <c r="CA18"/>
  <c r="CA19"/>
  <c r="CA20"/>
  <c r="CA1"/>
  <c r="BZ2"/>
  <c r="BZ3"/>
  <c r="BZ4"/>
  <c r="BZ5"/>
  <c r="BZ6"/>
  <c r="BZ7"/>
  <c r="BZ8"/>
  <c r="BZ9"/>
  <c r="BZ10"/>
  <c r="BZ11"/>
  <c r="BZ12"/>
  <c r="BZ13"/>
  <c r="BZ14"/>
  <c r="BZ15"/>
  <c r="BZ16"/>
  <c r="BZ17"/>
  <c r="BZ18"/>
  <c r="BZ19"/>
  <c r="BZ20"/>
  <c r="BZ1"/>
  <c r="BW2"/>
  <c r="BW3"/>
  <c r="BW4"/>
  <c r="BW5"/>
  <c r="BW6"/>
  <c r="BW7"/>
  <c r="BW8"/>
  <c r="BW9"/>
  <c r="BW10"/>
  <c r="BW11"/>
  <c r="BW12"/>
  <c r="BW13"/>
  <c r="BW14"/>
  <c r="BW15"/>
  <c r="BW16"/>
  <c r="BW17"/>
  <c r="BW18"/>
  <c r="BW19"/>
  <c r="BW20"/>
  <c r="BW1"/>
  <c r="BV2"/>
  <c r="BV3"/>
  <c r="BV4"/>
  <c r="BV5"/>
  <c r="BV6"/>
  <c r="BV7"/>
  <c r="BV8"/>
  <c r="BV9"/>
  <c r="BV10"/>
  <c r="BV11"/>
  <c r="BV12"/>
  <c r="BV13"/>
  <c r="BV14"/>
  <c r="BV15"/>
  <c r="BV16"/>
  <c r="BV17"/>
  <c r="BV18"/>
  <c r="BV19"/>
  <c r="BV20"/>
  <c r="BV1"/>
  <c r="BU2"/>
  <c r="BU3"/>
  <c r="BU4"/>
  <c r="BU5"/>
  <c r="BU6"/>
  <c r="BU7"/>
  <c r="BU8"/>
  <c r="BU9"/>
  <c r="BU10"/>
  <c r="BU11"/>
  <c r="BU12"/>
  <c r="BU13"/>
  <c r="BU14"/>
  <c r="BU15"/>
  <c r="BU16"/>
  <c r="BU17"/>
  <c r="BU18"/>
  <c r="BU19"/>
  <c r="BU20"/>
  <c r="BU1"/>
  <c r="BT2"/>
  <c r="BT3"/>
  <c r="BT4"/>
  <c r="BT5"/>
  <c r="BT6"/>
  <c r="BT7"/>
  <c r="BT8"/>
  <c r="BT9"/>
  <c r="BT10"/>
  <c r="BT11"/>
  <c r="BT12"/>
  <c r="BT13"/>
  <c r="BT14"/>
  <c r="BT15"/>
  <c r="BT16"/>
  <c r="BT17"/>
  <c r="BT18"/>
  <c r="BT19"/>
  <c r="BT20"/>
  <c r="BT1"/>
  <c r="BQ2"/>
  <c r="BQ3"/>
  <c r="BQ4"/>
  <c r="BQ5"/>
  <c r="BQ6"/>
  <c r="BQ7"/>
  <c r="BQ8"/>
  <c r="BQ9"/>
  <c r="BQ10"/>
  <c r="BQ11"/>
  <c r="BQ12"/>
  <c r="BQ13"/>
  <c r="BQ14"/>
  <c r="BQ15"/>
  <c r="BQ16"/>
  <c r="BQ17"/>
  <c r="BQ18"/>
  <c r="BQ19"/>
  <c r="BQ20"/>
  <c r="BQ1"/>
  <c r="BP2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1"/>
  <c r="BO2"/>
  <c r="BO3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1"/>
  <c r="BN2"/>
  <c r="BN3"/>
  <c r="BN4"/>
  <c r="BN5"/>
  <c r="BN6"/>
  <c r="BN7"/>
  <c r="BN8"/>
  <c r="BN9"/>
  <c r="BN10"/>
  <c r="BN11"/>
  <c r="BN12"/>
  <c r="BN13"/>
  <c r="BN14"/>
  <c r="BN15"/>
  <c r="BN16"/>
  <c r="BN17"/>
  <c r="BN18"/>
  <c r="BN19"/>
  <c r="BN20"/>
  <c r="BN1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1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1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1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1"/>
  <c r="BE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1"/>
  <c r="BD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1"/>
  <c r="BC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1"/>
  <c r="BB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1"/>
  <c r="AY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1"/>
  <c r="AX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1"/>
  <c r="AW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1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1"/>
  <c r="AS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1"/>
  <c r="AR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1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1"/>
  <c r="AP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1"/>
  <c r="AM1"/>
  <c r="AM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L1"/>
  <c r="AL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K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1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1"/>
  <c r="AG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1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1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1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1"/>
  <c r="AV21" l="1"/>
  <c r="AW21"/>
  <c r="AX21"/>
  <c r="AY21"/>
  <c r="BB21"/>
  <c r="BC21"/>
  <c r="BD21"/>
  <c r="BE21"/>
  <c r="BH21"/>
  <c r="BI21"/>
  <c r="BJ21"/>
  <c r="BK21"/>
  <c r="BN21"/>
  <c r="BO21"/>
  <c r="BP21"/>
  <c r="BT21"/>
  <c r="BU21"/>
  <c r="BV21"/>
  <c r="BW21"/>
  <c r="BZ21"/>
  <c r="CA21"/>
  <c r="CB21"/>
  <c r="CC21"/>
  <c r="CF21"/>
  <c r="CG21"/>
  <c r="CH21"/>
  <c r="CI21"/>
  <c r="CL21"/>
  <c r="CM21"/>
  <c r="CN21"/>
  <c r="CO21"/>
  <c r="CR21"/>
  <c r="CS21"/>
  <c r="CT21"/>
  <c r="CU21"/>
  <c r="CX21"/>
  <c r="CY21"/>
  <c r="CZ21"/>
  <c r="DA21"/>
  <c r="BQ21"/>
  <c r="AL21"/>
  <c r="AM21"/>
  <c r="L21"/>
  <c r="M21"/>
  <c r="N21"/>
  <c r="O21"/>
  <c r="R21"/>
  <c r="S21"/>
  <c r="T21"/>
  <c r="U21"/>
  <c r="X21"/>
  <c r="Y21"/>
  <c r="Z21"/>
  <c r="AA21"/>
  <c r="AD21"/>
  <c r="AE21"/>
  <c r="AF21"/>
  <c r="AG21"/>
  <c r="AJ21"/>
  <c r="AK21"/>
  <c r="AP21"/>
  <c r="AQ21"/>
  <c r="AR21"/>
  <c r="AS21"/>
  <c r="E20"/>
  <c r="E18"/>
  <c r="E16"/>
  <c r="E14"/>
  <c r="E12"/>
  <c r="E10"/>
  <c r="E8"/>
  <c r="E6"/>
  <c r="E4"/>
  <c r="E2"/>
  <c r="G20"/>
  <c r="G18"/>
  <c r="G16"/>
  <c r="G14"/>
  <c r="G12"/>
  <c r="G10"/>
  <c r="G8"/>
  <c r="G6"/>
  <c r="G4"/>
  <c r="G2"/>
  <c r="C21"/>
  <c r="E1"/>
  <c r="G1" s="1"/>
  <c r="E19"/>
  <c r="G19" s="1"/>
  <c r="I19" s="1"/>
  <c r="E17"/>
  <c r="G17" s="1"/>
  <c r="E15"/>
  <c r="G15" s="1"/>
  <c r="I15" s="1"/>
  <c r="E13"/>
  <c r="G13" s="1"/>
  <c r="E11"/>
  <c r="G11" s="1"/>
  <c r="I11" s="1"/>
  <c r="E9"/>
  <c r="G9" s="1"/>
  <c r="E7"/>
  <c r="G7" s="1"/>
  <c r="I7" s="1"/>
  <c r="E5"/>
  <c r="G5" s="1"/>
  <c r="E3"/>
  <c r="G3" s="1"/>
  <c r="I3" s="1"/>
  <c r="I8" l="1"/>
  <c r="I12"/>
  <c r="I16"/>
  <c r="I20"/>
  <c r="I4"/>
  <c r="I2"/>
  <c r="I6"/>
  <c r="I10"/>
  <c r="I14"/>
  <c r="I18"/>
  <c r="G21"/>
  <c r="I5"/>
  <c r="I9"/>
  <c r="I13"/>
  <c r="I17"/>
  <c r="I1"/>
  <c r="E21"/>
  <c r="I21" l="1"/>
</calcChain>
</file>

<file path=xl/connections.xml><?xml version="1.0" encoding="utf-8"?>
<connections xmlns="http://schemas.openxmlformats.org/spreadsheetml/2006/main">
  <connection id="1" name="A数据" type="6" refreshedVersion="3" background="1" saveData="1">
    <textPr codePage="936" sourceFile="C:\Users\Administrator\Desktop\研数学建模\2010all\C\附录A - 神经元空间形态数据\附录A\A数据.txt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mp" type="6" refreshedVersion="3" background="1" saveData="1">
    <textPr codePage="936" sourceFile="C:\Users\Administrator\Desktop\研数学建模\2010all\C\tmp.txt">
      <textFields count="4">
        <textField/>
        <textField/>
        <textField/>
        <textField/>
      </textFields>
    </textPr>
  </connection>
  <connection id="3" name="tmp1" type="6" refreshedVersion="3" background="1" saveData="1">
    <textPr codePage="936" sourceFile="C:\Users\Administrator\Desktop\研数学建模\2010all\C\tmp.txt">
      <textFields count="4">
        <textField/>
        <textField/>
        <textField/>
        <textField/>
      </textFields>
    </textPr>
  </connection>
  <connection id="4" name="tmp10" type="6" refreshedVersion="3" background="1" saveData="1">
    <textPr codePage="936" sourceFile="C:\Users\Administrator\Desktop\研数学建模\2010all\C\tmp.txt">
      <textFields>
        <textField/>
      </textFields>
    </textPr>
  </connection>
  <connection id="5" name="tmp11" type="6" refreshedVersion="3" background="1" saveData="1">
    <textPr codePage="936" sourceFile="C:\Users\Administrator\Desktop\研数学建模\2010all\C\tmp.txt">
      <textFields count="4">
        <textField/>
        <textField/>
        <textField/>
        <textField/>
      </textFields>
    </textPr>
  </connection>
  <connection id="6" name="tmp2" type="6" refreshedVersion="3" background="1" saveData="1">
    <textPr codePage="936" sourceFile="C:\Users\Administrator\Desktop\研数学建模\2010all\C\tmp.txt">
      <textFields>
        <textField/>
      </textFields>
    </textPr>
  </connection>
  <connection id="7" name="tmp3" type="6" refreshedVersion="3" background="1" saveData="1">
    <textPr codePage="936" sourceFile="C:\Users\Administrator\Desktop\研数学建模\2010all\C\tmp.txt">
      <textFields count="4">
        <textField/>
        <textField/>
        <textField/>
        <textField/>
      </textFields>
    </textPr>
  </connection>
  <connection id="8" name="tmp4" type="6" refreshedVersion="3" background="1" saveData="1">
    <textPr codePage="936" sourceFile="C:\Users\Administrator\Desktop\研数学建模\2010all\C\tmp.txt">
      <textFields>
        <textField/>
      </textFields>
    </textPr>
  </connection>
  <connection id="9" name="tmp5" type="6" refreshedVersion="3" background="1" saveData="1">
    <textPr codePage="936" sourceFile="C:\Users\Administrator\Desktop\研数学建模\2010all\C\tmp.txt">
      <textFields count="4">
        <textField/>
        <textField/>
        <textField/>
        <textField/>
      </textFields>
    </textPr>
  </connection>
  <connection id="10" name="tmp6" type="6" refreshedVersion="3" background="1" saveData="1">
    <textPr codePage="936" sourceFile="C:\Users\Administrator\Desktop\研数学建模\2010all\C\tmp.txt">
      <textFields>
        <textField/>
      </textFields>
    </textPr>
  </connection>
  <connection id="11" name="tmp7" type="6" refreshedVersion="3" background="1" saveData="1">
    <textPr codePage="936" sourceFile="C:\Users\Administrator\Desktop\研数学建模\2010all\C\tmp.txt">
      <textFields count="4">
        <textField/>
        <textField/>
        <textField/>
        <textField/>
      </textFields>
    </textPr>
  </connection>
  <connection id="12" name="tmp8" type="6" refreshedVersion="3" background="1" saveData="1">
    <textPr codePage="936" sourceFile="C:\Users\Administrator\Desktop\研数学建模\2010all\C\tmp.txt">
      <textFields>
        <textField/>
      </textFields>
    </textPr>
  </connection>
  <connection id="13" name="tmp9" type="6" refreshedVersion="3" background="1" saveData="1">
    <textPr codePage="936" sourceFile="C:\Users\Administrator\Desktop\研数学建模\2010all\C\tm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<sst xmlns="http://schemas.openxmlformats.org/spreadsheetml/2006/main" count="101" uniqueCount="88">
  <si>
    <t>Moto neuron</t>
    <phoneticPr fontId="2" type="noConversion"/>
  </si>
  <si>
    <t>Pyramidal neuron</t>
    <phoneticPr fontId="2" type="noConversion"/>
  </si>
  <si>
    <t>Purkinje neuron</t>
    <phoneticPr fontId="2" type="noConversion"/>
  </si>
  <si>
    <t>Sensory neuron</t>
    <phoneticPr fontId="2" type="noConversion"/>
  </si>
  <si>
    <t>Purkinje</t>
    <phoneticPr fontId="2" type="noConversion"/>
  </si>
  <si>
    <t>Pyramidal</t>
    <phoneticPr fontId="2" type="noConversion"/>
  </si>
  <si>
    <t>Moto</t>
    <phoneticPr fontId="2" type="noConversion"/>
  </si>
  <si>
    <t>Sensory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</si>
  <si>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</si>
  <si>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</si>
  <si>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</si>
  <si>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</si>
  <si>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Bipolar interneuron</t>
    <phoneticPr fontId="2" type="noConversion"/>
  </si>
  <si>
    <t>Tripolar interneuron</t>
    <phoneticPr fontId="2" type="noConversion"/>
  </si>
  <si>
    <t>Multipolar interneuron</t>
    <phoneticPr fontId="2" type="noConversion"/>
  </si>
  <si>
    <t>Bipolar</t>
    <phoneticPr fontId="2" type="noConversion"/>
  </si>
  <si>
    <t>Tripolar</t>
    <phoneticPr fontId="2" type="noConversion"/>
  </si>
  <si>
    <t>Multipolar</t>
    <phoneticPr fontId="2" type="noConversion"/>
  </si>
  <si>
    <t>3 2 2 4</t>
    <phoneticPr fontId="2" type="noConversion"/>
  </si>
  <si>
    <t>3 3 3 5</t>
    <phoneticPr fontId="2" type="noConversion"/>
  </si>
  <si>
    <t>3 4 6 5</t>
    <phoneticPr fontId="2" type="noConversion"/>
  </si>
  <si>
    <t>2 2 5 2</t>
    <phoneticPr fontId="2" type="noConversion"/>
  </si>
  <si>
    <t>4 4 4 5</t>
    <phoneticPr fontId="2" type="noConversion"/>
  </si>
  <si>
    <t>2 7 4 3</t>
    <phoneticPr fontId="2" type="noConversion"/>
  </si>
  <si>
    <t>7 4 4 4</t>
    <phoneticPr fontId="2" type="noConversion"/>
  </si>
  <si>
    <t>ZB1</t>
    <phoneticPr fontId="2" type="noConversion"/>
  </si>
  <si>
    <t>ZB2</t>
  </si>
  <si>
    <t>ZB3</t>
  </si>
  <si>
    <t>ZB4</t>
  </si>
  <si>
    <t>ZB5</t>
  </si>
  <si>
    <t>ZB6</t>
  </si>
  <si>
    <t>ZB7</t>
  </si>
  <si>
    <t>ZB8</t>
  </si>
  <si>
    <t>ZB9</t>
  </si>
  <si>
    <t>ZB10</t>
  </si>
  <si>
    <t>ZB11</t>
  </si>
  <si>
    <t>ZB12</t>
  </si>
  <si>
    <t>ZB13</t>
  </si>
  <si>
    <t>ZB14</t>
  </si>
  <si>
    <t>ZB15</t>
  </si>
  <si>
    <t>ZB16</t>
  </si>
  <si>
    <t>ZB17</t>
  </si>
  <si>
    <t>ZB18</t>
  </si>
  <si>
    <t>ZB19</t>
  </si>
  <si>
    <t>ZB20</t>
  </si>
  <si>
    <t>A-Sensory-7.swc</t>
    <phoneticPr fontId="2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</si>
  <si>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</si>
  <si>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</si>
  <si>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</si>
  <si>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</si>
  <si>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</si>
  <si>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</si>
  <si>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</si>
  <si>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</si>
  <si>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</si>
  <si>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</si>
  <si>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</si>
  <si>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</si>
  <si>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</si>
  <si>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</si>
  <si>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</si>
  <si>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</si>
  <si>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</si>
  <si>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</si>
  <si>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</si>
  <si>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B1</t>
    <phoneticPr fontId="2" type="noConversion"/>
  </si>
  <si>
    <t>2 3 7 2</t>
    <phoneticPr fontId="2" type="noConversion"/>
  </si>
  <si>
    <t>Guinea-pig Purkinje cell 1.swc</t>
    <phoneticPr fontId="2" type="noConversion"/>
  </si>
  <si>
    <t>3 7 3 3</t>
    <phoneticPr fontId="2" type="noConversion"/>
  </si>
  <si>
    <t>Guinea-pig Purkinje cell 2.swc</t>
    <phoneticPr fontId="2" type="noConversion"/>
  </si>
  <si>
    <t>Guinea-pig Purkinje cell 3.swc</t>
    <phoneticPr fontId="2" type="noConversion"/>
  </si>
  <si>
    <t>3 7 3 2</t>
    <phoneticPr fontId="2" type="noConversion"/>
  </si>
  <si>
    <t>Mouse Purkinje cell 1.swc</t>
    <phoneticPr fontId="2" type="noConversion"/>
  </si>
  <si>
    <t>Mouse Purkinje cell 2.swc</t>
    <phoneticPr fontId="2" type="noConversion"/>
  </si>
  <si>
    <t>Mouse Purkinje cell 3.swc</t>
    <phoneticPr fontId="2" type="noConversion"/>
  </si>
  <si>
    <t>2 7 3 3</t>
    <phoneticPr fontId="2" type="noConversion"/>
  </si>
  <si>
    <t>2 7 3 4</t>
    <phoneticPr fontId="2" type="noConversion"/>
  </si>
  <si>
    <t>A-Cat Motoneuron-2.swc</t>
    <phoneticPr fontId="2" type="noConversion"/>
  </si>
  <si>
    <t>A-Mouse Purkinje cell 2.swc</t>
    <phoneticPr fontId="2" type="noConversion"/>
  </si>
  <si>
    <t>A-Rat pyramidal 3.swc</t>
    <phoneticPr fontId="2" type="noConversion"/>
  </si>
  <si>
    <t>A-Bipolar interneuron 1.swc</t>
    <phoneticPr fontId="2" type="noConversion"/>
  </si>
  <si>
    <t>按不同类型神经元检验分类方法</t>
    <phoneticPr fontId="2" type="noConversion"/>
  </si>
  <si>
    <t>按来自不同动物的相同类型神经元检验分类方法</t>
    <phoneticPr fontId="2" type="noConversion"/>
  </si>
  <si>
    <t>7 5 3 3</t>
    <phoneticPr fontId="2" type="noConversion"/>
  </si>
  <si>
    <t>4 5 6 6</t>
    <phoneticPr fontId="2" type="noConversion"/>
  </si>
  <si>
    <t>3 5 5 5</t>
    <phoneticPr fontId="2" type="noConversion"/>
  </si>
  <si>
    <t>附录C神经元形态数据PCA结果一览表</t>
    <phoneticPr fontId="2" type="noConversion"/>
  </si>
  <si>
    <t>Interneuron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</si>
</sst>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8" borderId="0" xfId="0" applyFont="1" applyFill="1">
      <alignment vertical="center"/>
    </xf>
    <xf numFmtId="0" fontId="3" fillId="0" borderId="0" xfId="0" applyFont="1" applyAlignment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11" fontId="0" fillId="3" borderId="0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2" borderId="4" xfId="0" applyFill="1" applyBorder="1">
      <alignment vertical="center"/>
    </xf>
    <xf numFmtId="0" fontId="3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7" borderId="4" xfId="0" applyFill="1" applyBorder="1">
      <alignment vertical="center"/>
    </xf>
    <xf numFmtId="0" fontId="3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8" xfId="0" applyFill="1" applyBorder="1">
      <alignment vertical="center"/>
    </xf>
    <xf numFmtId="0" fontId="3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8" xfId="0" applyFill="1" applyBorder="1">
      <alignment vertical="center"/>
    </xf>
    <xf numFmtId="0" fontId="0" fillId="6" borderId="9" xfId="0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0" borderId="10" xfId="0" applyBorder="1">
      <alignment vertical="center"/>
    </xf>
    <xf numFmtId="0" fontId="0" fillId="6" borderId="11" xfId="0" applyFill="1" applyBorder="1">
      <alignment vertical="center"/>
    </xf>
    <xf numFmtId="0" fontId="0" fillId="0" borderId="8" xfId="0" applyBorder="1">
      <alignment vertical="center"/>
    </xf>
    <xf numFmtId="0" fontId="0" fillId="5" borderId="11" xfId="0" applyFill="1" applyBorder="1">
      <alignment vertical="center"/>
    </xf>
    <xf numFmtId="0" fontId="0" fillId="0" borderId="11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mp_4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mp_10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mp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mp_5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数据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_9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mp_3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mp_8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mp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mp_7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mp_1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mp_1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mp_6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47"/>
  <sheetViews>
    <sheetView tabSelected="1" topLeftCell="A22" workbookViewId="0">
      <selection activeCell="I40" sqref="I40"/>
    </sheetView>
  </sheetViews>
  <sheetFormatPr defaultRowHeight="13.5"/>
  <cols>
    <col min="1" max="1" width="20.875" customWidth="1"/>
    <col min="2" max="2" width="14.625" customWidth="1"/>
    <col min="3" max="6" width="12.75" customWidth="1"/>
    <col min="7" max="7" width="14.25" customWidth="1"/>
    <col min="8" max="8" width="13.25" customWidth="1"/>
    <col min="9" max="9" width="13.875" bestFit="1" customWidth="1"/>
    <col min="12" max="13" width="12.25" customWidth="1"/>
    <col min="14" max="14" width="11.5" customWidth="1"/>
    <col min="15" max="15" width="11.75" customWidth="1"/>
    <col min="18" max="18" width="12.375" customWidth="1"/>
    <col min="19" max="19" width="12" customWidth="1"/>
    <col min="20" max="20" width="11.75" customWidth="1"/>
    <col min="21" max="21" width="11.875" customWidth="1"/>
    <col min="24" max="24" width="12.25" customWidth="1"/>
    <col min="25" max="25" width="11.75" customWidth="1"/>
    <col min="26" max="26" width="11.625" customWidth="1"/>
    <col min="27" max="27" width="12.125" customWidth="1"/>
    <col min="30" max="30" width="11.875" customWidth="1"/>
    <col min="31" max="31" width="12.375" customWidth="1"/>
    <col min="32" max="32" width="12.125" customWidth="1"/>
    <col min="33" max="33" width="12" customWidth="1"/>
    <col min="36" max="36" width="12.5" customWidth="1"/>
    <col min="37" max="37" width="12.875" customWidth="1"/>
    <col min="38" max="38" width="12.75" customWidth="1"/>
    <col min="39" max="39" width="12.5" customWidth="1"/>
    <col min="42" max="42" width="13" customWidth="1"/>
    <col min="43" max="43" width="12.5" customWidth="1"/>
    <col min="44" max="44" width="12.625" customWidth="1"/>
    <col min="45" max="45" width="11.875" customWidth="1"/>
    <col min="47" max="47" width="9.5" customWidth="1"/>
    <col min="48" max="48" width="12.375" customWidth="1"/>
    <col min="49" max="49" width="12.5" customWidth="1"/>
    <col min="50" max="50" width="13" customWidth="1"/>
    <col min="51" max="51" width="12.625" customWidth="1"/>
    <col min="53" max="53" width="9.5" bestFit="1" customWidth="1"/>
    <col min="54" max="54" width="12.625" customWidth="1"/>
    <col min="55" max="55" width="12.25" customWidth="1"/>
    <col min="56" max="56" width="12" customWidth="1"/>
    <col min="57" max="57" width="12.25" customWidth="1"/>
    <col min="59" max="59" width="9.5" bestFit="1" customWidth="1"/>
    <col min="60" max="60" width="12.25" customWidth="1"/>
    <col min="61" max="61" width="11.875" customWidth="1"/>
    <col min="62" max="62" width="12.375" customWidth="1"/>
    <col min="63" max="63" width="12.125" customWidth="1"/>
    <col min="66" max="66" width="12.25" customWidth="1"/>
    <col min="67" max="67" width="12" customWidth="1"/>
    <col min="68" max="68" width="12.125" customWidth="1"/>
    <col min="69" max="69" width="12.625" customWidth="1"/>
    <col min="71" max="71" width="9.5" bestFit="1" customWidth="1"/>
    <col min="72" max="72" width="12.625" customWidth="1"/>
    <col min="73" max="73" width="13" customWidth="1"/>
    <col min="74" max="74" width="12.875" customWidth="1"/>
    <col min="75" max="75" width="12.5" customWidth="1"/>
    <col min="78" max="78" width="13.375" customWidth="1"/>
    <col min="79" max="79" width="12.5" customWidth="1"/>
    <col min="80" max="80" width="12.625" customWidth="1"/>
    <col min="81" max="81" width="12" customWidth="1"/>
    <col min="84" max="84" width="12.125" customWidth="1"/>
    <col min="85" max="85" width="12.75" customWidth="1"/>
    <col min="86" max="86" width="13.25" customWidth="1"/>
    <col min="87" max="87" width="13.125" customWidth="1"/>
    <col min="89" max="89" width="9.5" bestFit="1" customWidth="1"/>
    <col min="90" max="91" width="12.125" customWidth="1"/>
    <col min="92" max="92" width="12.25" customWidth="1"/>
    <col min="93" max="93" width="12" customWidth="1"/>
    <col min="96" max="96" width="11.875" customWidth="1"/>
    <col min="97" max="97" width="11.75" customWidth="1"/>
    <col min="98" max="98" width="12.625" customWidth="1"/>
    <col min="99" max="99" width="12.75" customWidth="1"/>
    <col min="102" max="102" width="12.25" customWidth="1"/>
    <col min="103" max="103" width="12.625" customWidth="1"/>
    <col min="104" max="104" width="12.375" customWidth="1"/>
    <col min="105" max="105" width="11.875" customWidth="1"/>
  </cols>
  <sheetData>
    <row r="1" spans="1:105" ht="16.5" thickBot="1">
      <c r="A1" s="1">
        <v>2.2638099999999999</v>
      </c>
      <c r="B1" s="1">
        <v>0.29399999999999998</v>
      </c>
      <c r="C1">
        <f>PRODUCT(A1:B1)</f>
        <v>0.66556013999999997</v>
      </c>
      <c r="D1" s="1">
        <v>4.3999999999999997E-2</v>
      </c>
      <c r="E1">
        <f>PRODUCT(A1:D1)</f>
        <v>1.9490693198100061E-2</v>
      </c>
      <c r="F1" s="1">
        <v>-1.2E-2</v>
      </c>
      <c r="G1">
        <f>PRODUCT(A1:F1)</f>
        <v>-4.5586454561095684E-6</v>
      </c>
      <c r="H1" s="1">
        <v>-9.7000000000000003E-2</v>
      </c>
      <c r="I1">
        <f>PRODUCT(A1:H1)</f>
        <v>-2.0157810942673164E-12</v>
      </c>
      <c r="K1" s="1">
        <v>-0.39516000000000001</v>
      </c>
      <c r="L1">
        <f>PRODUCT(K1,B1)</f>
        <v>-0.11617704</v>
      </c>
      <c r="M1">
        <f>PRODUCT(K1,D1)</f>
        <v>-1.7387039999999999E-2</v>
      </c>
      <c r="N1">
        <f>PRODUCT(K1,F1)</f>
        <v>4.7419200000000002E-3</v>
      </c>
      <c r="O1">
        <f>PRODUCT(K1,H1)</f>
        <v>3.833052E-2</v>
      </c>
      <c r="Q1" s="1">
        <v>-0.40416999999999997</v>
      </c>
      <c r="R1">
        <f>PRODUCT(B1,Q1)</f>
        <v>-0.11882597999999998</v>
      </c>
      <c r="S1">
        <f>PRODUCT(Q1,D1)</f>
        <v>-1.7783479999999997E-2</v>
      </c>
      <c r="T1">
        <f>PRODUCT(Q1,F1)</f>
        <v>4.8500399999999999E-3</v>
      </c>
      <c r="U1">
        <f>PRODUCT(Q1,H1)</f>
        <v>3.9204490000000002E-2</v>
      </c>
      <c r="W1" s="1">
        <v>-0.45055000000000001</v>
      </c>
      <c r="X1">
        <f>PRODUCT(W1,B1)</f>
        <v>-0.13246169999999999</v>
      </c>
      <c r="Y1">
        <f>PRODUCT(W1,D1)</f>
        <v>-1.98242E-2</v>
      </c>
      <c r="Z1">
        <f>PRODUCT(W1,F1)</f>
        <v>5.4066000000000001E-3</v>
      </c>
      <c r="AA1">
        <f>PRODUCT(W1,H1)</f>
        <v>4.3703350000000002E-2</v>
      </c>
      <c r="AC1" s="1">
        <v>-0.41182000000000002</v>
      </c>
      <c r="AD1">
        <f>PRODUCT(AC1,B1)</f>
        <v>-0.12107508</v>
      </c>
      <c r="AE1">
        <f>PRODUCT(AC1,D1)</f>
        <v>-1.812008E-2</v>
      </c>
      <c r="AF1">
        <f>PRODUCT(AC1,F1)</f>
        <v>4.9418400000000003E-3</v>
      </c>
      <c r="AG1">
        <f>PRODUCT(AC1,H1)</f>
        <v>3.9946540000000003E-2</v>
      </c>
      <c r="AI1" s="1">
        <v>-0.33090000000000003</v>
      </c>
      <c r="AJ1">
        <f>PRODUCT(AI1,B1)</f>
        <v>-9.7284599999999999E-2</v>
      </c>
      <c r="AK1">
        <f>PRODUCT(AI1,D1)</f>
        <v>-1.4559600000000001E-2</v>
      </c>
      <c r="AL1">
        <f>PRODUCT(AI1,F1)</f>
        <v>3.9708E-3</v>
      </c>
      <c r="AM1">
        <f>PRODUCT(AI1,H1)</f>
        <v>3.2097300000000002E-2</v>
      </c>
      <c r="AO1" s="1">
        <v>-0.2712</v>
      </c>
      <c r="AP1">
        <f>PRODUCT(AO1,B1)</f>
        <v>-7.9732799999999993E-2</v>
      </c>
      <c r="AQ1">
        <f>PRODUCT(AO1,D1)</f>
        <v>-1.1932799999999999E-2</v>
      </c>
      <c r="AR1">
        <f>PRODUCT(AO1,F1)</f>
        <v>3.2544000000000002E-3</v>
      </c>
      <c r="AS1">
        <f>PRODUCT(AO1,H1)</f>
        <v>2.6306400000000001E-2</v>
      </c>
      <c r="AU1" s="6">
        <v>-0.42048000000000002</v>
      </c>
      <c r="AV1">
        <f>PRODUCT(AU1,B1)</f>
        <v>-0.12362112</v>
      </c>
      <c r="AW1">
        <f>PRODUCT(AU1,D1)</f>
        <v>-1.8501119999999999E-2</v>
      </c>
      <c r="AX1">
        <f>PRODUCT(AU1,F1)</f>
        <v>5.0457600000000007E-3</v>
      </c>
      <c r="AY1">
        <f>PRODUCT(AU1,H1)</f>
        <v>4.0786560000000006E-2</v>
      </c>
      <c r="BA1" s="6">
        <v>-0.42048000000000002</v>
      </c>
      <c r="BB1">
        <f>PRODUCT(BA1,B1)</f>
        <v>-0.12362112</v>
      </c>
      <c r="BC1">
        <f>PRODUCT(BA1,D1)</f>
        <v>-1.8501119999999999E-2</v>
      </c>
      <c r="BD1">
        <f>PRODUCT(BA1,F1)</f>
        <v>5.0457600000000007E-3</v>
      </c>
      <c r="BE1">
        <f>PRODUCT(BA1,H1)</f>
        <v>4.0786560000000006E-2</v>
      </c>
      <c r="BG1" s="6">
        <v>-0.42048000000000002</v>
      </c>
      <c r="BH1">
        <f>PRODUCT(BG1,B1)</f>
        <v>-0.12362112</v>
      </c>
      <c r="BI1">
        <f>PRODUCT(BG1,D1)</f>
        <v>-1.8501119999999999E-2</v>
      </c>
      <c r="BJ1">
        <f>PRODUCT(BG1,F1)</f>
        <v>5.0457600000000007E-3</v>
      </c>
      <c r="BK1">
        <f>PRODUCT(BG1,H1)</f>
        <v>4.0786560000000006E-2</v>
      </c>
      <c r="BM1" s="6">
        <v>-0.42048000000000002</v>
      </c>
      <c r="BN1">
        <f>PRODUCT(BM1,B1)</f>
        <v>-0.12362112</v>
      </c>
      <c r="BO1">
        <f>PRODUCT(BM1,D1)</f>
        <v>-1.8501119999999999E-2</v>
      </c>
      <c r="BP1">
        <f>PRODUCT(BM1,F1)</f>
        <v>5.0457600000000007E-3</v>
      </c>
      <c r="BQ1">
        <f>PRODUCT(BM1,H1)</f>
        <v>4.0786560000000006E-2</v>
      </c>
      <c r="BS1" s="6">
        <v>-0.34984999999999999</v>
      </c>
      <c r="BT1">
        <f>PRODUCT(BS1,B1)</f>
        <v>-0.10285589999999999</v>
      </c>
      <c r="BU1">
        <f>PRODUCT(BS1,D1)</f>
        <v>-1.5393399999999998E-2</v>
      </c>
      <c r="BV1">
        <f>PRODUCT(BS1,F1)</f>
        <v>4.1982E-3</v>
      </c>
      <c r="BW1">
        <f>PRODUCT(BS1,H1)</f>
        <v>3.3935449999999999E-2</v>
      </c>
      <c r="BY1" s="6">
        <v>-0.33302999999999999</v>
      </c>
      <c r="BZ1">
        <f>PRODUCT(BY1,B1)</f>
        <v>-9.7910819999999996E-2</v>
      </c>
      <c r="CA1">
        <f>PRODUCT(BY1,D1)</f>
        <v>-1.4653319999999999E-2</v>
      </c>
      <c r="CB1">
        <f>PRODUCT(BY1,F1)</f>
        <v>3.99636E-3</v>
      </c>
      <c r="CC1">
        <f>PRODUCT(BY1,H1)</f>
        <v>3.2303909999999998E-2</v>
      </c>
      <c r="CE1" s="6">
        <v>-0.33905000000000002</v>
      </c>
      <c r="CF1">
        <f>PRODUCT(CE1,B1)</f>
        <v>-9.9680699999999997E-2</v>
      </c>
      <c r="CG1">
        <f>PRODUCT(CE1,D1)</f>
        <v>-1.49182E-2</v>
      </c>
      <c r="CH1">
        <f>PRODUCT(CE1,F1)</f>
        <v>4.0686000000000003E-3</v>
      </c>
      <c r="CI1">
        <f>PRODUCT(CE1,H1)</f>
        <v>3.2887850000000003E-2</v>
      </c>
      <c r="CK1" s="6">
        <v>2.1043699999999999</v>
      </c>
      <c r="CL1">
        <f>PRODUCT(CK1,B1)</f>
        <v>0.61868477999999993</v>
      </c>
      <c r="CM1">
        <f>PRODUCT(CK1,D1)</f>
        <v>9.2592279999999985E-2</v>
      </c>
      <c r="CN1">
        <f>PRODUCT(CK1,F1)</f>
        <v>-2.5252439999999998E-2</v>
      </c>
      <c r="CO1">
        <f>PRODUCT(CK1,H1)</f>
        <v>-0.20412389</v>
      </c>
      <c r="CQ1" s="6">
        <v>-0.36066999999999999</v>
      </c>
      <c r="CR1">
        <f>PRODUCT(CQ1,B1)</f>
        <v>-0.10603697999999999</v>
      </c>
      <c r="CS1">
        <f>PRODUCT(CQ1,D1)</f>
        <v>-1.5869479999999998E-2</v>
      </c>
      <c r="CT1">
        <f>PRODUCT(CQ1,F1)</f>
        <v>4.32804E-3</v>
      </c>
      <c r="CU1">
        <f>PRODUCT(CQ1,H1)</f>
        <v>3.4984990000000001E-2</v>
      </c>
      <c r="CW1" s="6">
        <v>-0.38466</v>
      </c>
      <c r="CX1">
        <f>PRODUCT(CW1,B1)</f>
        <v>-0.11309003999999999</v>
      </c>
      <c r="CY1">
        <f>PRODUCT(CW1,D1)</f>
        <v>-1.6925039999999999E-2</v>
      </c>
      <c r="CZ1">
        <f>PRODUCT(CW1,F1)</f>
        <v>4.6159199999999999E-3</v>
      </c>
      <c r="DA1">
        <f>PRODUCT(CW1,H1)</f>
        <v>3.7312020000000001E-2</v>
      </c>
    </row>
    <row r="2" spans="1:105" ht="16.5" thickBot="1">
      <c r="A2" s="2">
        <v>2.0272100000000002</v>
      </c>
      <c r="B2" s="2">
        <v>0.28399999999999997</v>
      </c>
      <c r="C2">
        <f t="shared" ref="C2:C20" si="0">PRODUCT(A2:B2)</f>
        <v>0.57572763999999998</v>
      </c>
      <c r="D2" s="2">
        <v>1.4999999999999999E-2</v>
      </c>
      <c r="E2">
        <f t="shared" ref="E2:E20" si="1">PRODUCT(A2:D2)</f>
        <v>4.9719347318995435E-3</v>
      </c>
      <c r="F2" s="2">
        <v>-7.0000000000000001E-3</v>
      </c>
      <c r="G2">
        <f t="shared" ref="G2:G20" si="2">PRODUCT(A2:F2)</f>
        <v>-1.7304094484788292E-7</v>
      </c>
      <c r="H2" s="2">
        <v>0.224</v>
      </c>
      <c r="I2">
        <f t="shared" ref="I2:I20" si="3">PRODUCT(A2:H2)</f>
        <v>6.7072697650219657E-15</v>
      </c>
      <c r="K2" s="2">
        <v>0.20272000000000001</v>
      </c>
      <c r="L2">
        <f t="shared" ref="L2:L20" si="4">PRODUCT(K2,B2)</f>
        <v>5.7572479999999995E-2</v>
      </c>
      <c r="M2">
        <f t="shared" ref="M2:M20" si="5">PRODUCT(K2,D2)</f>
        <v>3.0408000000000002E-3</v>
      </c>
      <c r="N2">
        <f t="shared" ref="N2:N20" si="6">PRODUCT(K2,F2)</f>
        <v>-1.4190400000000001E-3</v>
      </c>
      <c r="O2">
        <f t="shared" ref="O2:O20" si="7">PRODUCT(K2,H2)</f>
        <v>4.5409280000000003E-2</v>
      </c>
      <c r="Q2" s="2">
        <v>-0.81088000000000005</v>
      </c>
      <c r="R2">
        <f t="shared" ref="R2:R20" si="8">PRODUCT(B2,Q2)</f>
        <v>-0.23028991999999998</v>
      </c>
      <c r="S2">
        <f t="shared" ref="S2:S20" si="9">PRODUCT(Q2,D2)</f>
        <v>-1.2163200000000001E-2</v>
      </c>
      <c r="T2">
        <f t="shared" ref="T2:T20" si="10">PRODUCT(Q2,F2)</f>
        <v>5.6761600000000004E-3</v>
      </c>
      <c r="U2">
        <f t="shared" ref="U2:U20" si="11">PRODUCT(Q2,H2)</f>
        <v>-0.18163712000000001</v>
      </c>
      <c r="W2" s="2">
        <v>-1.0136099999999999</v>
      </c>
      <c r="X2">
        <f t="shared" ref="X2:X20" si="12">PRODUCT(W2,B2)</f>
        <v>-0.28786523999999997</v>
      </c>
      <c r="Y2">
        <f t="shared" ref="Y2:Y20" si="13">PRODUCT(W2,D2)</f>
        <v>-1.5204149999999998E-2</v>
      </c>
      <c r="Z2">
        <f t="shared" ref="Z2:Z20" si="14">PRODUCT(W2,F2)</f>
        <v>7.0952699999999999E-3</v>
      </c>
      <c r="AA2">
        <f t="shared" ref="AA2:AA20" si="15">PRODUCT(W2,H2)</f>
        <v>-0.22704864</v>
      </c>
      <c r="AC2" s="2">
        <v>0</v>
      </c>
      <c r="AD2">
        <f t="shared" ref="AD2:AD20" si="16">PRODUCT(AC2,B2)</f>
        <v>0</v>
      </c>
      <c r="AE2">
        <f t="shared" ref="AE2:AE20" si="17">PRODUCT(AC2,D2)</f>
        <v>0</v>
      </c>
      <c r="AF2">
        <f t="shared" ref="AF2:AF20" si="18">PRODUCT(AC2,F2)</f>
        <v>0</v>
      </c>
      <c r="AG2">
        <f t="shared" ref="AG2:AG20" si="19">PRODUCT(AC2,H2)</f>
        <v>0</v>
      </c>
      <c r="AI2" s="2">
        <v>-0.40544000000000002</v>
      </c>
      <c r="AJ2">
        <f t="shared" ref="AJ2:AJ20" si="20">PRODUCT(AI2,B2)</f>
        <v>-0.11514495999999999</v>
      </c>
      <c r="AK2">
        <f t="shared" ref="AK2:AK20" si="21">PRODUCT(AI2,D2)</f>
        <v>-6.0816000000000004E-3</v>
      </c>
      <c r="AL2">
        <f t="shared" ref="AL2:AL20" si="22">PRODUCT(AI2,F2)</f>
        <v>2.8380800000000002E-3</v>
      </c>
      <c r="AM2">
        <f t="shared" ref="AM2:AM20" si="23">PRODUCT(AI2,H2)</f>
        <v>-9.0818560000000007E-2</v>
      </c>
      <c r="AO2" s="2">
        <v>0</v>
      </c>
      <c r="AP2">
        <f t="shared" ref="AP2:AP20" si="24">PRODUCT(AO2,B2)</f>
        <v>0</v>
      </c>
      <c r="AQ2">
        <f t="shared" ref="AQ2:AQ20" si="25">PRODUCT(AO2,D2)</f>
        <v>0</v>
      </c>
      <c r="AR2">
        <f t="shared" ref="AR2:AR20" si="26">PRODUCT(AO2,F2)</f>
        <v>0</v>
      </c>
      <c r="AS2">
        <f t="shared" ref="AS2:AS20" si="27">PRODUCT(AO2,H2)</f>
        <v>0</v>
      </c>
      <c r="AU2" s="6">
        <v>-1.2346600000000001</v>
      </c>
      <c r="AV2">
        <f t="shared" ref="AV2:AV20" si="28">PRODUCT(AU2,B2)</f>
        <v>-0.35064343999999997</v>
      </c>
      <c r="AW2">
        <f t="shared" ref="AW2:AW20" si="29">PRODUCT(AU2,D2)</f>
        <v>-1.8519900000000002E-2</v>
      </c>
      <c r="AX2">
        <f t="shared" ref="AX2:AX20" si="30">PRODUCT(AU2,F2)</f>
        <v>8.6426200000000002E-3</v>
      </c>
      <c r="AY2">
        <f t="shared" ref="AY2:AY20" si="31">PRODUCT(AU2,H2)</f>
        <v>-0.27656384000000001</v>
      </c>
      <c r="BA2" s="6">
        <v>-0.95376000000000005</v>
      </c>
      <c r="BB2">
        <f t="shared" ref="BB2:BB20" si="32">PRODUCT(BA2,B2)</f>
        <v>-0.27086783999999997</v>
      </c>
      <c r="BC2">
        <f t="shared" ref="BC2:BC20" si="33">PRODUCT(BA2,D2)</f>
        <v>-1.43064E-2</v>
      </c>
      <c r="BD2">
        <f t="shared" ref="BD2:BD20" si="34">PRODUCT(BA2,F2)</f>
        <v>6.6763200000000003E-3</v>
      </c>
      <c r="BE2">
        <f t="shared" ref="BE2:BE20" si="35">PRODUCT(BA2,H2)</f>
        <v>-0.21364224000000001</v>
      </c>
      <c r="BG2" s="6">
        <v>-0.95376000000000005</v>
      </c>
      <c r="BH2">
        <f t="shared" ref="BH2:BH20" si="36">PRODUCT(BG2,B2)</f>
        <v>-0.27086783999999997</v>
      </c>
      <c r="BI2">
        <f t="shared" ref="BI2:BI20" si="37">PRODUCT(BG2,D2)</f>
        <v>-1.43064E-2</v>
      </c>
      <c r="BJ2">
        <f t="shared" ref="BJ2:BJ20" si="38">PRODUCT(BG2,F2)</f>
        <v>6.6763200000000003E-3</v>
      </c>
      <c r="BK2">
        <f t="shared" ref="BK2:BK20" si="39">PRODUCT(BG2,H2)</f>
        <v>-0.21364224000000001</v>
      </c>
      <c r="BM2" s="6">
        <v>-0.95376000000000005</v>
      </c>
      <c r="BN2">
        <f t="shared" ref="BN2:BN20" si="40">PRODUCT(BM2,B2)</f>
        <v>-0.27086783999999997</v>
      </c>
      <c r="BO2">
        <f t="shared" ref="BO2:BO20" si="41">PRODUCT(BM2,D2)</f>
        <v>-1.43064E-2</v>
      </c>
      <c r="BP2">
        <f t="shared" ref="BP2:BP20" si="42">PRODUCT(BM2,F2)</f>
        <v>6.6763200000000003E-3</v>
      </c>
      <c r="BQ2">
        <f t="shared" ref="BQ2:BQ20" si="43">PRODUCT(BM2,H2)</f>
        <v>-0.21364224000000001</v>
      </c>
      <c r="BS2" s="6">
        <v>-0.95376000000000005</v>
      </c>
      <c r="BT2">
        <f t="shared" ref="BT2:BT20" si="44">PRODUCT(BS2,B2)</f>
        <v>-0.27086783999999997</v>
      </c>
      <c r="BU2">
        <f t="shared" ref="BU2:BU20" si="45">PRODUCT(BS2,D2)</f>
        <v>-1.43064E-2</v>
      </c>
      <c r="BV2">
        <f t="shared" ref="BV2:BV20" si="46">PRODUCT(BS2,F2)</f>
        <v>6.6763200000000003E-3</v>
      </c>
      <c r="BW2">
        <f t="shared" ref="BW2:BW20" si="47">PRODUCT(BS2,H2)</f>
        <v>-0.21364224000000001</v>
      </c>
      <c r="BY2" s="6">
        <v>-0.67286000000000001</v>
      </c>
      <c r="BZ2">
        <f t="shared" ref="BZ2:BZ20" si="48">PRODUCT(BY2,B2)</f>
        <v>-0.19109224</v>
      </c>
      <c r="CA2">
        <f t="shared" ref="CA2:CA20" si="49">PRODUCT(BY2,D2)</f>
        <v>-1.00929E-2</v>
      </c>
      <c r="CB2">
        <f t="shared" ref="CB2:CB20" si="50">PRODUCT(BY2,F2)</f>
        <v>4.7100200000000005E-3</v>
      </c>
      <c r="CC2">
        <f t="shared" ref="CC2:CC20" si="51">PRODUCT(BY2,H2)</f>
        <v>-0.15072064000000002</v>
      </c>
      <c r="CE2" s="6">
        <v>-0.95376000000000005</v>
      </c>
      <c r="CF2">
        <f t="shared" ref="CF2:CF20" si="52">PRODUCT(CE2,B2)</f>
        <v>-0.27086783999999997</v>
      </c>
      <c r="CG2">
        <f t="shared" ref="CG2:CG20" si="53">PRODUCT(CE2,D2)</f>
        <v>-1.43064E-2</v>
      </c>
      <c r="CH2">
        <f t="shared" ref="CH2:CH20" si="54">PRODUCT(CE2,F2)</f>
        <v>6.6763200000000003E-3</v>
      </c>
      <c r="CI2">
        <f t="shared" ref="CI2:CI20" si="55">PRODUCT(CE2,H2)</f>
        <v>-0.21364224000000001</v>
      </c>
      <c r="CK2" s="6">
        <v>2.4170600000000002</v>
      </c>
      <c r="CL2">
        <f t="shared" ref="CL2:CL20" si="56">PRODUCT(CK2,B2)</f>
        <v>0.68644503999999995</v>
      </c>
      <c r="CM2">
        <f t="shared" ref="CM2:CM20" si="57">PRODUCT(CK2,D2)</f>
        <v>3.6255900000000001E-2</v>
      </c>
      <c r="CN2">
        <f t="shared" ref="CN2:CN20" si="58">PRODUCT(CK2,F2)</f>
        <v>-1.6919420000000001E-2</v>
      </c>
      <c r="CO2">
        <f t="shared" ref="CO2:CO20" si="59">PRODUCT(CK2,H2)</f>
        <v>0.54142144000000003</v>
      </c>
      <c r="CQ2" s="6">
        <v>1.0125500000000001</v>
      </c>
      <c r="CR2">
        <f t="shared" ref="CR2:CR20" si="60">PRODUCT(CQ2,B2)</f>
        <v>0.28756419999999999</v>
      </c>
      <c r="CS2">
        <f t="shared" ref="CS2:CS20" si="61">PRODUCT(CQ2,D2)</f>
        <v>1.518825E-2</v>
      </c>
      <c r="CT2">
        <f t="shared" ref="CT2:CT20" si="62">PRODUCT(CQ2,F2)</f>
        <v>-7.0878500000000006E-3</v>
      </c>
      <c r="CU2">
        <f t="shared" ref="CU2:CU20" si="63">PRODUCT(CQ2,H2)</f>
        <v>0.22681120000000002</v>
      </c>
      <c r="CW2" s="6">
        <v>-0.67286000000000001</v>
      </c>
      <c r="CX2">
        <f t="shared" ref="CX2:CX20" si="64">PRODUCT(CW2,B2)</f>
        <v>-0.19109224</v>
      </c>
      <c r="CY2">
        <f t="shared" ref="CY2:CY20" si="65">PRODUCT(CW2,D2)</f>
        <v>-1.00929E-2</v>
      </c>
      <c r="CZ2">
        <f t="shared" ref="CZ2:CZ20" si="66">PRODUCT(CW2,F2)</f>
        <v>4.7100200000000005E-3</v>
      </c>
      <c r="DA2">
        <f t="shared" ref="DA2:DA20" si="67">PRODUCT(CW2,H2)</f>
        <v>-0.15072064000000002</v>
      </c>
    </row>
    <row r="3" spans="1:105" ht="16.5" thickBot="1">
      <c r="A3" s="2">
        <v>0.44700000000000001</v>
      </c>
      <c r="B3" s="2">
        <v>2.1999999999999999E-2</v>
      </c>
      <c r="C3">
        <f t="shared" si="0"/>
        <v>9.833999999999999E-3</v>
      </c>
      <c r="D3" s="2">
        <v>0.47799999999999998</v>
      </c>
      <c r="E3">
        <f t="shared" si="1"/>
        <v>4.6226211767999987E-5</v>
      </c>
      <c r="F3" s="2">
        <v>-0.11899999999999999</v>
      </c>
      <c r="G3">
        <f t="shared" si="2"/>
        <v>-2.5428665587597765E-10</v>
      </c>
      <c r="H3" s="2">
        <v>-0.16700000000000001</v>
      </c>
      <c r="I3">
        <f t="shared" si="3"/>
        <v>-1.0798504460550176E-20</v>
      </c>
      <c r="K3" s="2">
        <v>-8.8440000000000005E-2</v>
      </c>
      <c r="L3">
        <f t="shared" si="4"/>
        <v>-1.94568E-3</v>
      </c>
      <c r="M3">
        <f t="shared" si="5"/>
        <v>-4.2274319999999997E-2</v>
      </c>
      <c r="N3">
        <f t="shared" si="6"/>
        <v>1.052436E-2</v>
      </c>
      <c r="O3">
        <f t="shared" si="7"/>
        <v>1.4769480000000001E-2</v>
      </c>
      <c r="Q3" s="2">
        <v>2.0533399999999999</v>
      </c>
      <c r="R3">
        <f t="shared" si="8"/>
        <v>4.5173479999999995E-2</v>
      </c>
      <c r="S3">
        <f t="shared" si="9"/>
        <v>0.98149651999999998</v>
      </c>
      <c r="T3">
        <f t="shared" si="10"/>
        <v>-0.24434745999999999</v>
      </c>
      <c r="U3">
        <f t="shared" si="11"/>
        <v>-0.34290778</v>
      </c>
      <c r="W3" s="2">
        <v>-0.72428999999999999</v>
      </c>
      <c r="X3">
        <f t="shared" si="12"/>
        <v>-1.5934379999999998E-2</v>
      </c>
      <c r="Y3">
        <f t="shared" si="13"/>
        <v>-0.34621061999999997</v>
      </c>
      <c r="Z3">
        <f t="shared" si="14"/>
        <v>8.6190509999999998E-2</v>
      </c>
      <c r="AA3">
        <f t="shared" si="15"/>
        <v>0.12095643</v>
      </c>
      <c r="AC3" s="2">
        <v>-0.30597000000000002</v>
      </c>
      <c r="AD3">
        <f t="shared" si="16"/>
        <v>-6.7313399999999997E-3</v>
      </c>
      <c r="AE3">
        <f t="shared" si="17"/>
        <v>-0.14625366000000001</v>
      </c>
      <c r="AF3">
        <f t="shared" si="18"/>
        <v>3.6410430000000001E-2</v>
      </c>
      <c r="AG3">
        <f t="shared" si="19"/>
        <v>5.1096990000000009E-2</v>
      </c>
      <c r="AI3" s="2">
        <v>-0.73265000000000002</v>
      </c>
      <c r="AJ3">
        <f t="shared" si="20"/>
        <v>-1.6118299999999999E-2</v>
      </c>
      <c r="AK3">
        <f t="shared" si="21"/>
        <v>-0.35020669999999998</v>
      </c>
      <c r="AL3">
        <f t="shared" si="22"/>
        <v>8.7185349999999995E-2</v>
      </c>
      <c r="AM3">
        <f t="shared" si="23"/>
        <v>0.12235255</v>
      </c>
      <c r="AO3" s="2">
        <v>-0.64898999999999996</v>
      </c>
      <c r="AP3">
        <f t="shared" si="24"/>
        <v>-1.4277779999999999E-2</v>
      </c>
      <c r="AQ3">
        <f t="shared" si="25"/>
        <v>-0.31021721999999996</v>
      </c>
      <c r="AR3">
        <f t="shared" si="26"/>
        <v>7.7229809999999996E-2</v>
      </c>
      <c r="AS3">
        <f t="shared" si="27"/>
        <v>0.10838133</v>
      </c>
      <c r="AU3" s="6">
        <v>-0.69852000000000003</v>
      </c>
      <c r="AV3">
        <f t="shared" si="28"/>
        <v>-1.536744E-2</v>
      </c>
      <c r="AW3">
        <f t="shared" si="29"/>
        <v>-0.33389256</v>
      </c>
      <c r="AX3">
        <f t="shared" si="30"/>
        <v>8.3123879999999997E-2</v>
      </c>
      <c r="AY3">
        <f t="shared" si="31"/>
        <v>0.11665284000000001</v>
      </c>
      <c r="BA3" s="6">
        <v>2.81968</v>
      </c>
      <c r="BB3">
        <f t="shared" si="32"/>
        <v>6.2032959999999998E-2</v>
      </c>
      <c r="BC3">
        <f t="shared" si="33"/>
        <v>1.34780704</v>
      </c>
      <c r="BD3">
        <f t="shared" si="34"/>
        <v>-0.33554191999999999</v>
      </c>
      <c r="BE3">
        <f t="shared" si="35"/>
        <v>-0.47088656000000001</v>
      </c>
      <c r="BG3" s="6">
        <v>2.4279299999999999</v>
      </c>
      <c r="BH3">
        <f t="shared" si="36"/>
        <v>5.3414459999999997E-2</v>
      </c>
      <c r="BI3">
        <f t="shared" si="37"/>
        <v>1.16055054</v>
      </c>
      <c r="BJ3">
        <f t="shared" si="38"/>
        <v>-0.28892366999999997</v>
      </c>
      <c r="BK3">
        <f t="shared" si="39"/>
        <v>-0.40546430999999999</v>
      </c>
      <c r="BM3" s="6">
        <v>2.4053300000000002</v>
      </c>
      <c r="BN3">
        <f t="shared" si="40"/>
        <v>5.2917260000000001E-2</v>
      </c>
      <c r="BO3">
        <f t="shared" si="41"/>
        <v>1.14974774</v>
      </c>
      <c r="BP3">
        <f t="shared" si="42"/>
        <v>-0.28623427000000001</v>
      </c>
      <c r="BQ3">
        <f t="shared" si="43"/>
        <v>-0.40169011000000004</v>
      </c>
      <c r="BS3" s="6">
        <v>2.05125</v>
      </c>
      <c r="BT3">
        <f t="shared" si="44"/>
        <v>4.5127500000000001E-2</v>
      </c>
      <c r="BU3">
        <f t="shared" si="45"/>
        <v>0.98049750000000002</v>
      </c>
      <c r="BV3">
        <f t="shared" si="46"/>
        <v>-0.24409875</v>
      </c>
      <c r="BW3">
        <f t="shared" si="47"/>
        <v>-0.34255875000000002</v>
      </c>
      <c r="BY3" s="6">
        <v>1.9608399999999999</v>
      </c>
      <c r="BZ3">
        <f t="shared" si="48"/>
        <v>4.3138479999999993E-2</v>
      </c>
      <c r="CA3">
        <f t="shared" si="49"/>
        <v>0.93728151999999987</v>
      </c>
      <c r="CB3">
        <f t="shared" si="50"/>
        <v>-0.23333995999999999</v>
      </c>
      <c r="CC3">
        <f t="shared" si="51"/>
        <v>-0.32746027999999999</v>
      </c>
      <c r="CE3" s="6">
        <v>1.8478399999999999</v>
      </c>
      <c r="CF3">
        <f t="shared" si="52"/>
        <v>4.0652479999999998E-2</v>
      </c>
      <c r="CG3">
        <f t="shared" si="53"/>
        <v>0.88326751999999997</v>
      </c>
      <c r="CH3">
        <f t="shared" si="54"/>
        <v>-0.21989295999999997</v>
      </c>
      <c r="CI3">
        <f t="shared" si="55"/>
        <v>-0.30858928000000002</v>
      </c>
      <c r="CK3" s="6">
        <v>0.55959000000000003</v>
      </c>
      <c r="CL3">
        <f t="shared" si="56"/>
        <v>1.2310979999999999E-2</v>
      </c>
      <c r="CM3">
        <f t="shared" si="57"/>
        <v>0.26748401999999999</v>
      </c>
      <c r="CN3">
        <f t="shared" si="58"/>
        <v>-6.6591209999999998E-2</v>
      </c>
      <c r="CO3">
        <f t="shared" si="59"/>
        <v>-9.3451530000000005E-2</v>
      </c>
      <c r="CQ3" s="6">
        <v>2.0999999999999999E-3</v>
      </c>
      <c r="CR3">
        <f t="shared" si="60"/>
        <v>4.6199999999999991E-5</v>
      </c>
      <c r="CS3">
        <f t="shared" si="61"/>
        <v>1.0038E-3</v>
      </c>
      <c r="CT3">
        <f t="shared" si="62"/>
        <v>-2.4989999999999995E-4</v>
      </c>
      <c r="CU3">
        <f t="shared" si="63"/>
        <v>-3.5070000000000001E-4</v>
      </c>
      <c r="CW3" s="6">
        <v>-0.20130999999999999</v>
      </c>
      <c r="CX3">
        <f t="shared" si="64"/>
        <v>-4.4288199999999991E-3</v>
      </c>
      <c r="CY3">
        <f t="shared" si="65"/>
        <v>-9.6226179999999994E-2</v>
      </c>
      <c r="CZ3">
        <f t="shared" si="66"/>
        <v>2.3955889999999997E-2</v>
      </c>
      <c r="DA3">
        <f t="shared" si="67"/>
        <v>3.3618769999999999E-2</v>
      </c>
    </row>
    <row r="4" spans="1:105" ht="16.5" thickBot="1">
      <c r="A4" s="2">
        <v>0.52732000000000001</v>
      </c>
      <c r="B4" s="2">
        <v>3.3000000000000002E-2</v>
      </c>
      <c r="C4">
        <f t="shared" si="0"/>
        <v>1.740156E-2</v>
      </c>
      <c r="D4" s="2">
        <v>0.46700000000000003</v>
      </c>
      <c r="E4">
        <f t="shared" si="1"/>
        <v>1.414142736324912E-4</v>
      </c>
      <c r="F4" s="2">
        <v>-0.11799999999999999</v>
      </c>
      <c r="G4">
        <f t="shared" si="2"/>
        <v>-2.3597636208666013E-9</v>
      </c>
      <c r="H4" s="2">
        <v>-0.159</v>
      </c>
      <c r="I4">
        <f t="shared" si="3"/>
        <v>-8.8538901107210702E-19</v>
      </c>
      <c r="K4" s="2">
        <v>-8.1629999999999994E-2</v>
      </c>
      <c r="L4">
        <f t="shared" si="4"/>
        <v>-2.6937899999999997E-3</v>
      </c>
      <c r="M4">
        <f t="shared" si="5"/>
        <v>-3.8121210000000003E-2</v>
      </c>
      <c r="N4">
        <f t="shared" si="6"/>
        <v>9.6323399999999997E-3</v>
      </c>
      <c r="O4">
        <f t="shared" si="7"/>
        <v>1.297917E-2</v>
      </c>
      <c r="Q4" s="2">
        <v>2.01633</v>
      </c>
      <c r="R4">
        <f t="shared" si="8"/>
        <v>6.6538890000000003E-2</v>
      </c>
      <c r="S4">
        <f t="shared" si="9"/>
        <v>0.94162611000000007</v>
      </c>
      <c r="T4">
        <f t="shared" si="10"/>
        <v>-0.23792693999999998</v>
      </c>
      <c r="U4">
        <f t="shared" si="11"/>
        <v>-0.32059647000000002</v>
      </c>
      <c r="W4" s="2">
        <v>-0.75731999999999999</v>
      </c>
      <c r="X4">
        <f t="shared" si="12"/>
        <v>-2.4991559999999999E-2</v>
      </c>
      <c r="Y4">
        <f t="shared" si="13"/>
        <v>-0.35366844000000003</v>
      </c>
      <c r="Z4">
        <f t="shared" si="14"/>
        <v>8.936376E-2</v>
      </c>
      <c r="AA4">
        <f t="shared" si="15"/>
        <v>0.12041388</v>
      </c>
      <c r="AC4" s="2">
        <v>-0.30686000000000002</v>
      </c>
      <c r="AD4">
        <f t="shared" si="16"/>
        <v>-1.0126380000000001E-2</v>
      </c>
      <c r="AE4">
        <f t="shared" si="17"/>
        <v>-0.14330362000000002</v>
      </c>
      <c r="AF4">
        <f t="shared" si="18"/>
        <v>3.6209480000000002E-2</v>
      </c>
      <c r="AG4">
        <f t="shared" si="19"/>
        <v>4.8790740000000006E-2</v>
      </c>
      <c r="AI4" s="2">
        <v>-0.74897000000000002</v>
      </c>
      <c r="AJ4">
        <f t="shared" si="20"/>
        <v>-2.4716010000000004E-2</v>
      </c>
      <c r="AK4">
        <f t="shared" si="21"/>
        <v>-0.34976899000000006</v>
      </c>
      <c r="AL4">
        <f t="shared" si="22"/>
        <v>8.8378459999999992E-2</v>
      </c>
      <c r="AM4">
        <f t="shared" si="23"/>
        <v>0.11908623</v>
      </c>
      <c r="AO4" s="2">
        <v>-0.64886999999999995</v>
      </c>
      <c r="AP4">
        <f t="shared" si="24"/>
        <v>-2.1412709999999998E-2</v>
      </c>
      <c r="AQ4">
        <f t="shared" si="25"/>
        <v>-0.30302228999999997</v>
      </c>
      <c r="AR4">
        <f t="shared" si="26"/>
        <v>7.6566659999999995E-2</v>
      </c>
      <c r="AS4">
        <f t="shared" si="27"/>
        <v>0.10317032999999999</v>
      </c>
      <c r="AU4" s="6">
        <v>-0.72757000000000005</v>
      </c>
      <c r="AV4">
        <f t="shared" si="28"/>
        <v>-2.4009810000000003E-2</v>
      </c>
      <c r="AW4">
        <f t="shared" si="29"/>
        <v>-0.33977519000000006</v>
      </c>
      <c r="AX4">
        <f t="shared" si="30"/>
        <v>8.5853260000000001E-2</v>
      </c>
      <c r="AY4">
        <f t="shared" si="31"/>
        <v>0.11568363000000001</v>
      </c>
      <c r="BA4" s="6">
        <v>2.8022900000000002</v>
      </c>
      <c r="BB4">
        <f t="shared" si="32"/>
        <v>9.2475570000000007E-2</v>
      </c>
      <c r="BC4">
        <f t="shared" si="33"/>
        <v>1.3086694300000001</v>
      </c>
      <c r="BD4">
        <f t="shared" si="34"/>
        <v>-0.33067022000000001</v>
      </c>
      <c r="BE4">
        <f t="shared" si="35"/>
        <v>-0.44556411000000001</v>
      </c>
      <c r="BG4" s="6">
        <v>2.4096600000000001</v>
      </c>
      <c r="BH4">
        <f t="shared" si="36"/>
        <v>7.9518780000000011E-2</v>
      </c>
      <c r="BI4">
        <f t="shared" si="37"/>
        <v>1.1253112200000002</v>
      </c>
      <c r="BJ4">
        <f t="shared" si="38"/>
        <v>-0.28433987999999999</v>
      </c>
      <c r="BK4">
        <f t="shared" si="39"/>
        <v>-0.38313594000000001</v>
      </c>
      <c r="BM4" s="6">
        <v>2.3907799999999999</v>
      </c>
      <c r="BN4">
        <f t="shared" si="40"/>
        <v>7.8895740000000006E-2</v>
      </c>
      <c r="BO4">
        <f t="shared" si="41"/>
        <v>1.1164942600000001</v>
      </c>
      <c r="BP4">
        <f t="shared" si="42"/>
        <v>-0.28211203999999995</v>
      </c>
      <c r="BQ4">
        <f t="shared" si="43"/>
        <v>-0.38013402000000002</v>
      </c>
      <c r="BS4" s="6">
        <v>2.0321400000000001</v>
      </c>
      <c r="BT4">
        <f t="shared" si="44"/>
        <v>6.7060620000000001E-2</v>
      </c>
      <c r="BU4">
        <f t="shared" si="45"/>
        <v>0.94900938000000012</v>
      </c>
      <c r="BV4">
        <f t="shared" si="46"/>
        <v>-0.23979251999999998</v>
      </c>
      <c r="BW4">
        <f t="shared" si="47"/>
        <v>-0.32311026000000004</v>
      </c>
      <c r="BY4" s="6">
        <v>1.9453100000000001</v>
      </c>
      <c r="BZ4">
        <f t="shared" si="48"/>
        <v>6.4195230000000006E-2</v>
      </c>
      <c r="CA4">
        <f t="shared" si="49"/>
        <v>0.90845977000000011</v>
      </c>
      <c r="CB4">
        <f t="shared" si="50"/>
        <v>-0.22954658</v>
      </c>
      <c r="CC4">
        <f t="shared" si="51"/>
        <v>-0.30930429000000004</v>
      </c>
      <c r="CE4" s="6">
        <v>1.8282700000000001</v>
      </c>
      <c r="CF4">
        <f t="shared" si="52"/>
        <v>6.0332910000000003E-2</v>
      </c>
      <c r="CG4">
        <f t="shared" si="53"/>
        <v>0.85380209000000007</v>
      </c>
      <c r="CH4">
        <f t="shared" si="54"/>
        <v>-0.21573586</v>
      </c>
      <c r="CI4">
        <f t="shared" si="55"/>
        <v>-0.29069493000000002</v>
      </c>
      <c r="CK4" s="6">
        <v>0.62397000000000002</v>
      </c>
      <c r="CL4">
        <f t="shared" si="56"/>
        <v>2.0591010000000003E-2</v>
      </c>
      <c r="CM4">
        <f t="shared" si="57"/>
        <v>0.29139399000000005</v>
      </c>
      <c r="CN4">
        <f t="shared" si="58"/>
        <v>-7.3628459999999993E-2</v>
      </c>
      <c r="CO4">
        <f t="shared" si="59"/>
        <v>-9.9211230000000011E-2</v>
      </c>
      <c r="CQ4" s="6">
        <v>2.7480000000000001E-2</v>
      </c>
      <c r="CR4">
        <f t="shared" si="60"/>
        <v>9.0684000000000012E-4</v>
      </c>
      <c r="CS4">
        <f t="shared" si="61"/>
        <v>1.2833160000000001E-2</v>
      </c>
      <c r="CT4">
        <f t="shared" si="62"/>
        <v>-3.2426399999999998E-3</v>
      </c>
      <c r="CU4">
        <f t="shared" si="63"/>
        <v>-4.3693200000000003E-3</v>
      </c>
      <c r="CW4" s="6">
        <v>-0.22169</v>
      </c>
      <c r="CX4">
        <f t="shared" si="64"/>
        <v>-7.3157700000000001E-3</v>
      </c>
      <c r="CY4">
        <f t="shared" si="65"/>
        <v>-0.10352923</v>
      </c>
      <c r="CZ4">
        <f t="shared" si="66"/>
        <v>2.6159419999999999E-2</v>
      </c>
      <c r="DA4">
        <f t="shared" si="67"/>
        <v>3.5248710000000003E-2</v>
      </c>
    </row>
    <row r="5" spans="1:105" ht="16.5" thickBot="1">
      <c r="A5" s="2">
        <v>2.2623799999999998</v>
      </c>
      <c r="B5" s="2">
        <v>0.29499999999999998</v>
      </c>
      <c r="C5">
        <f t="shared" si="0"/>
        <v>0.66740209999999989</v>
      </c>
      <c r="D5" s="2">
        <v>4.3999999999999997E-2</v>
      </c>
      <c r="E5">
        <f t="shared" si="1"/>
        <v>1.9598724775714033E-2</v>
      </c>
      <c r="F5" s="2">
        <v>8.0000000000000002E-3</v>
      </c>
      <c r="G5">
        <f t="shared" si="2"/>
        <v>3.0728801026734965E-6</v>
      </c>
      <c r="H5" s="2">
        <v>-7.2999999999999995E-2</v>
      </c>
      <c r="I5">
        <f t="shared" si="3"/>
        <v>-6.893092251546875E-13</v>
      </c>
      <c r="K5" s="2">
        <v>-0.33096999999999999</v>
      </c>
      <c r="L5">
        <f t="shared" si="4"/>
        <v>-9.7636149999999991E-2</v>
      </c>
      <c r="M5">
        <f t="shared" si="5"/>
        <v>-1.4562679999999998E-2</v>
      </c>
      <c r="N5">
        <f t="shared" si="6"/>
        <v>-2.6477599999999999E-3</v>
      </c>
      <c r="O5">
        <f t="shared" si="7"/>
        <v>2.4160809999999998E-2</v>
      </c>
      <c r="Q5" s="2">
        <v>-0.45644000000000001</v>
      </c>
      <c r="R5">
        <f t="shared" si="8"/>
        <v>-0.13464979999999999</v>
      </c>
      <c r="S5">
        <f t="shared" si="9"/>
        <v>-2.0083359999999998E-2</v>
      </c>
      <c r="T5">
        <f t="shared" si="10"/>
        <v>-3.6515200000000001E-3</v>
      </c>
      <c r="U5">
        <f t="shared" si="11"/>
        <v>3.3320120000000002E-2</v>
      </c>
      <c r="W5" s="2">
        <v>-0.47192000000000001</v>
      </c>
      <c r="X5">
        <f t="shared" si="12"/>
        <v>-0.13921639999999999</v>
      </c>
      <c r="Y5">
        <f t="shared" si="13"/>
        <v>-2.0764479999999998E-2</v>
      </c>
      <c r="Z5">
        <f t="shared" si="14"/>
        <v>-3.7753600000000002E-3</v>
      </c>
      <c r="AA5">
        <f t="shared" si="15"/>
        <v>3.4450160000000001E-2</v>
      </c>
      <c r="AC5" s="2">
        <v>-0.33006000000000002</v>
      </c>
      <c r="AD5">
        <f t="shared" si="16"/>
        <v>-9.7367700000000001E-2</v>
      </c>
      <c r="AE5">
        <f t="shared" si="17"/>
        <v>-1.452264E-2</v>
      </c>
      <c r="AF5">
        <f t="shared" si="18"/>
        <v>-2.6404800000000002E-3</v>
      </c>
      <c r="AG5">
        <f t="shared" si="19"/>
        <v>2.4094379999999999E-2</v>
      </c>
      <c r="AI5" s="2">
        <v>-0.38957999999999998</v>
      </c>
      <c r="AJ5">
        <f t="shared" si="20"/>
        <v>-0.11492609999999999</v>
      </c>
      <c r="AK5">
        <f t="shared" si="21"/>
        <v>-1.7141519999999997E-2</v>
      </c>
      <c r="AL5">
        <f t="shared" si="22"/>
        <v>-3.1166399999999999E-3</v>
      </c>
      <c r="AM5">
        <f t="shared" si="23"/>
        <v>2.8439339999999997E-2</v>
      </c>
      <c r="AO5" s="2">
        <v>-0.28341</v>
      </c>
      <c r="AP5">
        <f t="shared" si="24"/>
        <v>-8.3605949999999998E-2</v>
      </c>
      <c r="AQ5">
        <f t="shared" si="25"/>
        <v>-1.2470039999999998E-2</v>
      </c>
      <c r="AR5">
        <f t="shared" si="26"/>
        <v>-2.26728E-3</v>
      </c>
      <c r="AS5">
        <f t="shared" si="27"/>
        <v>2.0688929999999998E-2</v>
      </c>
      <c r="AU5" s="6">
        <v>-0.57323999999999997</v>
      </c>
      <c r="AV5">
        <f t="shared" si="28"/>
        <v>-0.16910579999999997</v>
      </c>
      <c r="AW5">
        <f t="shared" si="29"/>
        <v>-2.5222559999999998E-2</v>
      </c>
      <c r="AX5">
        <f t="shared" si="30"/>
        <v>-4.5859200000000003E-3</v>
      </c>
      <c r="AY5">
        <f t="shared" si="31"/>
        <v>4.1846519999999998E-2</v>
      </c>
      <c r="BA5" s="6">
        <v>-0.29211999999999999</v>
      </c>
      <c r="BB5">
        <f t="shared" si="32"/>
        <v>-8.6175399999999999E-2</v>
      </c>
      <c r="BC5">
        <f t="shared" si="33"/>
        <v>-1.2853279999999998E-2</v>
      </c>
      <c r="BD5">
        <f t="shared" si="34"/>
        <v>-2.3369599999999999E-3</v>
      </c>
      <c r="BE5">
        <f t="shared" si="35"/>
        <v>2.1324759999999998E-2</v>
      </c>
      <c r="BG5" s="6">
        <v>-0.27322999999999997</v>
      </c>
      <c r="BH5">
        <f t="shared" si="36"/>
        <v>-8.060284999999999E-2</v>
      </c>
      <c r="BI5">
        <f t="shared" si="37"/>
        <v>-1.2022119999999997E-2</v>
      </c>
      <c r="BJ5">
        <f t="shared" si="38"/>
        <v>-2.1858399999999997E-3</v>
      </c>
      <c r="BK5">
        <f t="shared" si="39"/>
        <v>1.9945789999999998E-2</v>
      </c>
      <c r="BM5" s="6">
        <v>-0.29458000000000001</v>
      </c>
      <c r="BN5">
        <f t="shared" si="40"/>
        <v>-8.6901099999999995E-2</v>
      </c>
      <c r="BO5">
        <f t="shared" si="41"/>
        <v>-1.2961519999999999E-2</v>
      </c>
      <c r="BP5">
        <f t="shared" si="42"/>
        <v>-2.3566400000000001E-3</v>
      </c>
      <c r="BQ5">
        <f t="shared" si="43"/>
        <v>2.150434E-2</v>
      </c>
      <c r="BS5" s="6">
        <v>-0.44074000000000002</v>
      </c>
      <c r="BT5">
        <f t="shared" si="44"/>
        <v>-0.1300183</v>
      </c>
      <c r="BU5">
        <f t="shared" si="45"/>
        <v>-1.939256E-2</v>
      </c>
      <c r="BV5">
        <f t="shared" si="46"/>
        <v>-3.5259200000000001E-3</v>
      </c>
      <c r="BW5">
        <f t="shared" si="47"/>
        <v>3.2174019999999998E-2</v>
      </c>
      <c r="BY5" s="6">
        <v>-0.49210999999999999</v>
      </c>
      <c r="BZ5">
        <f t="shared" si="48"/>
        <v>-0.14517244999999998</v>
      </c>
      <c r="CA5">
        <f t="shared" si="49"/>
        <v>-2.165284E-2</v>
      </c>
      <c r="CB5">
        <f t="shared" si="50"/>
        <v>-3.9368800000000002E-3</v>
      </c>
      <c r="CC5">
        <f t="shared" si="51"/>
        <v>3.5924029999999996E-2</v>
      </c>
      <c r="CE5" s="6">
        <v>-0.40634999999999999</v>
      </c>
      <c r="CF5">
        <f t="shared" si="52"/>
        <v>-0.11987324999999999</v>
      </c>
      <c r="CG5">
        <f t="shared" si="53"/>
        <v>-1.78794E-2</v>
      </c>
      <c r="CH5">
        <f t="shared" si="54"/>
        <v>-3.2507999999999999E-3</v>
      </c>
      <c r="CI5">
        <f t="shared" si="55"/>
        <v>2.9663549999999997E-2</v>
      </c>
      <c r="CK5" s="6">
        <v>2.5949900000000001</v>
      </c>
      <c r="CL5">
        <f t="shared" si="56"/>
        <v>0.76552204999999995</v>
      </c>
      <c r="CM5">
        <f t="shared" si="57"/>
        <v>0.11417956</v>
      </c>
      <c r="CN5">
        <f t="shared" si="58"/>
        <v>2.0759920000000001E-2</v>
      </c>
      <c r="CO5">
        <f t="shared" si="59"/>
        <v>-0.18943426999999999</v>
      </c>
      <c r="CQ5" s="6">
        <v>-0.11557000000000001</v>
      </c>
      <c r="CR5">
        <f t="shared" si="60"/>
        <v>-3.4093150000000003E-2</v>
      </c>
      <c r="CS5">
        <f t="shared" si="61"/>
        <v>-5.0850799999999996E-3</v>
      </c>
      <c r="CT5">
        <f t="shared" si="62"/>
        <v>-9.2456000000000005E-4</v>
      </c>
      <c r="CU5">
        <f t="shared" si="63"/>
        <v>8.4366100000000006E-3</v>
      </c>
      <c r="CW5" s="6">
        <v>-7.0129999999999998E-2</v>
      </c>
      <c r="CX5">
        <f t="shared" si="64"/>
        <v>-2.0688349999999998E-2</v>
      </c>
      <c r="CY5">
        <f t="shared" si="65"/>
        <v>-3.0857199999999997E-3</v>
      </c>
      <c r="CZ5">
        <f t="shared" si="66"/>
        <v>-5.6103999999999995E-4</v>
      </c>
      <c r="DA5">
        <f t="shared" si="67"/>
        <v>5.1194899999999991E-3</v>
      </c>
    </row>
    <row r="6" spans="1:105" ht="16.5" thickBot="1">
      <c r="A6" s="2">
        <v>2.15401</v>
      </c>
      <c r="B6" s="2">
        <v>0.29499999999999998</v>
      </c>
      <c r="C6">
        <f t="shared" si="0"/>
        <v>0.63543295</v>
      </c>
      <c r="D6" s="2">
        <v>2.1999999999999999E-2</v>
      </c>
      <c r="E6">
        <f t="shared" si="1"/>
        <v>8.8830507468054543E-3</v>
      </c>
      <c r="F6" s="2">
        <v>2.3E-2</v>
      </c>
      <c r="G6">
        <f t="shared" si="2"/>
        <v>1.8148975831173816E-6</v>
      </c>
      <c r="H6" s="2">
        <v>9.4E-2</v>
      </c>
      <c r="I6">
        <f t="shared" si="3"/>
        <v>3.0962220429729947E-13</v>
      </c>
      <c r="K6" s="2">
        <v>0.25557999999999997</v>
      </c>
      <c r="L6">
        <f t="shared" si="4"/>
        <v>7.5396099999999994E-2</v>
      </c>
      <c r="M6">
        <f t="shared" si="5"/>
        <v>5.6227599999999992E-3</v>
      </c>
      <c r="N6">
        <f t="shared" si="6"/>
        <v>5.8783399999999993E-3</v>
      </c>
      <c r="O6">
        <f t="shared" si="7"/>
        <v>2.4024519999999997E-2</v>
      </c>
      <c r="Q6" s="2">
        <v>-0.70381000000000005</v>
      </c>
      <c r="R6">
        <f t="shared" si="8"/>
        <v>-0.20762395</v>
      </c>
      <c r="S6">
        <f t="shared" si="9"/>
        <v>-1.5483820000000001E-2</v>
      </c>
      <c r="T6">
        <f t="shared" si="10"/>
        <v>-1.6187630000000001E-2</v>
      </c>
      <c r="U6">
        <f t="shared" si="11"/>
        <v>-6.6158140000000004E-2</v>
      </c>
      <c r="W6" s="2">
        <v>-0.65208999999999995</v>
      </c>
      <c r="X6">
        <f t="shared" si="12"/>
        <v>-0.19236654999999997</v>
      </c>
      <c r="Y6">
        <f t="shared" si="13"/>
        <v>-1.4345979999999998E-2</v>
      </c>
      <c r="Z6">
        <f t="shared" si="14"/>
        <v>-1.4998069999999999E-2</v>
      </c>
      <c r="AA6">
        <f t="shared" si="15"/>
        <v>-6.1296459999999997E-2</v>
      </c>
      <c r="AC6" s="2">
        <v>-0.39882000000000001</v>
      </c>
      <c r="AD6">
        <f t="shared" si="16"/>
        <v>-0.11765189999999999</v>
      </c>
      <c r="AE6">
        <f t="shared" si="17"/>
        <v>-8.7740400000000003E-3</v>
      </c>
      <c r="AF6">
        <f t="shared" si="18"/>
        <v>-9.1728599999999997E-3</v>
      </c>
      <c r="AG6">
        <f t="shared" si="19"/>
        <v>-3.7489080000000001E-2</v>
      </c>
      <c r="AI6" s="2">
        <v>-0.30637999999999999</v>
      </c>
      <c r="AJ6">
        <f t="shared" si="20"/>
        <v>-9.0382099999999993E-2</v>
      </c>
      <c r="AK6">
        <f t="shared" si="21"/>
        <v>-6.7403599999999991E-3</v>
      </c>
      <c r="AL6">
        <f t="shared" si="22"/>
        <v>-7.0467399999999993E-3</v>
      </c>
      <c r="AM6">
        <f t="shared" si="23"/>
        <v>-2.8799719999999997E-2</v>
      </c>
      <c r="AO6" s="2">
        <v>-0.34848000000000001</v>
      </c>
      <c r="AP6">
        <f t="shared" si="24"/>
        <v>-0.10280159999999999</v>
      </c>
      <c r="AQ6">
        <f t="shared" si="25"/>
        <v>-7.6665600000000002E-3</v>
      </c>
      <c r="AR6">
        <f t="shared" si="26"/>
        <v>-8.0150399999999993E-3</v>
      </c>
      <c r="AS6">
        <f t="shared" si="27"/>
        <v>-3.2757120000000001E-2</v>
      </c>
      <c r="AU6" s="6">
        <v>-0.72670000000000001</v>
      </c>
      <c r="AV6">
        <f t="shared" si="28"/>
        <v>-0.2143765</v>
      </c>
      <c r="AW6">
        <f t="shared" si="29"/>
        <v>-1.5987399999999999E-2</v>
      </c>
      <c r="AX6">
        <f t="shared" si="30"/>
        <v>-1.6714099999999999E-2</v>
      </c>
      <c r="AY6">
        <f t="shared" si="31"/>
        <v>-6.8309800000000004E-2</v>
      </c>
      <c r="BA6" s="6">
        <v>-0.47537000000000001</v>
      </c>
      <c r="BB6">
        <f t="shared" si="32"/>
        <v>-0.14023415</v>
      </c>
      <c r="BC6">
        <f t="shared" si="33"/>
        <v>-1.0458139999999999E-2</v>
      </c>
      <c r="BD6">
        <f t="shared" si="34"/>
        <v>-1.093351E-2</v>
      </c>
      <c r="BE6">
        <f t="shared" si="35"/>
        <v>-4.468478E-2</v>
      </c>
      <c r="BG6" s="6">
        <v>-0.54908999999999997</v>
      </c>
      <c r="BH6">
        <f t="shared" si="36"/>
        <v>-0.16198154999999997</v>
      </c>
      <c r="BI6">
        <f t="shared" si="37"/>
        <v>-1.2079979999999999E-2</v>
      </c>
      <c r="BJ6">
        <f t="shared" si="38"/>
        <v>-1.2629069999999999E-2</v>
      </c>
      <c r="BK6">
        <f t="shared" si="39"/>
        <v>-5.1614459999999994E-2</v>
      </c>
      <c r="BM6" s="6">
        <v>-0.55001</v>
      </c>
      <c r="BN6">
        <f t="shared" si="40"/>
        <v>-0.16225294999999998</v>
      </c>
      <c r="BO6">
        <f t="shared" si="41"/>
        <v>-1.210022E-2</v>
      </c>
      <c r="BP6">
        <f t="shared" si="42"/>
        <v>-1.265023E-2</v>
      </c>
      <c r="BQ6">
        <f t="shared" si="43"/>
        <v>-5.1700940000000001E-2</v>
      </c>
      <c r="BS6" s="6">
        <v>-0.65949999999999998</v>
      </c>
      <c r="BT6">
        <f t="shared" si="44"/>
        <v>-0.19455249999999999</v>
      </c>
      <c r="BU6">
        <f t="shared" si="45"/>
        <v>-1.4508999999999999E-2</v>
      </c>
      <c r="BV6">
        <f t="shared" si="46"/>
        <v>-1.51685E-2</v>
      </c>
      <c r="BW6">
        <f t="shared" si="47"/>
        <v>-6.1992999999999999E-2</v>
      </c>
      <c r="BY6" s="6">
        <v>0.64992000000000005</v>
      </c>
      <c r="BZ6">
        <f t="shared" si="48"/>
        <v>0.19172640000000002</v>
      </c>
      <c r="CA6">
        <f t="shared" si="49"/>
        <v>1.429824E-2</v>
      </c>
      <c r="CB6">
        <f t="shared" si="50"/>
        <v>1.494816E-2</v>
      </c>
      <c r="CC6">
        <f t="shared" si="51"/>
        <v>6.1092480000000005E-2</v>
      </c>
      <c r="CE6" s="6">
        <v>-0.63897000000000004</v>
      </c>
      <c r="CF6">
        <f t="shared" si="52"/>
        <v>-0.18849615</v>
      </c>
      <c r="CG6">
        <f t="shared" si="53"/>
        <v>-1.405734E-2</v>
      </c>
      <c r="CH6">
        <f t="shared" si="54"/>
        <v>-1.4696310000000001E-2</v>
      </c>
      <c r="CI6">
        <f t="shared" si="55"/>
        <v>-6.0063180000000001E-2</v>
      </c>
      <c r="CK6" s="6">
        <v>2.5290499999999998</v>
      </c>
      <c r="CL6">
        <f t="shared" si="56"/>
        <v>0.74606974999999986</v>
      </c>
      <c r="CM6">
        <f t="shared" si="57"/>
        <v>5.563909999999999E-2</v>
      </c>
      <c r="CN6">
        <f t="shared" si="58"/>
        <v>5.8168149999999995E-2</v>
      </c>
      <c r="CO6">
        <f t="shared" si="59"/>
        <v>0.23773069999999999</v>
      </c>
      <c r="CQ6" s="6">
        <v>1.0319999999999999E-2</v>
      </c>
      <c r="CR6">
        <f t="shared" si="60"/>
        <v>3.0443999999999996E-3</v>
      </c>
      <c r="CS6">
        <f t="shared" si="61"/>
        <v>2.2703999999999997E-4</v>
      </c>
      <c r="CT6">
        <f t="shared" si="62"/>
        <v>2.3735999999999999E-4</v>
      </c>
      <c r="CU6">
        <f t="shared" si="63"/>
        <v>9.700799999999999E-4</v>
      </c>
      <c r="CW6" s="6">
        <v>1.1241099999999999</v>
      </c>
      <c r="CX6">
        <f t="shared" si="64"/>
        <v>0.33161244999999995</v>
      </c>
      <c r="CY6">
        <f t="shared" si="65"/>
        <v>2.4730419999999996E-2</v>
      </c>
      <c r="CZ6">
        <f t="shared" si="66"/>
        <v>2.5854529999999997E-2</v>
      </c>
      <c r="DA6">
        <f t="shared" si="67"/>
        <v>0.10566634</v>
      </c>
    </row>
    <row r="7" spans="1:105" ht="16.5" thickBot="1">
      <c r="A7" s="2">
        <v>2.2412000000000001</v>
      </c>
      <c r="B7" s="2">
        <v>0.29499999999999998</v>
      </c>
      <c r="C7">
        <f t="shared" si="0"/>
        <v>0.66115400000000002</v>
      </c>
      <c r="D7" s="2">
        <v>5.7000000000000002E-2</v>
      </c>
      <c r="E7">
        <f t="shared" si="1"/>
        <v>2.4916102867812002E-2</v>
      </c>
      <c r="F7" s="2">
        <v>5.8000000000000003E-2</v>
      </c>
      <c r="G7">
        <f t="shared" si="2"/>
        <v>3.6007106562924591E-5</v>
      </c>
      <c r="H7" s="2">
        <v>-4.2000000000000003E-2</v>
      </c>
      <c r="I7">
        <f t="shared" si="3"/>
        <v>-5.4453492367419905E-11</v>
      </c>
      <c r="K7" s="2">
        <v>-5.1920000000000001E-2</v>
      </c>
      <c r="L7">
        <f t="shared" si="4"/>
        <v>-1.5316399999999999E-2</v>
      </c>
      <c r="M7">
        <f t="shared" si="5"/>
        <v>-2.9594400000000002E-3</v>
      </c>
      <c r="N7">
        <f t="shared" si="6"/>
        <v>-3.0113600000000003E-3</v>
      </c>
      <c r="O7">
        <f t="shared" si="7"/>
        <v>2.1806400000000002E-3</v>
      </c>
      <c r="Q7" s="2">
        <v>-0.49074000000000001</v>
      </c>
      <c r="R7">
        <f t="shared" si="8"/>
        <v>-0.14476829999999999</v>
      </c>
      <c r="S7">
        <f t="shared" si="9"/>
        <v>-2.7972180000000003E-2</v>
      </c>
      <c r="T7">
        <f t="shared" si="10"/>
        <v>-2.8462920000000003E-2</v>
      </c>
      <c r="U7">
        <f t="shared" si="11"/>
        <v>2.061108E-2</v>
      </c>
      <c r="W7" s="2">
        <v>-0.43415999999999999</v>
      </c>
      <c r="X7">
        <f t="shared" si="12"/>
        <v>-0.1280772</v>
      </c>
      <c r="Y7">
        <f t="shared" si="13"/>
        <v>-2.4747120000000001E-2</v>
      </c>
      <c r="Z7">
        <f t="shared" si="14"/>
        <v>-2.518128E-2</v>
      </c>
      <c r="AA7">
        <f t="shared" si="15"/>
        <v>1.8234719999999999E-2</v>
      </c>
      <c r="AC7" s="2">
        <v>-0.33223999999999998</v>
      </c>
      <c r="AD7">
        <f t="shared" si="16"/>
        <v>-9.8010799999999995E-2</v>
      </c>
      <c r="AE7">
        <f t="shared" si="17"/>
        <v>-1.8937679999999998E-2</v>
      </c>
      <c r="AF7">
        <f t="shared" si="18"/>
        <v>-1.9269919999999999E-2</v>
      </c>
      <c r="AG7">
        <f t="shared" si="19"/>
        <v>1.3954080000000001E-2</v>
      </c>
      <c r="AI7" s="2">
        <v>-0.47594999999999998</v>
      </c>
      <c r="AJ7">
        <f t="shared" si="20"/>
        <v>-0.14040524999999998</v>
      </c>
      <c r="AK7">
        <f t="shared" si="21"/>
        <v>-2.7129150000000001E-2</v>
      </c>
      <c r="AL7">
        <f t="shared" si="22"/>
        <v>-2.76051E-2</v>
      </c>
      <c r="AM7">
        <f t="shared" si="23"/>
        <v>1.9989900000000001E-2</v>
      </c>
      <c r="AO7" s="2">
        <v>-0.45618999999999998</v>
      </c>
      <c r="AP7">
        <f t="shared" si="24"/>
        <v>-0.13457604999999997</v>
      </c>
      <c r="AQ7">
        <f t="shared" si="25"/>
        <v>-2.6002830000000001E-2</v>
      </c>
      <c r="AR7">
        <f t="shared" si="26"/>
        <v>-2.645902E-2</v>
      </c>
      <c r="AS7">
        <f t="shared" si="27"/>
        <v>1.915998E-2</v>
      </c>
      <c r="AU7" s="6">
        <v>-0.40337000000000001</v>
      </c>
      <c r="AV7">
        <f t="shared" si="28"/>
        <v>-0.11899414999999999</v>
      </c>
      <c r="AW7">
        <f t="shared" si="29"/>
        <v>-2.299209E-2</v>
      </c>
      <c r="AX7">
        <f t="shared" si="30"/>
        <v>-2.339546E-2</v>
      </c>
      <c r="AY7">
        <f t="shared" si="31"/>
        <v>1.6941540000000001E-2</v>
      </c>
      <c r="BA7" s="6">
        <v>-0.44753999999999999</v>
      </c>
      <c r="BB7">
        <f t="shared" si="32"/>
        <v>-0.13202429999999998</v>
      </c>
      <c r="BC7">
        <f t="shared" si="33"/>
        <v>-2.5509779999999999E-2</v>
      </c>
      <c r="BD7">
        <f t="shared" si="34"/>
        <v>-2.5957320000000002E-2</v>
      </c>
      <c r="BE7">
        <f t="shared" si="35"/>
        <v>1.879668E-2</v>
      </c>
      <c r="BG7" s="6">
        <v>-0.46192</v>
      </c>
      <c r="BH7">
        <f t="shared" si="36"/>
        <v>-0.13626639999999998</v>
      </c>
      <c r="BI7">
        <f t="shared" si="37"/>
        <v>-2.6329439999999999E-2</v>
      </c>
      <c r="BJ7">
        <f t="shared" si="38"/>
        <v>-2.679136E-2</v>
      </c>
      <c r="BK7">
        <f t="shared" si="39"/>
        <v>1.940064E-2</v>
      </c>
      <c r="BM7" s="6">
        <v>-0.46431</v>
      </c>
      <c r="BN7">
        <f t="shared" si="40"/>
        <v>-0.13697144999999999</v>
      </c>
      <c r="BO7">
        <f t="shared" si="41"/>
        <v>-2.646567E-2</v>
      </c>
      <c r="BP7">
        <f t="shared" si="42"/>
        <v>-2.6929980000000003E-2</v>
      </c>
      <c r="BQ7">
        <f t="shared" si="43"/>
        <v>1.9501020000000001E-2</v>
      </c>
      <c r="BS7" s="6">
        <v>-0.49425999999999998</v>
      </c>
      <c r="BT7">
        <f t="shared" si="44"/>
        <v>-0.14580669999999998</v>
      </c>
      <c r="BU7">
        <f t="shared" si="45"/>
        <v>-2.8172820000000001E-2</v>
      </c>
      <c r="BV7">
        <f t="shared" si="46"/>
        <v>-2.8667080000000001E-2</v>
      </c>
      <c r="BW7">
        <f t="shared" si="47"/>
        <v>2.075892E-2</v>
      </c>
      <c r="BY7" s="6">
        <v>-0.48787000000000003</v>
      </c>
      <c r="BZ7">
        <f t="shared" si="48"/>
        <v>-0.14392165000000001</v>
      </c>
      <c r="CA7">
        <f t="shared" si="49"/>
        <v>-2.7808590000000001E-2</v>
      </c>
      <c r="CB7">
        <f t="shared" si="50"/>
        <v>-2.8296460000000002E-2</v>
      </c>
      <c r="CC7">
        <f t="shared" si="51"/>
        <v>2.0490540000000002E-2</v>
      </c>
      <c r="CE7" s="6">
        <v>-0.46750999999999998</v>
      </c>
      <c r="CF7">
        <f t="shared" si="52"/>
        <v>-0.13791544999999999</v>
      </c>
      <c r="CG7">
        <f t="shared" si="53"/>
        <v>-2.6648069999999999E-2</v>
      </c>
      <c r="CH7">
        <f t="shared" si="54"/>
        <v>-2.711558E-2</v>
      </c>
      <c r="CI7">
        <f t="shared" si="55"/>
        <v>1.9635420000000001E-2</v>
      </c>
      <c r="CK7" s="6">
        <v>2.81535</v>
      </c>
      <c r="CL7">
        <f t="shared" si="56"/>
        <v>0.83052824999999997</v>
      </c>
      <c r="CM7">
        <f t="shared" si="57"/>
        <v>0.16047495000000001</v>
      </c>
      <c r="CN7">
        <f t="shared" si="58"/>
        <v>0.1632903</v>
      </c>
      <c r="CO7">
        <f t="shared" si="59"/>
        <v>-0.11824470000000001</v>
      </c>
      <c r="CQ7" s="6">
        <v>3.3210000000000003E-2</v>
      </c>
      <c r="CR7">
        <f t="shared" si="60"/>
        <v>9.7969500000000004E-3</v>
      </c>
      <c r="CS7">
        <f t="shared" si="61"/>
        <v>1.8929700000000003E-3</v>
      </c>
      <c r="CT7">
        <f t="shared" si="62"/>
        <v>1.9261800000000002E-3</v>
      </c>
      <c r="CU7">
        <f t="shared" si="63"/>
        <v>-1.3948200000000002E-3</v>
      </c>
      <c r="CW7" s="6">
        <v>-0.29409000000000002</v>
      </c>
      <c r="CX7">
        <f t="shared" si="64"/>
        <v>-8.6756550000000002E-2</v>
      </c>
      <c r="CY7">
        <f t="shared" si="65"/>
        <v>-1.6763130000000001E-2</v>
      </c>
      <c r="CZ7">
        <f t="shared" si="66"/>
        <v>-1.7057220000000001E-2</v>
      </c>
      <c r="DA7">
        <f t="shared" si="67"/>
        <v>1.2351780000000001E-2</v>
      </c>
    </row>
    <row r="8" spans="1:105" ht="16.5" thickBot="1">
      <c r="A8" s="2">
        <v>1.92892</v>
      </c>
      <c r="B8" s="2">
        <v>0.25900000000000001</v>
      </c>
      <c r="C8">
        <f t="shared" si="0"/>
        <v>0.49959028</v>
      </c>
      <c r="D8" s="2">
        <v>-0.158</v>
      </c>
      <c r="E8">
        <f t="shared" si="1"/>
        <v>-3.9435290763535587E-2</v>
      </c>
      <c r="F8" s="2">
        <v>-0.153</v>
      </c>
      <c r="G8">
        <f t="shared" si="2"/>
        <v>-2.3793675011350306E-4</v>
      </c>
      <c r="H8" s="2">
        <v>-0.23599999999999999</v>
      </c>
      <c r="I8">
        <f t="shared" si="3"/>
        <v>-1.3360879704879841E-8</v>
      </c>
      <c r="K8" s="2">
        <v>-0.56494999999999995</v>
      </c>
      <c r="L8">
        <f t="shared" si="4"/>
        <v>-0.14632204999999998</v>
      </c>
      <c r="M8">
        <f t="shared" si="5"/>
        <v>8.9262099999999997E-2</v>
      </c>
      <c r="N8">
        <f t="shared" si="6"/>
        <v>8.6437349999999996E-2</v>
      </c>
      <c r="O8">
        <f t="shared" si="7"/>
        <v>0.13332819999999998</v>
      </c>
      <c r="Q8" s="2">
        <v>-0.86668999999999996</v>
      </c>
      <c r="R8">
        <f t="shared" si="8"/>
        <v>-0.22447270999999999</v>
      </c>
      <c r="S8">
        <f t="shared" si="9"/>
        <v>0.13693701999999999</v>
      </c>
      <c r="T8">
        <f t="shared" si="10"/>
        <v>0.13260357</v>
      </c>
      <c r="U8">
        <f t="shared" si="11"/>
        <v>0.20453883999999997</v>
      </c>
      <c r="W8" s="2">
        <v>9.4619999999999996E-2</v>
      </c>
      <c r="X8">
        <f t="shared" si="12"/>
        <v>2.450658E-2</v>
      </c>
      <c r="Y8">
        <f t="shared" si="13"/>
        <v>-1.494996E-2</v>
      </c>
      <c r="Z8">
        <f t="shared" si="14"/>
        <v>-1.4476859999999999E-2</v>
      </c>
      <c r="AA8">
        <f t="shared" si="15"/>
        <v>-2.2330319999999997E-2</v>
      </c>
      <c r="AC8" s="2">
        <v>-1.02308</v>
      </c>
      <c r="AD8">
        <f t="shared" si="16"/>
        <v>-0.26497772000000003</v>
      </c>
      <c r="AE8">
        <f t="shared" si="17"/>
        <v>0.16164664000000001</v>
      </c>
      <c r="AF8">
        <f t="shared" si="18"/>
        <v>0.15653123999999999</v>
      </c>
      <c r="AG8">
        <f t="shared" si="19"/>
        <v>0.24144687999999997</v>
      </c>
      <c r="AI8" s="2">
        <v>4.1869999999999997E-2</v>
      </c>
      <c r="AJ8">
        <f t="shared" si="20"/>
        <v>1.0844329999999999E-2</v>
      </c>
      <c r="AK8">
        <f t="shared" si="21"/>
        <v>-6.6154600000000001E-3</v>
      </c>
      <c r="AL8">
        <f t="shared" si="22"/>
        <v>-6.4061099999999996E-3</v>
      </c>
      <c r="AM8">
        <f t="shared" si="23"/>
        <v>-9.881319999999999E-3</v>
      </c>
      <c r="AO8" s="2">
        <v>0.38929999999999998</v>
      </c>
      <c r="AP8">
        <f t="shared" si="24"/>
        <v>0.10082869999999999</v>
      </c>
      <c r="AQ8">
        <f t="shared" si="25"/>
        <v>-6.1509399999999999E-2</v>
      </c>
      <c r="AR8">
        <f t="shared" si="26"/>
        <v>-5.9562899999999995E-2</v>
      </c>
      <c r="AS8">
        <f t="shared" si="27"/>
        <v>-9.1874799999999993E-2</v>
      </c>
      <c r="AU8" s="6">
        <v>-0.49021999999999999</v>
      </c>
      <c r="AV8">
        <f t="shared" si="28"/>
        <v>-0.12696698000000001</v>
      </c>
      <c r="AW8">
        <f t="shared" si="29"/>
        <v>7.7454759999999997E-2</v>
      </c>
      <c r="AX8">
        <f t="shared" si="30"/>
        <v>7.500366E-2</v>
      </c>
      <c r="AY8">
        <f t="shared" si="31"/>
        <v>0.11569191999999999</v>
      </c>
      <c r="BA8" s="6">
        <v>-0.11557000000000001</v>
      </c>
      <c r="BB8">
        <f t="shared" si="32"/>
        <v>-2.9932630000000002E-2</v>
      </c>
      <c r="BC8">
        <f t="shared" si="33"/>
        <v>1.8260060000000002E-2</v>
      </c>
      <c r="BD8">
        <f t="shared" si="34"/>
        <v>1.768221E-2</v>
      </c>
      <c r="BE8">
        <f t="shared" si="35"/>
        <v>2.727452E-2</v>
      </c>
      <c r="BG8" s="6">
        <v>-0.33529999999999999</v>
      </c>
      <c r="BH8">
        <f t="shared" si="36"/>
        <v>-8.6842699999999995E-2</v>
      </c>
      <c r="BI8">
        <f t="shared" si="37"/>
        <v>5.2977400000000001E-2</v>
      </c>
      <c r="BJ8">
        <f t="shared" si="38"/>
        <v>5.1300899999999997E-2</v>
      </c>
      <c r="BK8">
        <f t="shared" si="39"/>
        <v>7.9130799999999987E-2</v>
      </c>
      <c r="BM8" s="6">
        <v>0.10231</v>
      </c>
      <c r="BN8">
        <f t="shared" si="40"/>
        <v>2.6498290000000001E-2</v>
      </c>
      <c r="BO8">
        <f t="shared" si="41"/>
        <v>-1.6164979999999999E-2</v>
      </c>
      <c r="BP8">
        <f t="shared" si="42"/>
        <v>-1.5653429999999999E-2</v>
      </c>
      <c r="BQ8">
        <f t="shared" si="43"/>
        <v>-2.4145159999999999E-2</v>
      </c>
      <c r="BS8" s="6">
        <v>-1.17371</v>
      </c>
      <c r="BT8">
        <f t="shared" si="44"/>
        <v>-0.30399089000000001</v>
      </c>
      <c r="BU8">
        <f t="shared" si="45"/>
        <v>0.18544618000000002</v>
      </c>
      <c r="BV8">
        <f t="shared" si="46"/>
        <v>0.17957762999999999</v>
      </c>
      <c r="BW8">
        <f t="shared" si="47"/>
        <v>0.27699555999999997</v>
      </c>
      <c r="BY8" s="6">
        <v>-1.1268499999999999</v>
      </c>
      <c r="BZ8">
        <f t="shared" si="48"/>
        <v>-0.29185414999999998</v>
      </c>
      <c r="CA8">
        <f t="shared" si="49"/>
        <v>0.17804229999999999</v>
      </c>
      <c r="CB8">
        <f t="shared" si="50"/>
        <v>0.17240804999999998</v>
      </c>
      <c r="CC8">
        <f t="shared" si="51"/>
        <v>0.26593659999999997</v>
      </c>
      <c r="CE8" s="6">
        <v>-0.30726999999999999</v>
      </c>
      <c r="CF8">
        <f t="shared" si="52"/>
        <v>-7.9582929999999996E-2</v>
      </c>
      <c r="CG8">
        <f t="shared" si="53"/>
        <v>4.854866E-2</v>
      </c>
      <c r="CH8">
        <f t="shared" si="54"/>
        <v>4.7012309999999995E-2</v>
      </c>
      <c r="CI8">
        <f t="shared" si="55"/>
        <v>7.2515719999999992E-2</v>
      </c>
      <c r="CK8" s="6">
        <v>2.60284</v>
      </c>
      <c r="CL8">
        <f t="shared" si="56"/>
        <v>0.67413556000000008</v>
      </c>
      <c r="CM8">
        <f t="shared" si="57"/>
        <v>-0.41124872000000001</v>
      </c>
      <c r="CN8">
        <f t="shared" si="58"/>
        <v>-0.39823451999999998</v>
      </c>
      <c r="CO8">
        <f t="shared" si="59"/>
        <v>-0.61427023999999997</v>
      </c>
      <c r="CQ8" s="6">
        <v>-1.15317</v>
      </c>
      <c r="CR8">
        <f t="shared" si="60"/>
        <v>-0.29867103</v>
      </c>
      <c r="CS8">
        <f t="shared" si="61"/>
        <v>0.18220086000000002</v>
      </c>
      <c r="CT8">
        <f t="shared" si="62"/>
        <v>0.17643501</v>
      </c>
      <c r="CU8">
        <f t="shared" si="63"/>
        <v>0.27214811999999999</v>
      </c>
      <c r="CW8" s="6">
        <v>-1.2664299999999999</v>
      </c>
      <c r="CX8">
        <f t="shared" si="64"/>
        <v>-0.32800537000000002</v>
      </c>
      <c r="CY8">
        <f t="shared" si="65"/>
        <v>0.20009594</v>
      </c>
      <c r="CZ8">
        <f t="shared" si="66"/>
        <v>0.19376378999999999</v>
      </c>
      <c r="DA8">
        <f t="shared" si="67"/>
        <v>0.29887747999999997</v>
      </c>
    </row>
    <row r="9" spans="1:105" ht="16.5" thickBot="1">
      <c r="A9" s="2">
        <v>2.24837</v>
      </c>
      <c r="B9" s="2">
        <v>0.29399999999999998</v>
      </c>
      <c r="C9">
        <f t="shared" si="0"/>
        <v>0.66102077999999997</v>
      </c>
      <c r="D9" s="2">
        <v>7.4999999999999997E-2</v>
      </c>
      <c r="E9">
        <f t="shared" si="1"/>
        <v>3.2771135369385626E-2</v>
      </c>
      <c r="F9" s="2">
        <v>3.7999999999999999E-2</v>
      </c>
      <c r="G9">
        <f t="shared" si="2"/>
        <v>4.0809997909146709E-5</v>
      </c>
      <c r="H9" s="2">
        <v>-5.0999999999999997E-2</v>
      </c>
      <c r="I9">
        <f t="shared" si="3"/>
        <v>-8.4938252396572492E-11</v>
      </c>
      <c r="K9" s="2">
        <v>-0.10252</v>
      </c>
      <c r="L9">
        <f t="shared" si="4"/>
        <v>-3.0140879999999998E-2</v>
      </c>
      <c r="M9">
        <f t="shared" si="5"/>
        <v>-7.6889999999999997E-3</v>
      </c>
      <c r="N9">
        <f t="shared" si="6"/>
        <v>-3.8957599999999998E-3</v>
      </c>
      <c r="O9">
        <f t="shared" si="7"/>
        <v>5.2285199999999995E-3</v>
      </c>
      <c r="Q9" s="2">
        <v>-0.38730999999999999</v>
      </c>
      <c r="R9">
        <f t="shared" si="8"/>
        <v>-0.11386913999999999</v>
      </c>
      <c r="S9">
        <f t="shared" si="9"/>
        <v>-2.9048249999999998E-2</v>
      </c>
      <c r="T9">
        <f t="shared" si="10"/>
        <v>-1.471778E-2</v>
      </c>
      <c r="U9">
        <f t="shared" si="11"/>
        <v>1.9752809999999999E-2</v>
      </c>
      <c r="W9" s="2">
        <v>-0.48564000000000002</v>
      </c>
      <c r="X9">
        <f t="shared" si="12"/>
        <v>-0.14277815999999999</v>
      </c>
      <c r="Y9">
        <f t="shared" si="13"/>
        <v>-3.6422999999999997E-2</v>
      </c>
      <c r="Z9">
        <f t="shared" si="14"/>
        <v>-1.845432E-2</v>
      </c>
      <c r="AA9">
        <f t="shared" si="15"/>
        <v>2.476764E-2</v>
      </c>
      <c r="AC9" s="2">
        <v>-0.35253000000000001</v>
      </c>
      <c r="AD9">
        <f t="shared" si="16"/>
        <v>-0.10364382</v>
      </c>
      <c r="AE9">
        <f t="shared" si="17"/>
        <v>-2.6439750000000001E-2</v>
      </c>
      <c r="AF9">
        <f t="shared" si="18"/>
        <v>-1.3396140000000001E-2</v>
      </c>
      <c r="AG9">
        <f t="shared" si="19"/>
        <v>1.797903E-2</v>
      </c>
      <c r="AI9" s="2">
        <v>-0.47791</v>
      </c>
      <c r="AJ9">
        <f t="shared" si="20"/>
        <v>-0.14050553999999998</v>
      </c>
      <c r="AK9">
        <f t="shared" si="21"/>
        <v>-3.584325E-2</v>
      </c>
      <c r="AL9">
        <f t="shared" si="22"/>
        <v>-1.8160579999999999E-2</v>
      </c>
      <c r="AM9">
        <f t="shared" si="23"/>
        <v>2.4373409999999998E-2</v>
      </c>
      <c r="AO9" s="2">
        <v>-0.44246999999999997</v>
      </c>
      <c r="AP9">
        <f t="shared" si="24"/>
        <v>-0.13008618</v>
      </c>
      <c r="AQ9">
        <f t="shared" si="25"/>
        <v>-3.3185249999999999E-2</v>
      </c>
      <c r="AR9">
        <f t="shared" si="26"/>
        <v>-1.681386E-2</v>
      </c>
      <c r="AS9">
        <f t="shared" si="27"/>
        <v>2.2565969999999998E-2</v>
      </c>
      <c r="AU9" s="6">
        <v>-0.49047000000000002</v>
      </c>
      <c r="AV9">
        <f t="shared" si="28"/>
        <v>-0.14419818000000001</v>
      </c>
      <c r="AW9">
        <f t="shared" si="29"/>
        <v>-3.6785249999999999E-2</v>
      </c>
      <c r="AX9">
        <f t="shared" si="30"/>
        <v>-1.8637859999999999E-2</v>
      </c>
      <c r="AY9">
        <f t="shared" si="31"/>
        <v>2.501397E-2</v>
      </c>
      <c r="BA9" s="6">
        <v>-0.16070999999999999</v>
      </c>
      <c r="BB9">
        <f t="shared" si="32"/>
        <v>-4.7248739999999997E-2</v>
      </c>
      <c r="BC9">
        <f t="shared" si="33"/>
        <v>-1.205325E-2</v>
      </c>
      <c r="BD9">
        <f t="shared" si="34"/>
        <v>-6.1069799999999997E-3</v>
      </c>
      <c r="BE9">
        <f t="shared" si="35"/>
        <v>8.1962099999999989E-3</v>
      </c>
      <c r="BG9" s="6">
        <v>-0.23773</v>
      </c>
      <c r="BH9">
        <f t="shared" si="36"/>
        <v>-6.9892619999999989E-2</v>
      </c>
      <c r="BI9">
        <f t="shared" si="37"/>
        <v>-1.7829749999999998E-2</v>
      </c>
      <c r="BJ9">
        <f t="shared" si="38"/>
        <v>-9.0337400000000002E-3</v>
      </c>
      <c r="BK9">
        <f t="shared" si="39"/>
        <v>1.212423E-2</v>
      </c>
      <c r="BM9" s="6">
        <v>-0.24607999999999999</v>
      </c>
      <c r="BN9">
        <f t="shared" si="40"/>
        <v>-7.2347519999999998E-2</v>
      </c>
      <c r="BO9">
        <f t="shared" si="41"/>
        <v>-1.8456E-2</v>
      </c>
      <c r="BP9">
        <f t="shared" si="42"/>
        <v>-9.3510399999999997E-3</v>
      </c>
      <c r="BQ9">
        <f t="shared" si="43"/>
        <v>1.2550079999999998E-2</v>
      </c>
      <c r="BS9" s="6">
        <v>-0.34449000000000002</v>
      </c>
      <c r="BT9">
        <f t="shared" si="44"/>
        <v>-0.10128006000000001</v>
      </c>
      <c r="BU9">
        <f t="shared" si="45"/>
        <v>-2.5836750000000002E-2</v>
      </c>
      <c r="BV9">
        <f t="shared" si="46"/>
        <v>-1.3090620000000001E-2</v>
      </c>
      <c r="BW9">
        <f t="shared" si="47"/>
        <v>1.756899E-2</v>
      </c>
      <c r="BY9" s="6">
        <v>-0.32839000000000002</v>
      </c>
      <c r="BZ9">
        <f t="shared" si="48"/>
        <v>-9.6546659999999992E-2</v>
      </c>
      <c r="CA9">
        <f t="shared" si="49"/>
        <v>-2.4629250000000002E-2</v>
      </c>
      <c r="CB9">
        <f t="shared" si="50"/>
        <v>-1.247882E-2</v>
      </c>
      <c r="CC9">
        <f t="shared" si="51"/>
        <v>1.6747890000000001E-2</v>
      </c>
      <c r="CE9" s="6">
        <v>-0.31572</v>
      </c>
      <c r="CF9">
        <f t="shared" si="52"/>
        <v>-9.282167999999999E-2</v>
      </c>
      <c r="CG9">
        <f t="shared" si="53"/>
        <v>-2.3678999999999999E-2</v>
      </c>
      <c r="CH9">
        <f t="shared" si="54"/>
        <v>-1.199736E-2</v>
      </c>
      <c r="CI9">
        <f t="shared" si="55"/>
        <v>1.610172E-2</v>
      </c>
      <c r="CK9" s="6">
        <v>2.7106599999999998</v>
      </c>
      <c r="CL9">
        <f t="shared" si="56"/>
        <v>0.7969340399999999</v>
      </c>
      <c r="CM9">
        <f t="shared" si="57"/>
        <v>0.20329949999999999</v>
      </c>
      <c r="CN9">
        <f t="shared" si="58"/>
        <v>0.10300507999999998</v>
      </c>
      <c r="CO9">
        <f t="shared" si="59"/>
        <v>-0.13824365999999999</v>
      </c>
      <c r="CQ9" s="6">
        <v>0.16347</v>
      </c>
      <c r="CR9">
        <f t="shared" si="60"/>
        <v>4.8060180000000001E-2</v>
      </c>
      <c r="CS9">
        <f t="shared" si="61"/>
        <v>1.226025E-2</v>
      </c>
      <c r="CT9">
        <f t="shared" si="62"/>
        <v>6.2118599999999996E-3</v>
      </c>
      <c r="CU9">
        <f t="shared" si="63"/>
        <v>-8.3369699999999991E-3</v>
      </c>
      <c r="CW9" s="6">
        <v>-0.25613000000000002</v>
      </c>
      <c r="CX9">
        <f t="shared" si="64"/>
        <v>-7.5302220000000003E-2</v>
      </c>
      <c r="CY9">
        <f t="shared" si="65"/>
        <v>-1.9209750000000001E-2</v>
      </c>
      <c r="CZ9">
        <f t="shared" si="66"/>
        <v>-9.7329400000000007E-3</v>
      </c>
      <c r="DA9">
        <f t="shared" si="67"/>
        <v>1.306263E-2</v>
      </c>
    </row>
    <row r="10" spans="1:105" ht="16.5" thickBot="1">
      <c r="A10" s="2">
        <v>2.26254</v>
      </c>
      <c r="B10" s="2">
        <v>0.29399999999999998</v>
      </c>
      <c r="C10">
        <f t="shared" si="0"/>
        <v>0.66518675999999999</v>
      </c>
      <c r="D10" s="2">
        <v>5.8000000000000003E-2</v>
      </c>
      <c r="E10">
        <f t="shared" si="1"/>
        <v>2.5663458689399263E-2</v>
      </c>
      <c r="F10" s="2">
        <v>1.7999999999999999E-2</v>
      </c>
      <c r="G10">
        <f t="shared" si="2"/>
        <v>1.1855036014245044E-5</v>
      </c>
      <c r="H10" s="2">
        <v>-8.5999999999999993E-2</v>
      </c>
      <c r="I10">
        <f t="shared" si="3"/>
        <v>-1.2086601585318043E-11</v>
      </c>
      <c r="K10" s="2">
        <v>-0.22944000000000001</v>
      </c>
      <c r="L10">
        <f t="shared" si="4"/>
        <v>-6.7455359999999992E-2</v>
      </c>
      <c r="M10">
        <f t="shared" si="5"/>
        <v>-1.3307520000000002E-2</v>
      </c>
      <c r="N10">
        <f t="shared" si="6"/>
        <v>-4.1299199999999996E-3</v>
      </c>
      <c r="O10">
        <f t="shared" si="7"/>
        <v>1.973184E-2</v>
      </c>
      <c r="Q10" s="2">
        <v>-0.39731</v>
      </c>
      <c r="R10">
        <f t="shared" si="8"/>
        <v>-0.11680913999999999</v>
      </c>
      <c r="S10">
        <f t="shared" si="9"/>
        <v>-2.3043980000000002E-2</v>
      </c>
      <c r="T10">
        <f t="shared" si="10"/>
        <v>-7.1515799999999994E-3</v>
      </c>
      <c r="U10">
        <f t="shared" si="11"/>
        <v>3.4168659999999997E-2</v>
      </c>
      <c r="W10" s="2">
        <v>-0.42682999999999999</v>
      </c>
      <c r="X10">
        <f t="shared" si="12"/>
        <v>-0.12548801999999998</v>
      </c>
      <c r="Y10">
        <f t="shared" si="13"/>
        <v>-2.4756139999999999E-2</v>
      </c>
      <c r="Z10">
        <f t="shared" si="14"/>
        <v>-7.6829399999999992E-3</v>
      </c>
      <c r="AA10">
        <f t="shared" si="15"/>
        <v>3.6707379999999998E-2</v>
      </c>
      <c r="AC10" s="2">
        <v>-0.40939999999999999</v>
      </c>
      <c r="AD10">
        <f t="shared" si="16"/>
        <v>-0.12036359999999999</v>
      </c>
      <c r="AE10">
        <f t="shared" si="17"/>
        <v>-2.3745200000000001E-2</v>
      </c>
      <c r="AF10">
        <f t="shared" si="18"/>
        <v>-7.3691999999999994E-3</v>
      </c>
      <c r="AG10">
        <f t="shared" si="19"/>
        <v>3.5208399999999994E-2</v>
      </c>
      <c r="AI10" s="2">
        <v>-0.42196</v>
      </c>
      <c r="AJ10">
        <f t="shared" si="20"/>
        <v>-0.12405624</v>
      </c>
      <c r="AK10">
        <f t="shared" si="21"/>
        <v>-2.4473680000000001E-2</v>
      </c>
      <c r="AL10">
        <f t="shared" si="22"/>
        <v>-7.5952799999999994E-3</v>
      </c>
      <c r="AM10">
        <f t="shared" si="23"/>
        <v>3.6288559999999997E-2</v>
      </c>
      <c r="AO10" s="2">
        <v>-0.37759999999999999</v>
      </c>
      <c r="AP10">
        <f t="shared" si="24"/>
        <v>-0.11101439999999999</v>
      </c>
      <c r="AQ10">
        <f t="shared" si="25"/>
        <v>-2.1900800000000002E-2</v>
      </c>
      <c r="AR10">
        <f t="shared" si="26"/>
        <v>-6.7967999999999995E-3</v>
      </c>
      <c r="AS10">
        <f t="shared" si="27"/>
        <v>3.2473599999999998E-2</v>
      </c>
      <c r="AU10" s="6">
        <v>-0.41892000000000001</v>
      </c>
      <c r="AV10">
        <f t="shared" si="28"/>
        <v>-0.12316247999999999</v>
      </c>
      <c r="AW10">
        <f t="shared" si="29"/>
        <v>-2.429736E-2</v>
      </c>
      <c r="AX10">
        <f t="shared" si="30"/>
        <v>-7.54056E-3</v>
      </c>
      <c r="AY10">
        <f t="shared" si="31"/>
        <v>3.6027119999999996E-2</v>
      </c>
      <c r="BA10" s="6">
        <v>-0.13894000000000001</v>
      </c>
      <c r="BB10">
        <f t="shared" si="32"/>
        <v>-4.084836E-2</v>
      </c>
      <c r="BC10">
        <f t="shared" si="33"/>
        <v>-8.0585200000000013E-3</v>
      </c>
      <c r="BD10">
        <f t="shared" si="34"/>
        <v>-2.5009199999999998E-3</v>
      </c>
      <c r="BE10">
        <f t="shared" si="35"/>
        <v>1.1948840000000001E-2</v>
      </c>
      <c r="BG10" s="6">
        <v>-0.22997999999999999</v>
      </c>
      <c r="BH10">
        <f t="shared" si="36"/>
        <v>-6.761412E-2</v>
      </c>
      <c r="BI10">
        <f t="shared" si="37"/>
        <v>-1.3338839999999999E-2</v>
      </c>
      <c r="BJ10">
        <f t="shared" si="38"/>
        <v>-4.1396399999999991E-3</v>
      </c>
      <c r="BK10">
        <f t="shared" si="39"/>
        <v>1.9778279999999999E-2</v>
      </c>
      <c r="BM10" s="6">
        <v>-0.18587999999999999</v>
      </c>
      <c r="BN10">
        <f t="shared" si="40"/>
        <v>-5.4648719999999991E-2</v>
      </c>
      <c r="BO10">
        <f t="shared" si="41"/>
        <v>-1.078104E-2</v>
      </c>
      <c r="BP10">
        <f t="shared" si="42"/>
        <v>-3.3458399999999997E-3</v>
      </c>
      <c r="BQ10">
        <f t="shared" si="43"/>
        <v>1.5985679999999999E-2</v>
      </c>
      <c r="BS10" s="6">
        <v>-0.37785999999999997</v>
      </c>
      <c r="BT10">
        <f t="shared" si="44"/>
        <v>-0.11109083999999998</v>
      </c>
      <c r="BU10">
        <f t="shared" si="45"/>
        <v>-2.1915879999999999E-2</v>
      </c>
      <c r="BV10">
        <f t="shared" si="46"/>
        <v>-6.8014799999999986E-3</v>
      </c>
      <c r="BW10">
        <f t="shared" si="47"/>
        <v>3.2495959999999997E-2</v>
      </c>
      <c r="BY10" s="6">
        <v>-0.36960999999999999</v>
      </c>
      <c r="BZ10">
        <f t="shared" si="48"/>
        <v>-0.10866533999999999</v>
      </c>
      <c r="CA10">
        <f t="shared" si="49"/>
        <v>-2.1437380000000002E-2</v>
      </c>
      <c r="CB10">
        <f t="shared" si="50"/>
        <v>-6.6529799999999993E-3</v>
      </c>
      <c r="CC10">
        <f t="shared" si="51"/>
        <v>3.1786459999999996E-2</v>
      </c>
      <c r="CE10" s="6">
        <v>-0.29502</v>
      </c>
      <c r="CF10">
        <f t="shared" si="52"/>
        <v>-8.6735880000000001E-2</v>
      </c>
      <c r="CG10">
        <f t="shared" si="53"/>
        <v>-1.711116E-2</v>
      </c>
      <c r="CH10">
        <f t="shared" si="54"/>
        <v>-5.3103600000000001E-3</v>
      </c>
      <c r="CI10">
        <f t="shared" si="55"/>
        <v>2.5371719999999997E-2</v>
      </c>
      <c r="CK10" s="6">
        <v>3.37418</v>
      </c>
      <c r="CL10">
        <f t="shared" si="56"/>
        <v>0.99200891999999996</v>
      </c>
      <c r="CM10">
        <f t="shared" si="57"/>
        <v>0.19570244000000001</v>
      </c>
      <c r="CN10">
        <f t="shared" si="58"/>
        <v>6.0735239999999996E-2</v>
      </c>
      <c r="CO10">
        <f t="shared" si="59"/>
        <v>-0.29017947999999999</v>
      </c>
      <c r="CQ10" s="6">
        <v>-0.25079000000000001</v>
      </c>
      <c r="CR10">
        <f t="shared" si="60"/>
        <v>-7.3732259999999994E-2</v>
      </c>
      <c r="CS10">
        <f t="shared" si="61"/>
        <v>-1.4545820000000001E-2</v>
      </c>
      <c r="CT10">
        <f t="shared" si="62"/>
        <v>-4.5142200000000002E-3</v>
      </c>
      <c r="CU10">
        <f t="shared" si="63"/>
        <v>2.1567940000000001E-2</v>
      </c>
      <c r="CW10" s="6">
        <v>-0.37215999999999999</v>
      </c>
      <c r="CX10">
        <f t="shared" si="64"/>
        <v>-0.10941503999999999</v>
      </c>
      <c r="CY10">
        <f t="shared" si="65"/>
        <v>-2.1585280000000002E-2</v>
      </c>
      <c r="CZ10">
        <f t="shared" si="66"/>
        <v>-6.6988799999999991E-3</v>
      </c>
      <c r="DA10">
        <f t="shared" si="67"/>
        <v>3.2005759999999994E-2</v>
      </c>
    </row>
    <row r="11" spans="1:105" ht="16.5" thickBot="1">
      <c r="A11" s="2">
        <v>2.2662599999999999</v>
      </c>
      <c r="B11" s="2">
        <v>0.29399999999999998</v>
      </c>
      <c r="C11">
        <f t="shared" si="0"/>
        <v>0.66628043999999997</v>
      </c>
      <c r="D11" s="2">
        <v>5.3999999999999999E-2</v>
      </c>
      <c r="E11">
        <f t="shared" si="1"/>
        <v>2.3972199735236052E-2</v>
      </c>
      <c r="F11" s="2">
        <v>1.6E-2</v>
      </c>
      <c r="G11">
        <f t="shared" si="2"/>
        <v>9.1946617623368237E-6</v>
      </c>
      <c r="H11" s="2">
        <v>-0.10199999999999999</v>
      </c>
      <c r="I11">
        <f t="shared" si="3"/>
        <v>-8.6232641022254475E-12</v>
      </c>
      <c r="K11" s="2">
        <v>-0.30109000000000002</v>
      </c>
      <c r="L11">
        <f t="shared" si="4"/>
        <v>-8.8520459999999995E-2</v>
      </c>
      <c r="M11">
        <f t="shared" si="5"/>
        <v>-1.625886E-2</v>
      </c>
      <c r="N11">
        <f t="shared" si="6"/>
        <v>-4.8174400000000001E-3</v>
      </c>
      <c r="O11">
        <f t="shared" si="7"/>
        <v>3.0711180000000001E-2</v>
      </c>
      <c r="Q11" s="2">
        <v>-0.39707999999999999</v>
      </c>
      <c r="R11">
        <f t="shared" si="8"/>
        <v>-0.11674151999999999</v>
      </c>
      <c r="S11">
        <f t="shared" si="9"/>
        <v>-2.1442320000000001E-2</v>
      </c>
      <c r="T11">
        <f t="shared" si="10"/>
        <v>-6.3532800000000002E-3</v>
      </c>
      <c r="U11">
        <f t="shared" si="11"/>
        <v>4.0502159999999995E-2</v>
      </c>
      <c r="W11" s="2">
        <v>-0.39861000000000002</v>
      </c>
      <c r="X11">
        <f t="shared" si="12"/>
        <v>-0.11719134</v>
      </c>
      <c r="Y11">
        <f t="shared" si="13"/>
        <v>-2.1524939999999999E-2</v>
      </c>
      <c r="Z11">
        <f t="shared" si="14"/>
        <v>-6.3777600000000005E-3</v>
      </c>
      <c r="AA11">
        <f t="shared" si="15"/>
        <v>4.0658220000000002E-2</v>
      </c>
      <c r="AC11" s="2">
        <v>-0.40538999999999997</v>
      </c>
      <c r="AD11">
        <f t="shared" si="16"/>
        <v>-0.11918465999999998</v>
      </c>
      <c r="AE11">
        <f t="shared" si="17"/>
        <v>-2.1891059999999997E-2</v>
      </c>
      <c r="AF11">
        <f t="shared" si="18"/>
        <v>-6.4862399999999999E-3</v>
      </c>
      <c r="AG11">
        <f t="shared" si="19"/>
        <v>4.1349779999999996E-2</v>
      </c>
      <c r="AI11" s="2">
        <v>-0.39895999999999998</v>
      </c>
      <c r="AJ11">
        <f t="shared" si="20"/>
        <v>-0.11729423999999999</v>
      </c>
      <c r="AK11">
        <f t="shared" si="21"/>
        <v>-2.1543839999999998E-2</v>
      </c>
      <c r="AL11">
        <f t="shared" si="22"/>
        <v>-6.3833600000000002E-3</v>
      </c>
      <c r="AM11">
        <f t="shared" si="23"/>
        <v>4.0693919999999995E-2</v>
      </c>
      <c r="AO11" s="2">
        <v>-0.36513000000000001</v>
      </c>
      <c r="AP11">
        <f t="shared" si="24"/>
        <v>-0.10734821999999999</v>
      </c>
      <c r="AQ11">
        <f t="shared" si="25"/>
        <v>-1.9717020000000002E-2</v>
      </c>
      <c r="AR11">
        <f t="shared" si="26"/>
        <v>-5.8420800000000004E-3</v>
      </c>
      <c r="AS11">
        <f t="shared" si="27"/>
        <v>3.724326E-2</v>
      </c>
      <c r="AU11" s="6">
        <v>-0.37897999999999998</v>
      </c>
      <c r="AV11">
        <f t="shared" si="28"/>
        <v>-0.11142011999999998</v>
      </c>
      <c r="AW11">
        <f t="shared" si="29"/>
        <v>-2.0464919999999998E-2</v>
      </c>
      <c r="AX11">
        <f t="shared" si="30"/>
        <v>-6.0636800000000001E-3</v>
      </c>
      <c r="AY11">
        <f t="shared" si="31"/>
        <v>3.8655959999999996E-2</v>
      </c>
      <c r="BA11" s="6">
        <v>-0.16777</v>
      </c>
      <c r="BB11">
        <f t="shared" si="32"/>
        <v>-4.9324380000000001E-2</v>
      </c>
      <c r="BC11">
        <f t="shared" si="33"/>
        <v>-9.0595799999999994E-3</v>
      </c>
      <c r="BD11">
        <f t="shared" si="34"/>
        <v>-2.68432E-3</v>
      </c>
      <c r="BE11">
        <f t="shared" si="35"/>
        <v>1.7112539999999999E-2</v>
      </c>
      <c r="BG11" s="6">
        <v>-0.23177</v>
      </c>
      <c r="BH11">
        <f t="shared" si="36"/>
        <v>-6.814038E-2</v>
      </c>
      <c r="BI11">
        <f t="shared" si="37"/>
        <v>-1.251558E-2</v>
      </c>
      <c r="BJ11">
        <f t="shared" si="38"/>
        <v>-3.7083200000000002E-3</v>
      </c>
      <c r="BK11">
        <f t="shared" si="39"/>
        <v>2.3640539999999998E-2</v>
      </c>
      <c r="BM11" s="6">
        <v>-0.20627000000000001</v>
      </c>
      <c r="BN11">
        <f t="shared" si="40"/>
        <v>-6.0643379999999997E-2</v>
      </c>
      <c r="BO11">
        <f t="shared" si="41"/>
        <v>-1.113858E-2</v>
      </c>
      <c r="BP11">
        <f t="shared" si="42"/>
        <v>-3.3003200000000002E-3</v>
      </c>
      <c r="BQ11">
        <f t="shared" si="43"/>
        <v>2.1039539999999999E-2</v>
      </c>
      <c r="BS11" s="6">
        <v>-0.36807000000000001</v>
      </c>
      <c r="BT11">
        <f t="shared" si="44"/>
        <v>-0.10821258</v>
      </c>
      <c r="BU11">
        <f t="shared" si="45"/>
        <v>-1.9875779999999999E-2</v>
      </c>
      <c r="BV11">
        <f t="shared" si="46"/>
        <v>-5.8891200000000003E-3</v>
      </c>
      <c r="BW11">
        <f t="shared" si="47"/>
        <v>3.7543139999999996E-2</v>
      </c>
      <c r="BY11" s="6">
        <v>-0.36580000000000001</v>
      </c>
      <c r="BZ11">
        <f t="shared" si="48"/>
        <v>-0.10754519999999999</v>
      </c>
      <c r="CA11">
        <f t="shared" si="49"/>
        <v>-1.9753200000000002E-2</v>
      </c>
      <c r="CB11">
        <f t="shared" si="50"/>
        <v>-5.8528E-3</v>
      </c>
      <c r="CC11">
        <f t="shared" si="51"/>
        <v>3.73116E-2</v>
      </c>
      <c r="CE11" s="6">
        <v>-0.32077</v>
      </c>
      <c r="CF11">
        <f t="shared" si="52"/>
        <v>-9.4306379999999995E-2</v>
      </c>
      <c r="CG11">
        <f t="shared" si="53"/>
        <v>-1.732158E-2</v>
      </c>
      <c r="CH11">
        <f t="shared" si="54"/>
        <v>-5.1323200000000001E-3</v>
      </c>
      <c r="CI11">
        <f t="shared" si="55"/>
        <v>3.2718539999999997E-2</v>
      </c>
      <c r="CK11" s="6">
        <v>3.7793700000000001</v>
      </c>
      <c r="CL11">
        <f t="shared" si="56"/>
        <v>1.11113478</v>
      </c>
      <c r="CM11">
        <f t="shared" si="57"/>
        <v>0.20408598</v>
      </c>
      <c r="CN11">
        <f t="shared" si="58"/>
        <v>6.0469920000000003E-2</v>
      </c>
      <c r="CO11">
        <f t="shared" si="59"/>
        <v>-0.38549573999999998</v>
      </c>
      <c r="CQ11" s="6">
        <v>-0.33612999999999998</v>
      </c>
      <c r="CR11">
        <f t="shared" si="60"/>
        <v>-9.8822219999999988E-2</v>
      </c>
      <c r="CS11">
        <f t="shared" si="61"/>
        <v>-1.815102E-2</v>
      </c>
      <c r="CT11">
        <f t="shared" si="62"/>
        <v>-5.3780799999999995E-3</v>
      </c>
      <c r="CU11">
        <f t="shared" si="63"/>
        <v>3.4285259999999998E-2</v>
      </c>
      <c r="CW11" s="6">
        <v>-0.37392999999999998</v>
      </c>
      <c r="CX11">
        <f t="shared" si="64"/>
        <v>-0.10993541999999999</v>
      </c>
      <c r="CY11">
        <f t="shared" si="65"/>
        <v>-2.019222E-2</v>
      </c>
      <c r="CZ11">
        <f t="shared" si="66"/>
        <v>-5.9828799999999994E-3</v>
      </c>
      <c r="DA11">
        <f t="shared" si="67"/>
        <v>3.8140859999999999E-2</v>
      </c>
    </row>
    <row r="12" spans="1:105" ht="16.5" thickBot="1">
      <c r="A12" s="2">
        <v>2.07152</v>
      </c>
      <c r="B12" s="2">
        <v>0.28000000000000003</v>
      </c>
      <c r="C12">
        <f t="shared" si="0"/>
        <v>0.58002560000000003</v>
      </c>
      <c r="D12" s="2">
        <v>5.7000000000000002E-2</v>
      </c>
      <c r="E12">
        <f t="shared" si="1"/>
        <v>1.9176492709355522E-2</v>
      </c>
      <c r="F12" s="2">
        <v>0.14499999999999999</v>
      </c>
      <c r="G12">
        <f t="shared" si="2"/>
        <v>5.3321991531634989E-5</v>
      </c>
      <c r="H12" s="2">
        <v>0.17399999999999999</v>
      </c>
      <c r="I12">
        <f t="shared" si="3"/>
        <v>4.9472285187655704E-10</v>
      </c>
      <c r="K12" s="2">
        <v>0.12130000000000001</v>
      </c>
      <c r="L12">
        <f t="shared" si="4"/>
        <v>3.3964000000000008E-2</v>
      </c>
      <c r="M12">
        <f t="shared" si="5"/>
        <v>6.9141000000000003E-3</v>
      </c>
      <c r="N12">
        <f t="shared" si="6"/>
        <v>1.75885E-2</v>
      </c>
      <c r="O12">
        <f t="shared" si="7"/>
        <v>2.1106199999999999E-2</v>
      </c>
      <c r="Q12" s="2">
        <v>-0.72965000000000002</v>
      </c>
      <c r="R12">
        <f t="shared" si="8"/>
        <v>-0.20430200000000004</v>
      </c>
      <c r="S12">
        <f t="shared" si="9"/>
        <v>-4.1590050000000003E-2</v>
      </c>
      <c r="T12">
        <f t="shared" si="10"/>
        <v>-0.10579925</v>
      </c>
      <c r="U12">
        <f t="shared" si="11"/>
        <v>-0.12695909999999999</v>
      </c>
      <c r="W12" s="2">
        <v>-0.77239000000000002</v>
      </c>
      <c r="X12">
        <f t="shared" si="12"/>
        <v>-0.21626920000000002</v>
      </c>
      <c r="Y12">
        <f t="shared" si="13"/>
        <v>-4.402623E-2</v>
      </c>
      <c r="Z12">
        <f t="shared" si="14"/>
        <v>-0.11199655</v>
      </c>
      <c r="AA12">
        <f t="shared" si="15"/>
        <v>-0.13439586000000001</v>
      </c>
      <c r="AC12" s="2">
        <v>0.28954000000000002</v>
      </c>
      <c r="AD12">
        <f t="shared" si="16"/>
        <v>8.107120000000001E-2</v>
      </c>
      <c r="AE12">
        <f t="shared" si="17"/>
        <v>1.6503780000000003E-2</v>
      </c>
      <c r="AF12">
        <f t="shared" si="18"/>
        <v>4.1983300000000001E-2</v>
      </c>
      <c r="AG12">
        <f t="shared" si="19"/>
        <v>5.0379960000000001E-2</v>
      </c>
      <c r="AI12" s="2">
        <v>-0.4708</v>
      </c>
      <c r="AJ12">
        <f t="shared" si="20"/>
        <v>-0.13182400000000002</v>
      </c>
      <c r="AK12">
        <f t="shared" si="21"/>
        <v>-2.6835600000000001E-2</v>
      </c>
      <c r="AL12">
        <f t="shared" si="22"/>
        <v>-6.8265999999999993E-2</v>
      </c>
      <c r="AM12">
        <f t="shared" si="23"/>
        <v>-8.1919199999999998E-2</v>
      </c>
      <c r="AO12" s="2">
        <v>-0.50951999999999997</v>
      </c>
      <c r="AP12">
        <f t="shared" si="24"/>
        <v>-0.1426656</v>
      </c>
      <c r="AQ12">
        <f t="shared" si="25"/>
        <v>-2.9042639999999998E-2</v>
      </c>
      <c r="AR12">
        <f t="shared" si="26"/>
        <v>-7.3880399999999985E-2</v>
      </c>
      <c r="AS12">
        <f t="shared" si="27"/>
        <v>-8.8656479999999996E-2</v>
      </c>
      <c r="AU12" s="6">
        <v>-0.87302000000000002</v>
      </c>
      <c r="AV12">
        <f t="shared" si="28"/>
        <v>-0.24444560000000004</v>
      </c>
      <c r="AW12">
        <f t="shared" si="29"/>
        <v>-4.9762140000000003E-2</v>
      </c>
      <c r="AX12">
        <f t="shared" si="30"/>
        <v>-0.1265879</v>
      </c>
      <c r="AY12">
        <f t="shared" si="31"/>
        <v>-0.15190547999999998</v>
      </c>
      <c r="BA12" s="6">
        <v>-0.40927999999999998</v>
      </c>
      <c r="BB12">
        <f t="shared" si="32"/>
        <v>-0.1145984</v>
      </c>
      <c r="BC12">
        <f t="shared" si="33"/>
        <v>-2.3328959999999999E-2</v>
      </c>
      <c r="BD12">
        <f t="shared" si="34"/>
        <v>-5.9345599999999991E-2</v>
      </c>
      <c r="BE12">
        <f t="shared" si="35"/>
        <v>-7.1214719999999995E-2</v>
      </c>
      <c r="BG12" s="6">
        <v>-0.48554000000000003</v>
      </c>
      <c r="BH12">
        <f t="shared" si="36"/>
        <v>-0.13595120000000002</v>
      </c>
      <c r="BI12">
        <f t="shared" si="37"/>
        <v>-2.7675780000000004E-2</v>
      </c>
      <c r="BJ12">
        <f t="shared" si="38"/>
        <v>-7.0403300000000002E-2</v>
      </c>
      <c r="BK12">
        <f t="shared" si="39"/>
        <v>-8.4483959999999997E-2</v>
      </c>
      <c r="BM12" s="6">
        <v>-0.52580000000000005</v>
      </c>
      <c r="BN12">
        <f t="shared" si="40"/>
        <v>-0.14722400000000002</v>
      </c>
      <c r="BO12">
        <f t="shared" si="41"/>
        <v>-2.9970600000000003E-2</v>
      </c>
      <c r="BP12">
        <f t="shared" si="42"/>
        <v>-7.6241000000000003E-2</v>
      </c>
      <c r="BQ12">
        <f t="shared" si="43"/>
        <v>-9.1489200000000007E-2</v>
      </c>
      <c r="BS12" s="6">
        <v>-0.69867999999999997</v>
      </c>
      <c r="BT12">
        <f t="shared" si="44"/>
        <v>-0.19563040000000001</v>
      </c>
      <c r="BU12">
        <f t="shared" si="45"/>
        <v>-3.9824760000000001E-2</v>
      </c>
      <c r="BV12">
        <f t="shared" si="46"/>
        <v>-0.10130859999999998</v>
      </c>
      <c r="BW12">
        <f t="shared" si="47"/>
        <v>-0.12157031999999998</v>
      </c>
      <c r="BY12" s="6">
        <v>-0.70001999999999998</v>
      </c>
      <c r="BZ12">
        <f t="shared" si="48"/>
        <v>-0.1960056</v>
      </c>
      <c r="CA12">
        <f t="shared" si="49"/>
        <v>-3.9901140000000002E-2</v>
      </c>
      <c r="CB12">
        <f t="shared" si="50"/>
        <v>-0.10150289999999999</v>
      </c>
      <c r="CC12">
        <f t="shared" si="51"/>
        <v>-0.12180347999999999</v>
      </c>
      <c r="CE12" s="6">
        <v>-0.62566999999999995</v>
      </c>
      <c r="CF12">
        <f t="shared" si="52"/>
        <v>-0.1751876</v>
      </c>
      <c r="CG12">
        <f t="shared" si="53"/>
        <v>-3.5663189999999997E-2</v>
      </c>
      <c r="CH12">
        <f t="shared" si="54"/>
        <v>-9.0722149999999988E-2</v>
      </c>
      <c r="CI12">
        <f t="shared" si="55"/>
        <v>-0.10886657999999998</v>
      </c>
      <c r="CK12" s="6">
        <v>2.3603900000000002</v>
      </c>
      <c r="CL12">
        <f t="shared" si="56"/>
        <v>0.66090920000000009</v>
      </c>
      <c r="CM12">
        <f t="shared" si="57"/>
        <v>0.13454223000000001</v>
      </c>
      <c r="CN12">
        <f t="shared" si="58"/>
        <v>0.34225654999999999</v>
      </c>
      <c r="CO12">
        <f t="shared" si="59"/>
        <v>0.41070786000000004</v>
      </c>
      <c r="CQ12" s="6">
        <v>1.1194</v>
      </c>
      <c r="CR12">
        <f t="shared" si="60"/>
        <v>0.31343199999999999</v>
      </c>
      <c r="CS12">
        <f t="shared" si="61"/>
        <v>6.3805799999999996E-2</v>
      </c>
      <c r="CT12">
        <f t="shared" si="62"/>
        <v>0.16231299999999999</v>
      </c>
      <c r="CU12">
        <f t="shared" si="63"/>
        <v>0.19477559999999997</v>
      </c>
      <c r="CW12" s="6">
        <v>0.72326000000000001</v>
      </c>
      <c r="CX12">
        <f t="shared" si="64"/>
        <v>0.20251280000000002</v>
      </c>
      <c r="CY12">
        <f t="shared" si="65"/>
        <v>4.1225820000000003E-2</v>
      </c>
      <c r="CZ12">
        <f t="shared" si="66"/>
        <v>0.1048727</v>
      </c>
      <c r="DA12">
        <f t="shared" si="67"/>
        <v>0.12584724</v>
      </c>
    </row>
    <row r="13" spans="1:105" ht="16.5" thickBot="1">
      <c r="A13" s="2">
        <v>1.85283</v>
      </c>
      <c r="B13" s="2">
        <v>0.25900000000000001</v>
      </c>
      <c r="C13">
        <f t="shared" si="0"/>
        <v>0.47988297000000002</v>
      </c>
      <c r="D13" s="2">
        <v>7.0000000000000007E-2</v>
      </c>
      <c r="E13">
        <f t="shared" si="1"/>
        <v>1.6120136542721465E-2</v>
      </c>
      <c r="F13" s="2">
        <v>0.19800000000000001</v>
      </c>
      <c r="G13">
        <f t="shared" si="2"/>
        <v>5.1452042826884828E-5</v>
      </c>
      <c r="H13" s="2">
        <v>0.28000000000000003</v>
      </c>
      <c r="I13">
        <f t="shared" si="3"/>
        <v>7.4124755909668546E-10</v>
      </c>
      <c r="K13" s="2">
        <v>0.59341999999999995</v>
      </c>
      <c r="L13">
        <f t="shared" si="4"/>
        <v>0.15369578</v>
      </c>
      <c r="M13">
        <f t="shared" si="5"/>
        <v>4.1539399999999997E-2</v>
      </c>
      <c r="N13">
        <f t="shared" si="6"/>
        <v>0.11749715999999999</v>
      </c>
      <c r="O13">
        <f t="shared" si="7"/>
        <v>0.16615759999999999</v>
      </c>
      <c r="Q13" s="2">
        <v>-0.79210000000000003</v>
      </c>
      <c r="R13">
        <f t="shared" si="8"/>
        <v>-0.2051539</v>
      </c>
      <c r="S13">
        <f t="shared" si="9"/>
        <v>-5.544700000000001E-2</v>
      </c>
      <c r="T13">
        <f t="shared" si="10"/>
        <v>-0.15683580000000003</v>
      </c>
      <c r="U13">
        <f t="shared" si="11"/>
        <v>-0.22178800000000004</v>
      </c>
      <c r="W13" s="2">
        <v>-0.83267000000000002</v>
      </c>
      <c r="X13">
        <f t="shared" si="12"/>
        <v>-0.21566153000000002</v>
      </c>
      <c r="Y13">
        <f t="shared" si="13"/>
        <v>-5.828690000000001E-2</v>
      </c>
      <c r="Z13">
        <f t="shared" si="14"/>
        <v>-0.16486866</v>
      </c>
      <c r="AA13">
        <f t="shared" si="15"/>
        <v>-0.23314760000000004</v>
      </c>
      <c r="AC13" s="2">
        <v>0.39384000000000002</v>
      </c>
      <c r="AD13">
        <f t="shared" si="16"/>
        <v>0.10200456000000001</v>
      </c>
      <c r="AE13">
        <f t="shared" si="17"/>
        <v>2.7568800000000004E-2</v>
      </c>
      <c r="AF13">
        <f t="shared" si="18"/>
        <v>7.7980320000000006E-2</v>
      </c>
      <c r="AG13">
        <f t="shared" si="19"/>
        <v>0.11027520000000002</v>
      </c>
      <c r="AI13" s="2">
        <v>-0.59165000000000001</v>
      </c>
      <c r="AJ13">
        <f t="shared" si="20"/>
        <v>-0.15323734999999999</v>
      </c>
      <c r="AK13">
        <f t="shared" si="21"/>
        <v>-4.1415500000000008E-2</v>
      </c>
      <c r="AL13">
        <f t="shared" si="22"/>
        <v>-0.11714670000000001</v>
      </c>
      <c r="AM13">
        <f t="shared" si="23"/>
        <v>-0.16566200000000003</v>
      </c>
      <c r="AO13" s="2">
        <v>-0.62365999999999999</v>
      </c>
      <c r="AP13">
        <f t="shared" si="24"/>
        <v>-0.16152794000000001</v>
      </c>
      <c r="AQ13">
        <f t="shared" si="25"/>
        <v>-4.3656200000000006E-2</v>
      </c>
      <c r="AR13">
        <f t="shared" si="26"/>
        <v>-0.12348468</v>
      </c>
      <c r="AS13">
        <f t="shared" si="27"/>
        <v>-0.17462480000000002</v>
      </c>
      <c r="AU13" s="6">
        <v>-0.84628000000000003</v>
      </c>
      <c r="AV13">
        <f t="shared" si="28"/>
        <v>-0.21918652000000002</v>
      </c>
      <c r="AW13">
        <f t="shared" si="29"/>
        <v>-5.923960000000001E-2</v>
      </c>
      <c r="AX13">
        <f t="shared" si="30"/>
        <v>-0.16756344000000001</v>
      </c>
      <c r="AY13">
        <f t="shared" si="31"/>
        <v>-0.23695840000000004</v>
      </c>
      <c r="BA13" s="6">
        <v>-0.41439999999999999</v>
      </c>
      <c r="BB13">
        <f t="shared" si="32"/>
        <v>-0.1073296</v>
      </c>
      <c r="BC13">
        <f t="shared" si="33"/>
        <v>-2.9008000000000003E-2</v>
      </c>
      <c r="BD13">
        <f t="shared" si="34"/>
        <v>-8.2051200000000005E-2</v>
      </c>
      <c r="BE13">
        <f t="shared" si="35"/>
        <v>-0.11603200000000001</v>
      </c>
      <c r="BG13" s="6">
        <v>-0.49203000000000002</v>
      </c>
      <c r="BH13">
        <f t="shared" si="36"/>
        <v>-0.12743577</v>
      </c>
      <c r="BI13">
        <f t="shared" si="37"/>
        <v>-3.4442100000000003E-2</v>
      </c>
      <c r="BJ13">
        <f t="shared" si="38"/>
        <v>-9.7421940000000012E-2</v>
      </c>
      <c r="BK13">
        <f t="shared" si="39"/>
        <v>-0.13776840000000001</v>
      </c>
      <c r="BM13" s="6">
        <v>-0.50246000000000002</v>
      </c>
      <c r="BN13">
        <f t="shared" si="40"/>
        <v>-0.13013714000000001</v>
      </c>
      <c r="BO13">
        <f t="shared" si="41"/>
        <v>-3.5172200000000008E-2</v>
      </c>
      <c r="BP13">
        <f t="shared" si="42"/>
        <v>-9.9487080000000006E-2</v>
      </c>
      <c r="BQ13">
        <f t="shared" si="43"/>
        <v>-0.14068880000000003</v>
      </c>
      <c r="BS13" s="6">
        <v>-0.71297999999999995</v>
      </c>
      <c r="BT13">
        <f t="shared" si="44"/>
        <v>-0.18466182</v>
      </c>
      <c r="BU13">
        <f t="shared" si="45"/>
        <v>-4.9908600000000004E-2</v>
      </c>
      <c r="BV13">
        <f t="shared" si="46"/>
        <v>-0.14117004</v>
      </c>
      <c r="BW13">
        <f t="shared" si="47"/>
        <v>-0.19963440000000002</v>
      </c>
      <c r="BY13" s="6">
        <v>-0.74050000000000005</v>
      </c>
      <c r="BZ13">
        <f t="shared" si="48"/>
        <v>-0.19178950000000003</v>
      </c>
      <c r="CA13">
        <f t="shared" si="49"/>
        <v>-5.1835000000000006E-2</v>
      </c>
      <c r="CB13">
        <f t="shared" si="50"/>
        <v>-0.14661900000000003</v>
      </c>
      <c r="CC13">
        <f t="shared" si="51"/>
        <v>-0.20734000000000002</v>
      </c>
      <c r="CE13" s="6">
        <v>-0.65158000000000005</v>
      </c>
      <c r="CF13">
        <f t="shared" si="52"/>
        <v>-0.16875922000000002</v>
      </c>
      <c r="CG13">
        <f t="shared" si="53"/>
        <v>-4.5610600000000008E-2</v>
      </c>
      <c r="CH13">
        <f t="shared" si="54"/>
        <v>-0.12901284000000002</v>
      </c>
      <c r="CI13">
        <f t="shared" si="55"/>
        <v>-0.18244240000000003</v>
      </c>
      <c r="CK13" s="6">
        <v>1.91452</v>
      </c>
      <c r="CL13">
        <f t="shared" si="56"/>
        <v>0.49586068</v>
      </c>
      <c r="CM13">
        <f t="shared" si="57"/>
        <v>0.13401640000000001</v>
      </c>
      <c r="CN13">
        <f t="shared" si="58"/>
        <v>0.37907496000000002</v>
      </c>
      <c r="CO13">
        <f t="shared" si="59"/>
        <v>0.53606560000000003</v>
      </c>
      <c r="CQ13" s="6">
        <v>2.0325299999999999</v>
      </c>
      <c r="CR13">
        <f t="shared" si="60"/>
        <v>0.52642527000000006</v>
      </c>
      <c r="CS13">
        <f t="shared" si="61"/>
        <v>0.14227710000000002</v>
      </c>
      <c r="CT13">
        <f t="shared" si="62"/>
        <v>0.40244094000000002</v>
      </c>
      <c r="CU13">
        <f t="shared" si="63"/>
        <v>0.56910840000000007</v>
      </c>
      <c r="CW13" s="6">
        <v>0.61351999999999995</v>
      </c>
      <c r="CX13">
        <f t="shared" si="64"/>
        <v>0.15890167999999999</v>
      </c>
      <c r="CY13">
        <f t="shared" si="65"/>
        <v>4.2946400000000003E-2</v>
      </c>
      <c r="CZ13">
        <f t="shared" si="66"/>
        <v>0.12147695999999999</v>
      </c>
      <c r="DA13">
        <f t="shared" si="67"/>
        <v>0.17178560000000001</v>
      </c>
    </row>
    <row r="14" spans="1:105" ht="16.5" thickBot="1">
      <c r="A14" s="2">
        <v>-0.17605000000000001</v>
      </c>
      <c r="B14" s="2">
        <v>-5.3999999999999999E-2</v>
      </c>
      <c r="C14">
        <f t="shared" si="0"/>
        <v>9.5066999999999999E-3</v>
      </c>
      <c r="D14" s="2">
        <v>0.47799999999999998</v>
      </c>
      <c r="E14">
        <f t="shared" si="1"/>
        <v>4.3200370857419996E-5</v>
      </c>
      <c r="F14" s="2">
        <v>2E-3</v>
      </c>
      <c r="G14">
        <f t="shared" si="2"/>
        <v>3.7325440844372459E-12</v>
      </c>
      <c r="H14" s="2">
        <v>8.9999999999999993E-3</v>
      </c>
      <c r="I14">
        <f t="shared" si="3"/>
        <v>1.253869680804073E-25</v>
      </c>
      <c r="K14" s="2">
        <v>0.28608</v>
      </c>
      <c r="L14">
        <f t="shared" si="4"/>
        <v>-1.544832E-2</v>
      </c>
      <c r="M14">
        <f t="shared" si="5"/>
        <v>0.13674623999999999</v>
      </c>
      <c r="N14">
        <f t="shared" si="6"/>
        <v>5.7216000000000005E-4</v>
      </c>
      <c r="O14">
        <f t="shared" si="7"/>
        <v>2.57472E-3</v>
      </c>
      <c r="Q14" s="2">
        <v>1.9805299999999999</v>
      </c>
      <c r="R14">
        <f t="shared" si="8"/>
        <v>-0.10694861999999999</v>
      </c>
      <c r="S14">
        <f t="shared" si="9"/>
        <v>0.94669333999999994</v>
      </c>
      <c r="T14">
        <f t="shared" si="10"/>
        <v>3.9610599999999998E-3</v>
      </c>
      <c r="U14">
        <f t="shared" si="11"/>
        <v>1.7824769999999997E-2</v>
      </c>
      <c r="W14" s="2">
        <v>-0.79220999999999997</v>
      </c>
      <c r="X14">
        <f t="shared" si="12"/>
        <v>4.2779339999999999E-2</v>
      </c>
      <c r="Y14">
        <f t="shared" si="13"/>
        <v>-0.37867637999999998</v>
      </c>
      <c r="Z14">
        <f t="shared" si="14"/>
        <v>-1.58442E-3</v>
      </c>
      <c r="AA14">
        <f t="shared" si="15"/>
        <v>-7.129889999999999E-3</v>
      </c>
      <c r="AC14" s="2">
        <v>0.28608</v>
      </c>
      <c r="AD14">
        <f t="shared" si="16"/>
        <v>-1.544832E-2</v>
      </c>
      <c r="AE14">
        <f t="shared" si="17"/>
        <v>0.13674623999999999</v>
      </c>
      <c r="AF14">
        <f t="shared" si="18"/>
        <v>5.7216000000000005E-4</v>
      </c>
      <c r="AG14">
        <f t="shared" si="19"/>
        <v>2.57472E-3</v>
      </c>
      <c r="AI14" s="2">
        <v>-0.79220999999999997</v>
      </c>
      <c r="AJ14">
        <f t="shared" si="20"/>
        <v>4.2779339999999999E-2</v>
      </c>
      <c r="AK14">
        <f t="shared" si="21"/>
        <v>-0.37867637999999998</v>
      </c>
      <c r="AL14">
        <f t="shared" si="22"/>
        <v>-1.58442E-3</v>
      </c>
      <c r="AM14">
        <f t="shared" si="23"/>
        <v>-7.129889999999999E-3</v>
      </c>
      <c r="AO14" s="2">
        <v>-0.79220999999999997</v>
      </c>
      <c r="AP14">
        <f t="shared" si="24"/>
        <v>4.2779339999999999E-2</v>
      </c>
      <c r="AQ14">
        <f t="shared" si="25"/>
        <v>-0.37867637999999998</v>
      </c>
      <c r="AR14">
        <f t="shared" si="26"/>
        <v>-1.58442E-3</v>
      </c>
      <c r="AS14">
        <f t="shared" si="27"/>
        <v>-7.129889999999999E-3</v>
      </c>
      <c r="AT14" s="5"/>
      <c r="AU14" s="6">
        <v>-0.86768000000000001</v>
      </c>
      <c r="AV14">
        <f t="shared" si="28"/>
        <v>4.6854720000000002E-2</v>
      </c>
      <c r="AW14">
        <f t="shared" si="29"/>
        <v>-0.41475103999999996</v>
      </c>
      <c r="AX14">
        <f t="shared" si="30"/>
        <v>-1.73536E-3</v>
      </c>
      <c r="AY14">
        <f t="shared" si="31"/>
        <v>-7.8091199999999993E-3</v>
      </c>
      <c r="BA14" s="6">
        <v>2.43187</v>
      </c>
      <c r="BB14">
        <f t="shared" si="32"/>
        <v>-0.13132098</v>
      </c>
      <c r="BC14">
        <f t="shared" si="33"/>
        <v>1.1624338599999999</v>
      </c>
      <c r="BD14">
        <f t="shared" si="34"/>
        <v>4.8637400000000001E-3</v>
      </c>
      <c r="BE14">
        <f t="shared" si="35"/>
        <v>2.1886829999999999E-2</v>
      </c>
      <c r="BG14" s="6">
        <v>1.7973399999999999</v>
      </c>
      <c r="BH14">
        <f t="shared" si="36"/>
        <v>-9.7056359999999994E-2</v>
      </c>
      <c r="BI14">
        <f t="shared" si="37"/>
        <v>0.85912851999999995</v>
      </c>
      <c r="BJ14">
        <f t="shared" si="38"/>
        <v>3.5946799999999998E-3</v>
      </c>
      <c r="BK14">
        <f t="shared" si="39"/>
        <v>1.6176059999999999E-2</v>
      </c>
      <c r="BM14" s="6">
        <v>1.92425</v>
      </c>
      <c r="BN14">
        <f t="shared" si="40"/>
        <v>-0.1039095</v>
      </c>
      <c r="BO14">
        <f t="shared" si="41"/>
        <v>0.91979149999999998</v>
      </c>
      <c r="BP14">
        <f t="shared" si="42"/>
        <v>3.8484999999999999E-3</v>
      </c>
      <c r="BQ14">
        <f t="shared" si="43"/>
        <v>1.731825E-2</v>
      </c>
      <c r="BS14" s="6">
        <v>2.0511599999999999</v>
      </c>
      <c r="BT14">
        <f t="shared" si="44"/>
        <v>-0.11076264</v>
      </c>
      <c r="BU14">
        <f t="shared" si="45"/>
        <v>0.98045447999999991</v>
      </c>
      <c r="BV14">
        <f t="shared" si="46"/>
        <v>4.1023199999999996E-3</v>
      </c>
      <c r="BW14">
        <f t="shared" si="47"/>
        <v>1.8460439999999998E-2</v>
      </c>
      <c r="BY14" s="6">
        <v>1.7973399999999999</v>
      </c>
      <c r="BZ14">
        <f t="shared" si="48"/>
        <v>-9.7056359999999994E-2</v>
      </c>
      <c r="CA14">
        <f t="shared" si="49"/>
        <v>0.85912851999999995</v>
      </c>
      <c r="CB14">
        <f t="shared" si="50"/>
        <v>3.5946799999999998E-3</v>
      </c>
      <c r="CC14">
        <f t="shared" si="51"/>
        <v>1.6176059999999999E-2</v>
      </c>
      <c r="CE14" s="6">
        <v>1.7973399999999999</v>
      </c>
      <c r="CF14">
        <f t="shared" si="52"/>
        <v>-9.7056359999999994E-2</v>
      </c>
      <c r="CG14">
        <f t="shared" si="53"/>
        <v>0.85912851999999995</v>
      </c>
      <c r="CH14">
        <f t="shared" si="54"/>
        <v>3.5946799999999998E-3</v>
      </c>
      <c r="CI14">
        <f t="shared" si="55"/>
        <v>1.6176059999999999E-2</v>
      </c>
      <c r="CK14" s="6">
        <v>-0.10625</v>
      </c>
      <c r="CL14">
        <f t="shared" si="56"/>
        <v>5.7374999999999995E-3</v>
      </c>
      <c r="CM14">
        <f t="shared" si="57"/>
        <v>-5.0787499999999999E-2</v>
      </c>
      <c r="CN14">
        <f t="shared" si="58"/>
        <v>-2.1249999999999999E-4</v>
      </c>
      <c r="CO14">
        <f t="shared" si="59"/>
        <v>-9.5624999999999985E-4</v>
      </c>
      <c r="CQ14" s="6">
        <v>0.40138000000000001</v>
      </c>
      <c r="CR14">
        <f t="shared" si="60"/>
        <v>-2.1674519999999999E-2</v>
      </c>
      <c r="CS14">
        <f t="shared" si="61"/>
        <v>0.19185964</v>
      </c>
      <c r="CT14">
        <f t="shared" si="62"/>
        <v>8.0276000000000002E-4</v>
      </c>
      <c r="CU14">
        <f t="shared" si="63"/>
        <v>3.6124199999999999E-3</v>
      </c>
      <c r="CW14" s="6">
        <v>0.27446999999999999</v>
      </c>
      <c r="CX14">
        <f t="shared" si="64"/>
        <v>-1.4821379999999999E-2</v>
      </c>
      <c r="CY14">
        <f t="shared" si="65"/>
        <v>0.13119665999999999</v>
      </c>
      <c r="CZ14">
        <f t="shared" si="66"/>
        <v>5.4894000000000004E-4</v>
      </c>
      <c r="DA14">
        <f t="shared" si="67"/>
        <v>2.4702299999999999E-3</v>
      </c>
    </row>
    <row r="15" spans="1:105" ht="16.5" thickBot="1">
      <c r="A15" s="2">
        <v>0.51302999999999999</v>
      </c>
      <c r="B15" s="2">
        <v>5.2999999999999999E-2</v>
      </c>
      <c r="C15">
        <f t="shared" si="0"/>
        <v>2.7190589999999997E-2</v>
      </c>
      <c r="D15" s="2">
        <v>6.8000000000000005E-2</v>
      </c>
      <c r="E15">
        <f t="shared" si="1"/>
        <v>5.0274316549270791E-5</v>
      </c>
      <c r="F15" s="2">
        <v>-0.57999999999999996</v>
      </c>
      <c r="G15">
        <f t="shared" si="2"/>
        <v>-1.4659540046078438E-9</v>
      </c>
      <c r="H15" s="2">
        <v>-0.189</v>
      </c>
      <c r="I15">
        <f t="shared" si="3"/>
        <v>-4.0616499614527134E-19</v>
      </c>
      <c r="K15" s="2">
        <v>-1.08047</v>
      </c>
      <c r="L15">
        <f t="shared" si="4"/>
        <v>-5.7264910000000002E-2</v>
      </c>
      <c r="M15">
        <f t="shared" si="5"/>
        <v>-7.3471960000000003E-2</v>
      </c>
      <c r="N15">
        <f t="shared" si="6"/>
        <v>0.62667260000000002</v>
      </c>
      <c r="O15">
        <f t="shared" si="7"/>
        <v>0.20420883000000001</v>
      </c>
      <c r="Q15" s="2">
        <v>0.95062999999999998</v>
      </c>
      <c r="R15">
        <f t="shared" si="8"/>
        <v>5.038339E-2</v>
      </c>
      <c r="S15">
        <f t="shared" si="9"/>
        <v>6.4642840000000007E-2</v>
      </c>
      <c r="T15">
        <f t="shared" si="10"/>
        <v>-0.55136539999999989</v>
      </c>
      <c r="U15">
        <f t="shared" si="11"/>
        <v>-0.17966906999999999</v>
      </c>
      <c r="W15" s="2">
        <v>-0.78122000000000003</v>
      </c>
      <c r="X15">
        <f t="shared" si="12"/>
        <v>-4.1404660000000003E-2</v>
      </c>
      <c r="Y15">
        <f t="shared" si="13"/>
        <v>-5.3122960000000004E-2</v>
      </c>
      <c r="Z15">
        <f t="shared" si="14"/>
        <v>0.4531076</v>
      </c>
      <c r="AA15">
        <f t="shared" si="15"/>
        <v>0.14765058</v>
      </c>
      <c r="AC15" s="2">
        <v>-1.2581199999999999</v>
      </c>
      <c r="AD15">
        <f t="shared" si="16"/>
        <v>-6.6680359999999994E-2</v>
      </c>
      <c r="AE15">
        <f t="shared" si="17"/>
        <v>-8.5552160000000002E-2</v>
      </c>
      <c r="AF15">
        <f t="shared" si="18"/>
        <v>0.72970959999999985</v>
      </c>
      <c r="AG15">
        <f t="shared" si="19"/>
        <v>0.23778467999999997</v>
      </c>
      <c r="AI15" s="2">
        <v>0.60323000000000004</v>
      </c>
      <c r="AJ15">
        <f t="shared" si="20"/>
        <v>3.1971190000000003E-2</v>
      </c>
      <c r="AK15">
        <f t="shared" si="21"/>
        <v>4.1019640000000003E-2</v>
      </c>
      <c r="AL15">
        <f t="shared" si="22"/>
        <v>-0.3498734</v>
      </c>
      <c r="AM15">
        <f t="shared" si="23"/>
        <v>-0.11401047</v>
      </c>
      <c r="AO15" s="2">
        <v>1.0529200000000001</v>
      </c>
      <c r="AP15">
        <f t="shared" si="24"/>
        <v>5.5804760000000002E-2</v>
      </c>
      <c r="AQ15">
        <f t="shared" si="25"/>
        <v>7.1598560000000006E-2</v>
      </c>
      <c r="AR15">
        <f t="shared" si="26"/>
        <v>-0.61069360000000006</v>
      </c>
      <c r="AS15">
        <f t="shared" si="27"/>
        <v>-0.19900188000000002</v>
      </c>
      <c r="AU15" s="6">
        <v>-0.17882000000000001</v>
      </c>
      <c r="AV15">
        <f t="shared" si="28"/>
        <v>-9.4774600000000001E-3</v>
      </c>
      <c r="AW15">
        <f t="shared" si="29"/>
        <v>-1.2159760000000002E-2</v>
      </c>
      <c r="AX15">
        <f t="shared" si="30"/>
        <v>0.10371559999999999</v>
      </c>
      <c r="AY15">
        <f t="shared" si="31"/>
        <v>3.3796980000000004E-2</v>
      </c>
      <c r="BA15" s="6">
        <v>1.45055</v>
      </c>
      <c r="BB15">
        <f t="shared" si="32"/>
        <v>7.6879149999999993E-2</v>
      </c>
      <c r="BC15">
        <f t="shared" si="33"/>
        <v>9.8637400000000014E-2</v>
      </c>
      <c r="BD15">
        <f t="shared" si="34"/>
        <v>-0.84131899999999993</v>
      </c>
      <c r="BE15">
        <f t="shared" si="35"/>
        <v>-0.27415394999999998</v>
      </c>
      <c r="BG15" s="6">
        <v>1.3518600000000001</v>
      </c>
      <c r="BH15">
        <f t="shared" si="36"/>
        <v>7.1648580000000003E-2</v>
      </c>
      <c r="BI15">
        <f t="shared" si="37"/>
        <v>9.1926480000000005E-2</v>
      </c>
      <c r="BJ15">
        <f t="shared" si="38"/>
        <v>-0.78407879999999996</v>
      </c>
      <c r="BK15">
        <f t="shared" si="39"/>
        <v>-0.25550154000000003</v>
      </c>
      <c r="BM15" s="6">
        <v>1.5370999999999999</v>
      </c>
      <c r="BN15">
        <f t="shared" si="40"/>
        <v>8.1466299999999991E-2</v>
      </c>
      <c r="BO15">
        <f t="shared" si="41"/>
        <v>0.1045228</v>
      </c>
      <c r="BP15">
        <f t="shared" si="42"/>
        <v>-0.89151799999999992</v>
      </c>
      <c r="BQ15">
        <f t="shared" si="43"/>
        <v>-0.29051189999999999</v>
      </c>
      <c r="BS15" s="6">
        <v>1.0208600000000001</v>
      </c>
      <c r="BT15">
        <f t="shared" si="44"/>
        <v>5.410558E-2</v>
      </c>
      <c r="BU15">
        <f t="shared" si="45"/>
        <v>6.9418480000000019E-2</v>
      </c>
      <c r="BV15">
        <f t="shared" si="46"/>
        <v>-0.59209880000000004</v>
      </c>
      <c r="BW15">
        <f t="shared" si="47"/>
        <v>-0.19294254000000002</v>
      </c>
      <c r="BY15" s="6">
        <v>0.79022000000000003</v>
      </c>
      <c r="BZ15">
        <f t="shared" si="48"/>
        <v>4.1881660000000001E-2</v>
      </c>
      <c r="CA15">
        <f t="shared" si="49"/>
        <v>5.3734960000000005E-2</v>
      </c>
      <c r="CB15">
        <f t="shared" si="50"/>
        <v>-0.4583276</v>
      </c>
      <c r="CC15">
        <f t="shared" si="51"/>
        <v>-0.14935158000000001</v>
      </c>
      <c r="CE15" s="6">
        <v>0.83774999999999999</v>
      </c>
      <c r="CF15">
        <f t="shared" si="52"/>
        <v>4.4400749999999996E-2</v>
      </c>
      <c r="CG15">
        <f t="shared" si="53"/>
        <v>5.6967000000000004E-2</v>
      </c>
      <c r="CH15">
        <f t="shared" si="54"/>
        <v>-0.48589499999999997</v>
      </c>
      <c r="CI15">
        <f t="shared" si="55"/>
        <v>-0.15833475</v>
      </c>
      <c r="CK15" s="6">
        <v>1.1158600000000001</v>
      </c>
      <c r="CL15">
        <f t="shared" si="56"/>
        <v>5.9140580000000005E-2</v>
      </c>
      <c r="CM15">
        <f t="shared" si="57"/>
        <v>7.5878480000000012E-2</v>
      </c>
      <c r="CN15">
        <f t="shared" si="58"/>
        <v>-0.64719879999999996</v>
      </c>
      <c r="CO15">
        <f t="shared" si="59"/>
        <v>-0.21089754000000002</v>
      </c>
      <c r="CQ15" s="6">
        <v>-2.1129699999999998</v>
      </c>
      <c r="CR15">
        <f t="shared" si="60"/>
        <v>-0.11198740999999998</v>
      </c>
      <c r="CS15">
        <f t="shared" si="61"/>
        <v>-0.14368196</v>
      </c>
      <c r="CT15">
        <f t="shared" si="62"/>
        <v>1.2255225999999997</v>
      </c>
      <c r="CU15">
        <f t="shared" si="63"/>
        <v>0.39935132999999995</v>
      </c>
      <c r="CW15" s="6">
        <v>-0.24041000000000001</v>
      </c>
      <c r="CX15">
        <f t="shared" si="64"/>
        <v>-1.274173E-2</v>
      </c>
      <c r="CY15">
        <f t="shared" si="65"/>
        <v>-1.6347880000000002E-2</v>
      </c>
      <c r="CZ15">
        <f t="shared" si="66"/>
        <v>0.1394378</v>
      </c>
      <c r="DA15">
        <f t="shared" si="67"/>
        <v>4.5437490000000004E-2</v>
      </c>
    </row>
    <row r="16" spans="1:105" ht="16.5" thickBot="1">
      <c r="A16" s="2">
        <v>-0.55213999999999996</v>
      </c>
      <c r="B16" s="2">
        <v>-8.8999999999999996E-2</v>
      </c>
      <c r="C16">
        <f t="shared" si="0"/>
        <v>4.9140459999999997E-2</v>
      </c>
      <c r="D16" s="2">
        <v>0.435</v>
      </c>
      <c r="E16">
        <f t="shared" si="1"/>
        <v>1.0504313919200458E-3</v>
      </c>
      <c r="F16" s="2">
        <v>-7.9000000000000001E-2</v>
      </c>
      <c r="G16">
        <f t="shared" si="2"/>
        <v>-8.7169082621355707E-8</v>
      </c>
      <c r="H16" s="2">
        <v>0.113</v>
      </c>
      <c r="I16">
        <f t="shared" si="3"/>
        <v>8.5862473305050734E-16</v>
      </c>
      <c r="K16" s="2">
        <v>0.78249999999999997</v>
      </c>
      <c r="L16">
        <f t="shared" si="4"/>
        <v>-6.9642499999999996E-2</v>
      </c>
      <c r="M16">
        <f t="shared" si="5"/>
        <v>0.34038750000000001</v>
      </c>
      <c r="N16">
        <f t="shared" si="6"/>
        <v>-6.1817499999999997E-2</v>
      </c>
      <c r="O16">
        <f t="shared" si="7"/>
        <v>8.8422500000000001E-2</v>
      </c>
      <c r="Q16" s="2">
        <v>1.85728</v>
      </c>
      <c r="R16">
        <f t="shared" si="8"/>
        <v>-0.16529791999999999</v>
      </c>
      <c r="S16">
        <f t="shared" si="9"/>
        <v>0.80791679999999999</v>
      </c>
      <c r="T16">
        <f t="shared" si="10"/>
        <v>-0.14672512000000001</v>
      </c>
      <c r="U16">
        <f t="shared" si="11"/>
        <v>0.20987264</v>
      </c>
      <c r="W16" s="2">
        <v>-0.89839999999999998</v>
      </c>
      <c r="X16">
        <f t="shared" si="12"/>
        <v>7.995759999999999E-2</v>
      </c>
      <c r="Y16">
        <f t="shared" si="13"/>
        <v>-0.39080399999999998</v>
      </c>
      <c r="Z16">
        <f t="shared" si="14"/>
        <v>7.0973599999999998E-2</v>
      </c>
      <c r="AA16">
        <f t="shared" si="15"/>
        <v>-0.1015192</v>
      </c>
      <c r="AC16" s="2">
        <v>5.1830000000000001E-2</v>
      </c>
      <c r="AD16">
        <f t="shared" si="16"/>
        <v>-4.6128699999999998E-3</v>
      </c>
      <c r="AE16">
        <f t="shared" si="17"/>
        <v>2.2546050000000002E-2</v>
      </c>
      <c r="AF16">
        <f t="shared" si="18"/>
        <v>-4.0945700000000005E-3</v>
      </c>
      <c r="AG16">
        <f t="shared" si="19"/>
        <v>5.8567900000000006E-3</v>
      </c>
      <c r="AI16" s="2">
        <v>-0.78393999999999997</v>
      </c>
      <c r="AJ16">
        <f t="shared" si="20"/>
        <v>6.9770659999999998E-2</v>
      </c>
      <c r="AK16">
        <f t="shared" si="21"/>
        <v>-0.34101389999999998</v>
      </c>
      <c r="AL16">
        <f t="shared" si="22"/>
        <v>6.1931259999999995E-2</v>
      </c>
      <c r="AM16">
        <f t="shared" si="23"/>
        <v>-8.8585219999999992E-2</v>
      </c>
      <c r="AO16" s="2">
        <v>-0.45712000000000003</v>
      </c>
      <c r="AP16">
        <f t="shared" si="24"/>
        <v>4.068368E-2</v>
      </c>
      <c r="AQ16">
        <f t="shared" si="25"/>
        <v>-0.1988472</v>
      </c>
      <c r="AR16">
        <f t="shared" si="26"/>
        <v>3.6112480000000002E-2</v>
      </c>
      <c r="AS16">
        <f t="shared" si="27"/>
        <v>-5.1654560000000002E-2</v>
      </c>
      <c r="AU16" s="6">
        <v>-0.87770999999999999</v>
      </c>
      <c r="AV16">
        <f t="shared" si="28"/>
        <v>7.8116190000000002E-2</v>
      </c>
      <c r="AW16">
        <f t="shared" si="29"/>
        <v>-0.38180385</v>
      </c>
      <c r="AX16">
        <f t="shared" si="30"/>
        <v>6.9339090000000006E-2</v>
      </c>
      <c r="AY16">
        <f t="shared" si="31"/>
        <v>-9.9181229999999995E-2</v>
      </c>
      <c r="BA16" s="6">
        <v>0.77192000000000005</v>
      </c>
      <c r="BB16">
        <f t="shared" si="32"/>
        <v>-6.8700880000000006E-2</v>
      </c>
      <c r="BC16">
        <f t="shared" si="33"/>
        <v>0.33578520000000001</v>
      </c>
      <c r="BD16">
        <f t="shared" si="34"/>
        <v>-6.0981680000000003E-2</v>
      </c>
      <c r="BE16">
        <f t="shared" si="35"/>
        <v>8.7226960000000006E-2</v>
      </c>
      <c r="BG16" s="6">
        <v>0.32134000000000001</v>
      </c>
      <c r="BH16">
        <f t="shared" si="36"/>
        <v>-2.8599260000000001E-2</v>
      </c>
      <c r="BI16">
        <f t="shared" si="37"/>
        <v>0.13978290000000002</v>
      </c>
      <c r="BJ16">
        <f t="shared" si="38"/>
        <v>-2.538586E-2</v>
      </c>
      <c r="BK16">
        <f t="shared" si="39"/>
        <v>3.6311420000000004E-2</v>
      </c>
      <c r="BM16" s="6">
        <v>0.20433999999999999</v>
      </c>
      <c r="BN16">
        <f t="shared" si="40"/>
        <v>-1.8186259999999999E-2</v>
      </c>
      <c r="BO16">
        <f t="shared" si="41"/>
        <v>8.8887899999999992E-2</v>
      </c>
      <c r="BP16">
        <f t="shared" si="42"/>
        <v>-1.6142859999999998E-2</v>
      </c>
      <c r="BQ16">
        <f t="shared" si="43"/>
        <v>2.309042E-2</v>
      </c>
      <c r="BS16" s="6">
        <v>3.2330899999999998</v>
      </c>
      <c r="BT16">
        <f t="shared" si="44"/>
        <v>-0.28774500999999997</v>
      </c>
      <c r="BU16">
        <f t="shared" si="45"/>
        <v>1.4063941499999999</v>
      </c>
      <c r="BV16">
        <f t="shared" si="46"/>
        <v>-0.25541410999999997</v>
      </c>
      <c r="BW16">
        <f t="shared" si="47"/>
        <v>0.36533916999999999</v>
      </c>
      <c r="BY16" s="6">
        <v>3.8048099999999998</v>
      </c>
      <c r="BZ16">
        <f t="shared" si="48"/>
        <v>-0.33862808999999999</v>
      </c>
      <c r="CA16">
        <f t="shared" si="49"/>
        <v>1.6550923499999999</v>
      </c>
      <c r="CB16">
        <f t="shared" si="50"/>
        <v>-0.30057998999999996</v>
      </c>
      <c r="CC16">
        <f t="shared" si="51"/>
        <v>0.42994352999999996</v>
      </c>
      <c r="CE16" s="6">
        <v>1.2059</v>
      </c>
      <c r="CF16">
        <f t="shared" si="52"/>
        <v>-0.10732509999999999</v>
      </c>
      <c r="CG16">
        <f t="shared" si="53"/>
        <v>0.52456649999999994</v>
      </c>
      <c r="CH16">
        <f t="shared" si="54"/>
        <v>-9.5266099999999992E-2</v>
      </c>
      <c r="CI16">
        <f t="shared" si="55"/>
        <v>0.13626669999999999</v>
      </c>
      <c r="CK16" s="6">
        <v>-0.34249000000000002</v>
      </c>
      <c r="CL16">
        <f t="shared" si="56"/>
        <v>3.0481609999999999E-2</v>
      </c>
      <c r="CM16">
        <f t="shared" si="57"/>
        <v>-0.14898315000000001</v>
      </c>
      <c r="CN16">
        <f t="shared" si="58"/>
        <v>2.7056710000000001E-2</v>
      </c>
      <c r="CO16">
        <f t="shared" si="59"/>
        <v>-3.8701370000000006E-2</v>
      </c>
      <c r="CQ16" s="6">
        <v>1.3270500000000001</v>
      </c>
      <c r="CR16">
        <f t="shared" si="60"/>
        <v>-0.11810745</v>
      </c>
      <c r="CS16">
        <f t="shared" si="61"/>
        <v>0.57726675000000005</v>
      </c>
      <c r="CT16">
        <f t="shared" si="62"/>
        <v>-0.10483695000000001</v>
      </c>
      <c r="CU16">
        <f t="shared" si="63"/>
        <v>0.14995665000000002</v>
      </c>
      <c r="CW16" s="6">
        <v>-3.5470000000000002E-2</v>
      </c>
      <c r="CX16">
        <f t="shared" si="64"/>
        <v>3.1568299999999998E-3</v>
      </c>
      <c r="CY16">
        <f t="shared" si="65"/>
        <v>-1.5429450000000001E-2</v>
      </c>
      <c r="CZ16">
        <f t="shared" si="66"/>
        <v>2.8021300000000003E-3</v>
      </c>
      <c r="DA16">
        <f t="shared" si="67"/>
        <v>-4.0081100000000005E-3</v>
      </c>
    </row>
    <row r="17" spans="1:105" ht="16.5" thickBot="1">
      <c r="A17" s="2">
        <v>-5.6430000000000001E-2</v>
      </c>
      <c r="B17" s="2">
        <v>6.0000000000000001E-3</v>
      </c>
      <c r="C17">
        <f t="shared" si="0"/>
        <v>-3.3858E-4</v>
      </c>
      <c r="D17" s="2">
        <v>0.14799999999999999</v>
      </c>
      <c r="E17">
        <f t="shared" si="1"/>
        <v>1.69661896272E-8</v>
      </c>
      <c r="F17" s="2">
        <v>-0.01</v>
      </c>
      <c r="G17">
        <f t="shared" si="2"/>
        <v>-2.8785159046610887E-18</v>
      </c>
      <c r="H17" s="2">
        <v>0.72299999999999998</v>
      </c>
      <c r="I17">
        <f t="shared" si="3"/>
        <v>5.9906723070786895E-36</v>
      </c>
      <c r="K17" s="2">
        <v>0.52090999999999998</v>
      </c>
      <c r="L17">
        <f t="shared" si="4"/>
        <v>3.12546E-3</v>
      </c>
      <c r="M17">
        <f t="shared" si="5"/>
        <v>7.7094679999999999E-2</v>
      </c>
      <c r="N17">
        <f t="shared" si="6"/>
        <v>-5.2091000000000004E-3</v>
      </c>
      <c r="O17">
        <f t="shared" si="7"/>
        <v>0.37661792999999999</v>
      </c>
      <c r="Q17" s="2">
        <v>0.13238</v>
      </c>
      <c r="R17">
        <f t="shared" si="8"/>
        <v>7.9427999999999996E-4</v>
      </c>
      <c r="S17">
        <f t="shared" si="9"/>
        <v>1.959224E-2</v>
      </c>
      <c r="T17">
        <f t="shared" si="10"/>
        <v>-1.3238E-3</v>
      </c>
      <c r="U17">
        <f t="shared" si="11"/>
        <v>9.5710739999999989E-2</v>
      </c>
      <c r="W17" s="2">
        <v>-1.758</v>
      </c>
      <c r="X17">
        <f t="shared" si="12"/>
        <v>-1.0548E-2</v>
      </c>
      <c r="Y17">
        <f t="shared" si="13"/>
        <v>-0.26018399999999997</v>
      </c>
      <c r="Z17">
        <f t="shared" si="14"/>
        <v>1.7580000000000002E-2</v>
      </c>
      <c r="AA17">
        <f t="shared" si="15"/>
        <v>-1.271034</v>
      </c>
      <c r="AC17" s="2">
        <v>0.65464</v>
      </c>
      <c r="AD17">
        <f t="shared" si="16"/>
        <v>3.9278400000000002E-3</v>
      </c>
      <c r="AE17">
        <f t="shared" si="17"/>
        <v>9.6886719999999996E-2</v>
      </c>
      <c r="AF17">
        <f t="shared" si="18"/>
        <v>-6.5464E-3</v>
      </c>
      <c r="AG17">
        <f t="shared" si="19"/>
        <v>0.47330471999999996</v>
      </c>
      <c r="AI17" s="2">
        <v>1.26827</v>
      </c>
      <c r="AJ17">
        <f t="shared" si="20"/>
        <v>7.6096200000000001E-3</v>
      </c>
      <c r="AK17">
        <f t="shared" si="21"/>
        <v>0.18770396</v>
      </c>
      <c r="AL17">
        <f t="shared" si="22"/>
        <v>-1.26827E-2</v>
      </c>
      <c r="AM17">
        <f t="shared" si="23"/>
        <v>0.91695921000000002</v>
      </c>
      <c r="AO17" s="2">
        <v>-0.76178000000000001</v>
      </c>
      <c r="AP17">
        <f t="shared" si="24"/>
        <v>-4.5706800000000006E-3</v>
      </c>
      <c r="AQ17">
        <f t="shared" si="25"/>
        <v>-0.11274344</v>
      </c>
      <c r="AR17">
        <f t="shared" si="26"/>
        <v>7.6178000000000001E-3</v>
      </c>
      <c r="AS17">
        <f t="shared" si="27"/>
        <v>-0.55076694000000004</v>
      </c>
      <c r="AU17" s="6">
        <v>-1.0662</v>
      </c>
      <c r="AV17">
        <f t="shared" si="28"/>
        <v>-6.3972000000000005E-3</v>
      </c>
      <c r="AW17">
        <f t="shared" si="29"/>
        <v>-0.15779760000000001</v>
      </c>
      <c r="AX17">
        <f t="shared" si="30"/>
        <v>1.0662000000000001E-2</v>
      </c>
      <c r="AY17">
        <f t="shared" si="31"/>
        <v>-0.77086259999999995</v>
      </c>
      <c r="BA17" s="6">
        <v>0.19636999999999999</v>
      </c>
      <c r="BB17">
        <f t="shared" si="32"/>
        <v>1.17822E-3</v>
      </c>
      <c r="BC17">
        <f t="shared" si="33"/>
        <v>2.9062759999999997E-2</v>
      </c>
      <c r="BD17">
        <f t="shared" si="34"/>
        <v>-1.9637000000000001E-3</v>
      </c>
      <c r="BE17">
        <f t="shared" si="35"/>
        <v>0.14197551</v>
      </c>
      <c r="BG17" s="6">
        <v>0.12595000000000001</v>
      </c>
      <c r="BH17">
        <f t="shared" si="36"/>
        <v>7.557000000000001E-4</v>
      </c>
      <c r="BI17">
        <f t="shared" si="37"/>
        <v>1.86406E-2</v>
      </c>
      <c r="BJ17">
        <f t="shared" si="38"/>
        <v>-1.2595E-3</v>
      </c>
      <c r="BK17">
        <f t="shared" si="39"/>
        <v>9.106185E-2</v>
      </c>
      <c r="BM17" s="6">
        <v>6.9500000000000006E-2</v>
      </c>
      <c r="BN17">
        <f t="shared" si="40"/>
        <v>4.1700000000000005E-4</v>
      </c>
      <c r="BO17">
        <f t="shared" si="41"/>
        <v>1.0286E-2</v>
      </c>
      <c r="BP17">
        <f t="shared" si="42"/>
        <v>-6.9500000000000009E-4</v>
      </c>
      <c r="BQ17">
        <f t="shared" si="43"/>
        <v>5.0248500000000001E-2</v>
      </c>
      <c r="BS17" s="6">
        <v>0.31470999999999999</v>
      </c>
      <c r="BT17">
        <f t="shared" si="44"/>
        <v>1.8882599999999999E-3</v>
      </c>
      <c r="BU17">
        <f t="shared" si="45"/>
        <v>4.6577079999999993E-2</v>
      </c>
      <c r="BV17">
        <f t="shared" si="46"/>
        <v>-3.1470999999999999E-3</v>
      </c>
      <c r="BW17">
        <f t="shared" si="47"/>
        <v>0.22753532999999998</v>
      </c>
      <c r="BY17" s="6">
        <v>0.39648</v>
      </c>
      <c r="BZ17">
        <f t="shared" si="48"/>
        <v>2.3788799999999999E-3</v>
      </c>
      <c r="CA17">
        <f t="shared" si="49"/>
        <v>5.8679039999999995E-2</v>
      </c>
      <c r="CB17">
        <f t="shared" si="50"/>
        <v>-3.9648000000000001E-3</v>
      </c>
      <c r="CC17">
        <f t="shared" si="51"/>
        <v>0.28665503999999997</v>
      </c>
      <c r="CE17" s="6">
        <v>0.38564999999999999</v>
      </c>
      <c r="CF17">
        <f t="shared" si="52"/>
        <v>2.3138999999999998E-3</v>
      </c>
      <c r="CG17">
        <f t="shared" si="53"/>
        <v>5.7076199999999994E-2</v>
      </c>
      <c r="CH17">
        <f t="shared" si="54"/>
        <v>-3.8565000000000001E-3</v>
      </c>
      <c r="CI17">
        <f t="shared" si="55"/>
        <v>0.27882494999999996</v>
      </c>
      <c r="CK17" s="6">
        <v>1.3559999999999999E-2</v>
      </c>
      <c r="CL17">
        <f t="shared" si="56"/>
        <v>8.1359999999999994E-5</v>
      </c>
      <c r="CM17">
        <f t="shared" si="57"/>
        <v>2.0068799999999999E-3</v>
      </c>
      <c r="CN17">
        <f t="shared" si="58"/>
        <v>-1.3559999999999999E-4</v>
      </c>
      <c r="CO17">
        <f t="shared" si="59"/>
        <v>9.8038799999999992E-3</v>
      </c>
      <c r="CQ17" s="6">
        <v>0.22064</v>
      </c>
      <c r="CR17">
        <f t="shared" si="60"/>
        <v>1.32384E-3</v>
      </c>
      <c r="CS17">
        <f t="shared" si="61"/>
        <v>3.2654719999999998E-2</v>
      </c>
      <c r="CT17">
        <f t="shared" si="62"/>
        <v>-2.2064000000000003E-3</v>
      </c>
      <c r="CU17">
        <f t="shared" si="63"/>
        <v>0.15952272000000001</v>
      </c>
      <c r="CW17" s="6">
        <v>0.39022000000000001</v>
      </c>
      <c r="CX17">
        <f t="shared" si="64"/>
        <v>2.34132E-3</v>
      </c>
      <c r="CY17">
        <f t="shared" si="65"/>
        <v>5.7752560000000001E-2</v>
      </c>
      <c r="CZ17">
        <f t="shared" si="66"/>
        <v>-3.9022000000000002E-3</v>
      </c>
      <c r="DA17">
        <f t="shared" si="67"/>
        <v>0.28212905999999999</v>
      </c>
    </row>
    <row r="18" spans="1:105" ht="16.5" thickBot="1">
      <c r="A18" s="2">
        <v>-1.7082900000000001</v>
      </c>
      <c r="B18" s="2">
        <v>-0.23300000000000001</v>
      </c>
      <c r="C18">
        <f t="shared" si="0"/>
        <v>0.39803157000000006</v>
      </c>
      <c r="D18" s="2">
        <v>0.114</v>
      </c>
      <c r="E18">
        <f t="shared" si="1"/>
        <v>1.8060920901699806E-2</v>
      </c>
      <c r="F18" s="2">
        <v>-0.24</v>
      </c>
      <c r="G18">
        <f t="shared" si="2"/>
        <v>-7.8287247316189668E-5</v>
      </c>
      <c r="H18" s="2">
        <v>0.185</v>
      </c>
      <c r="I18">
        <f t="shared" si="3"/>
        <v>1.1338452220840555E-9</v>
      </c>
      <c r="K18" s="2">
        <v>-0.40493000000000001</v>
      </c>
      <c r="L18">
        <f t="shared" si="4"/>
        <v>9.4348690000000013E-2</v>
      </c>
      <c r="M18">
        <f t="shared" si="5"/>
        <v>-4.6162020000000005E-2</v>
      </c>
      <c r="N18">
        <f t="shared" si="6"/>
        <v>9.7183199999999997E-2</v>
      </c>
      <c r="O18">
        <f t="shared" si="7"/>
        <v>-7.4912050000000008E-2</v>
      </c>
      <c r="Q18" s="2">
        <v>1.0707800000000001</v>
      </c>
      <c r="R18">
        <f t="shared" si="8"/>
        <v>-0.24949174000000002</v>
      </c>
      <c r="S18">
        <f t="shared" si="9"/>
        <v>0.12206892000000001</v>
      </c>
      <c r="T18">
        <f t="shared" si="10"/>
        <v>-0.25698720000000003</v>
      </c>
      <c r="U18">
        <f t="shared" si="11"/>
        <v>0.1980943</v>
      </c>
      <c r="W18" s="2">
        <v>-0.72726999999999997</v>
      </c>
      <c r="X18">
        <f t="shared" si="12"/>
        <v>0.16945391000000001</v>
      </c>
      <c r="Y18">
        <f t="shared" si="13"/>
        <v>-8.2908780000000001E-2</v>
      </c>
      <c r="Z18">
        <f t="shared" si="14"/>
        <v>0.1745448</v>
      </c>
      <c r="AA18">
        <f t="shared" si="15"/>
        <v>-0.13454495</v>
      </c>
      <c r="AC18" s="2">
        <v>0.67413999999999996</v>
      </c>
      <c r="AD18">
        <f t="shared" si="16"/>
        <v>-0.15707462</v>
      </c>
      <c r="AE18">
        <f t="shared" si="17"/>
        <v>7.6851959999999997E-2</v>
      </c>
      <c r="AF18">
        <f t="shared" si="18"/>
        <v>-0.16179359999999998</v>
      </c>
      <c r="AG18">
        <f t="shared" si="19"/>
        <v>0.12471589999999999</v>
      </c>
      <c r="AI18" s="2">
        <v>0.24146000000000001</v>
      </c>
      <c r="AJ18">
        <f t="shared" si="20"/>
        <v>-5.6260180000000007E-2</v>
      </c>
      <c r="AK18">
        <f t="shared" si="21"/>
        <v>2.7526440000000003E-2</v>
      </c>
      <c r="AL18">
        <f t="shared" si="22"/>
        <v>-5.7950399999999999E-2</v>
      </c>
      <c r="AM18">
        <f t="shared" si="23"/>
        <v>4.4670100000000004E-2</v>
      </c>
      <c r="AO18" s="2">
        <v>0.85411999999999999</v>
      </c>
      <c r="AP18">
        <f t="shared" si="24"/>
        <v>-0.19900996000000001</v>
      </c>
      <c r="AQ18">
        <f t="shared" si="25"/>
        <v>9.736968E-2</v>
      </c>
      <c r="AR18">
        <f t="shared" si="26"/>
        <v>-0.2049888</v>
      </c>
      <c r="AS18">
        <f t="shared" si="27"/>
        <v>0.15801219999999999</v>
      </c>
      <c r="AU18" s="6">
        <v>-1.2021999999999999</v>
      </c>
      <c r="AV18">
        <f t="shared" si="28"/>
        <v>0.28011259999999999</v>
      </c>
      <c r="AW18">
        <f t="shared" si="29"/>
        <v>-0.1370508</v>
      </c>
      <c r="AX18">
        <f t="shared" si="30"/>
        <v>0.28852799999999995</v>
      </c>
      <c r="AY18">
        <f t="shared" si="31"/>
        <v>-0.22240699999999999</v>
      </c>
      <c r="BA18" s="6">
        <v>0.19402</v>
      </c>
      <c r="BB18">
        <f t="shared" si="32"/>
        <v>-4.5206660000000003E-2</v>
      </c>
      <c r="BC18">
        <f t="shared" si="33"/>
        <v>2.2118280000000001E-2</v>
      </c>
      <c r="BD18">
        <f t="shared" si="34"/>
        <v>-4.6564799999999996E-2</v>
      </c>
      <c r="BE18">
        <f t="shared" si="35"/>
        <v>3.5893700000000001E-2</v>
      </c>
      <c r="BG18" s="6">
        <v>-0.24637000000000001</v>
      </c>
      <c r="BH18">
        <f t="shared" si="36"/>
        <v>5.7404210000000004E-2</v>
      </c>
      <c r="BI18">
        <f t="shared" si="37"/>
        <v>-2.8086180000000002E-2</v>
      </c>
      <c r="BJ18">
        <f t="shared" si="38"/>
        <v>5.9128800000000002E-2</v>
      </c>
      <c r="BK18">
        <f t="shared" si="39"/>
        <v>-4.557845E-2</v>
      </c>
      <c r="BM18" s="6">
        <v>0.82645999999999997</v>
      </c>
      <c r="BN18">
        <f t="shared" si="40"/>
        <v>-0.19256518</v>
      </c>
      <c r="BO18">
        <f t="shared" si="41"/>
        <v>9.4216439999999999E-2</v>
      </c>
      <c r="BP18">
        <f t="shared" si="42"/>
        <v>-0.19835039999999998</v>
      </c>
      <c r="BQ18">
        <f t="shared" si="43"/>
        <v>0.15289510000000001</v>
      </c>
      <c r="BS18" s="6">
        <v>0.52322999999999997</v>
      </c>
      <c r="BT18">
        <f t="shared" si="44"/>
        <v>-0.12191259</v>
      </c>
      <c r="BU18">
        <f t="shared" si="45"/>
        <v>5.9648220000000002E-2</v>
      </c>
      <c r="BV18">
        <f t="shared" si="46"/>
        <v>-0.1255752</v>
      </c>
      <c r="BW18">
        <f t="shared" si="47"/>
        <v>9.6797549999999996E-2</v>
      </c>
      <c r="BY18" s="6">
        <v>0.66327000000000003</v>
      </c>
      <c r="BZ18">
        <f t="shared" si="48"/>
        <v>-0.15454191</v>
      </c>
      <c r="CA18">
        <f t="shared" si="49"/>
        <v>7.5612780000000004E-2</v>
      </c>
      <c r="CB18">
        <f t="shared" si="50"/>
        <v>-0.15918479999999999</v>
      </c>
      <c r="CC18">
        <f t="shared" si="51"/>
        <v>0.12270495000000001</v>
      </c>
      <c r="CE18" s="6">
        <v>1.3795200000000001</v>
      </c>
      <c r="CF18">
        <f t="shared" si="52"/>
        <v>-0.32142816000000002</v>
      </c>
      <c r="CG18">
        <f t="shared" si="53"/>
        <v>0.15726528000000001</v>
      </c>
      <c r="CH18">
        <f t="shared" si="54"/>
        <v>-0.33108480000000001</v>
      </c>
      <c r="CI18">
        <f t="shared" si="55"/>
        <v>0.25521120000000003</v>
      </c>
      <c r="CK18" s="6">
        <v>-1.2881499999999999</v>
      </c>
      <c r="CL18">
        <f t="shared" si="56"/>
        <v>0.30013895000000002</v>
      </c>
      <c r="CM18">
        <f t="shared" si="57"/>
        <v>-0.14684909999999998</v>
      </c>
      <c r="CN18">
        <f t="shared" si="58"/>
        <v>0.30915599999999999</v>
      </c>
      <c r="CO18">
        <f t="shared" si="59"/>
        <v>-0.23830774999999998</v>
      </c>
      <c r="CQ18" s="6">
        <v>-0.38471</v>
      </c>
      <c r="CR18">
        <f t="shared" si="60"/>
        <v>8.9637430000000004E-2</v>
      </c>
      <c r="CS18">
        <f t="shared" si="61"/>
        <v>-4.3856940000000004E-2</v>
      </c>
      <c r="CT18">
        <f t="shared" si="62"/>
        <v>9.2330399999999993E-2</v>
      </c>
      <c r="CU18">
        <f t="shared" si="63"/>
        <v>-7.1171349999999994E-2</v>
      </c>
      <c r="CW18" s="6">
        <v>1.47089</v>
      </c>
      <c r="CX18">
        <f t="shared" si="64"/>
        <v>-0.34271737000000002</v>
      </c>
      <c r="CY18">
        <f t="shared" si="65"/>
        <v>0.16768146</v>
      </c>
      <c r="CZ18">
        <f t="shared" si="66"/>
        <v>-0.35301359999999998</v>
      </c>
      <c r="DA18">
        <f t="shared" si="67"/>
        <v>0.27211465000000001</v>
      </c>
    </row>
    <row r="19" spans="1:105" ht="16.5" thickBot="1">
      <c r="A19" s="2">
        <v>-0.79285000000000005</v>
      </c>
      <c r="B19" s="2">
        <v>-0.13900000000000001</v>
      </c>
      <c r="C19">
        <f t="shared" si="0"/>
        <v>0.11020615000000002</v>
      </c>
      <c r="D19" s="2">
        <v>0.189</v>
      </c>
      <c r="E19">
        <f t="shared" si="1"/>
        <v>2.2954797490884532E-3</v>
      </c>
      <c r="F19" s="2">
        <v>0.495</v>
      </c>
      <c r="G19">
        <f t="shared" si="2"/>
        <v>2.6082675028452179E-6</v>
      </c>
      <c r="H19" s="2">
        <v>-0.19500000000000001</v>
      </c>
      <c r="I19">
        <f t="shared" si="3"/>
        <v>-1.3265965764476936E-12</v>
      </c>
      <c r="K19" s="2">
        <v>-9.4310000000000005E-2</v>
      </c>
      <c r="L19">
        <f t="shared" si="4"/>
        <v>1.3109090000000002E-2</v>
      </c>
      <c r="M19">
        <f t="shared" si="5"/>
        <v>-1.7824590000000001E-2</v>
      </c>
      <c r="N19">
        <f t="shared" si="6"/>
        <v>-4.6683450000000001E-2</v>
      </c>
      <c r="O19">
        <f t="shared" si="7"/>
        <v>1.8390450000000003E-2</v>
      </c>
      <c r="Q19" s="2">
        <v>0.74966999999999995</v>
      </c>
      <c r="R19">
        <f t="shared" si="8"/>
        <v>-0.10420413000000001</v>
      </c>
      <c r="S19">
        <f t="shared" si="9"/>
        <v>0.14168762999999998</v>
      </c>
      <c r="T19">
        <f t="shared" si="10"/>
        <v>0.37108664999999996</v>
      </c>
      <c r="U19">
        <f t="shared" si="11"/>
        <v>-0.14618565</v>
      </c>
      <c r="W19" s="2">
        <v>0.97589000000000004</v>
      </c>
      <c r="X19">
        <f t="shared" si="12"/>
        <v>-0.13564871000000001</v>
      </c>
      <c r="Y19">
        <f t="shared" si="13"/>
        <v>0.18444321</v>
      </c>
      <c r="Z19">
        <f t="shared" si="14"/>
        <v>0.48306555000000001</v>
      </c>
      <c r="AA19">
        <f t="shared" si="15"/>
        <v>-0.19029855000000001</v>
      </c>
      <c r="AC19" s="2">
        <v>1.16523</v>
      </c>
      <c r="AD19">
        <f t="shared" si="16"/>
        <v>-0.16196697000000002</v>
      </c>
      <c r="AE19">
        <f t="shared" si="17"/>
        <v>0.22022847000000001</v>
      </c>
      <c r="AF19">
        <f t="shared" si="18"/>
        <v>0.57678885000000002</v>
      </c>
      <c r="AG19">
        <f t="shared" si="19"/>
        <v>-0.22721985</v>
      </c>
      <c r="AI19" s="2">
        <v>-0.51034999999999997</v>
      </c>
      <c r="AJ19">
        <f t="shared" si="20"/>
        <v>7.0938650000000006E-2</v>
      </c>
      <c r="AK19">
        <f t="shared" si="21"/>
        <v>-9.6456149999999991E-2</v>
      </c>
      <c r="AL19">
        <f t="shared" si="22"/>
        <v>-0.25262324999999997</v>
      </c>
      <c r="AM19">
        <f t="shared" si="23"/>
        <v>9.9518250000000003E-2</v>
      </c>
      <c r="AO19" s="2">
        <v>-1.49329</v>
      </c>
      <c r="AP19">
        <f t="shared" si="24"/>
        <v>0.20756731000000003</v>
      </c>
      <c r="AQ19">
        <f t="shared" si="25"/>
        <v>-0.28223181000000003</v>
      </c>
      <c r="AR19">
        <f t="shared" si="26"/>
        <v>-0.73917854999999999</v>
      </c>
      <c r="AS19">
        <f t="shared" si="27"/>
        <v>0.29119155000000002</v>
      </c>
      <c r="AU19" s="6">
        <v>2.8222</v>
      </c>
      <c r="AV19">
        <f t="shared" si="28"/>
        <v>-0.39228580000000002</v>
      </c>
      <c r="AW19">
        <f t="shared" si="29"/>
        <v>0.53339579999999998</v>
      </c>
      <c r="AX19">
        <f t="shared" si="30"/>
        <v>1.396989</v>
      </c>
      <c r="AY19">
        <f t="shared" si="31"/>
        <v>-0.55032900000000007</v>
      </c>
      <c r="BA19" s="6">
        <v>0.59626000000000001</v>
      </c>
      <c r="BB19">
        <f t="shared" si="32"/>
        <v>-8.2880140000000005E-2</v>
      </c>
      <c r="BC19">
        <f t="shared" si="33"/>
        <v>0.11269314</v>
      </c>
      <c r="BD19">
        <f t="shared" si="34"/>
        <v>0.29514869999999999</v>
      </c>
      <c r="BE19">
        <f t="shared" si="35"/>
        <v>-0.1162707</v>
      </c>
      <c r="BG19" s="6">
        <v>0.67659000000000002</v>
      </c>
      <c r="BH19">
        <f t="shared" si="36"/>
        <v>-9.4046010000000013E-2</v>
      </c>
      <c r="BI19">
        <f t="shared" si="37"/>
        <v>0.12787551</v>
      </c>
      <c r="BJ19">
        <f t="shared" si="38"/>
        <v>0.33491205000000002</v>
      </c>
      <c r="BK19">
        <f t="shared" si="39"/>
        <v>-0.13193505</v>
      </c>
      <c r="BM19" s="6">
        <v>0.55515000000000003</v>
      </c>
      <c r="BN19">
        <f t="shared" si="40"/>
        <v>-7.7165850000000008E-2</v>
      </c>
      <c r="BO19">
        <f t="shared" si="41"/>
        <v>0.10492335000000001</v>
      </c>
      <c r="BP19">
        <f t="shared" si="42"/>
        <v>0.27479924999999999</v>
      </c>
      <c r="BQ19">
        <f t="shared" si="43"/>
        <v>-0.10825425000000001</v>
      </c>
      <c r="BS19" s="6">
        <v>1.04901</v>
      </c>
      <c r="BT19">
        <f t="shared" si="44"/>
        <v>-0.14581239000000001</v>
      </c>
      <c r="BU19">
        <f t="shared" si="45"/>
        <v>0.19826289</v>
      </c>
      <c r="BV19">
        <f t="shared" si="46"/>
        <v>0.51925995000000003</v>
      </c>
      <c r="BW19">
        <f t="shared" si="47"/>
        <v>-0.20455695000000002</v>
      </c>
      <c r="BY19" s="6">
        <v>0.74626999999999999</v>
      </c>
      <c r="BZ19">
        <f t="shared" si="48"/>
        <v>-0.10373153</v>
      </c>
      <c r="CA19">
        <f t="shared" si="49"/>
        <v>0.14104502999999999</v>
      </c>
      <c r="CB19">
        <f t="shared" si="50"/>
        <v>0.36940364999999997</v>
      </c>
      <c r="CC19">
        <f t="shared" si="51"/>
        <v>-0.14552265</v>
      </c>
      <c r="CE19" s="6">
        <v>0.32647999999999999</v>
      </c>
      <c r="CF19">
        <f t="shared" si="52"/>
        <v>-4.5380720000000006E-2</v>
      </c>
      <c r="CG19">
        <f t="shared" si="53"/>
        <v>6.1704719999999998E-2</v>
      </c>
      <c r="CH19">
        <f t="shared" si="54"/>
        <v>0.16160759999999999</v>
      </c>
      <c r="CI19">
        <f t="shared" si="55"/>
        <v>-6.3663600000000001E-2</v>
      </c>
      <c r="CK19" s="6">
        <v>-1.09978</v>
      </c>
      <c r="CL19">
        <f t="shared" si="56"/>
        <v>0.15286942000000001</v>
      </c>
      <c r="CM19">
        <f t="shared" si="57"/>
        <v>-0.20785841999999999</v>
      </c>
      <c r="CN19">
        <f t="shared" si="58"/>
        <v>-0.54439110000000002</v>
      </c>
      <c r="CO19">
        <f t="shared" si="59"/>
        <v>0.21445710000000001</v>
      </c>
      <c r="CQ19" s="6">
        <v>0.11651</v>
      </c>
      <c r="CR19">
        <f t="shared" si="60"/>
        <v>-1.6194890000000003E-2</v>
      </c>
      <c r="CS19">
        <f t="shared" si="61"/>
        <v>2.2020390000000001E-2</v>
      </c>
      <c r="CT19">
        <f t="shared" si="62"/>
        <v>5.767245E-2</v>
      </c>
      <c r="CU19">
        <f t="shared" si="63"/>
        <v>-2.2719450000000002E-2</v>
      </c>
      <c r="CW19" s="6">
        <v>0.79515999999999998</v>
      </c>
      <c r="CX19">
        <f t="shared" si="64"/>
        <v>-0.11052724000000001</v>
      </c>
      <c r="CY19">
        <f t="shared" si="65"/>
        <v>0.15028523999999999</v>
      </c>
      <c r="CZ19">
        <f t="shared" si="66"/>
        <v>0.39360419999999996</v>
      </c>
      <c r="DA19">
        <f t="shared" si="67"/>
        <v>-0.15505620000000001</v>
      </c>
    </row>
    <row r="20" spans="1:105" ht="16.5" thickBot="1">
      <c r="A20" s="2">
        <v>-0.48161999999999999</v>
      </c>
      <c r="B20" s="2">
        <v>-0.105</v>
      </c>
      <c r="C20">
        <f t="shared" si="0"/>
        <v>5.05701E-2</v>
      </c>
      <c r="D20" s="2">
        <v>0.13200000000000001</v>
      </c>
      <c r="E20">
        <f t="shared" si="1"/>
        <v>3.3756822184932006E-4</v>
      </c>
      <c r="F20" s="2">
        <v>0.48799999999999999</v>
      </c>
      <c r="G20">
        <f t="shared" si="2"/>
        <v>5.5608724548425739E-8</v>
      </c>
      <c r="H20" s="2">
        <v>-0.20799999999999999</v>
      </c>
      <c r="I20">
        <f t="shared" si="3"/>
        <v>-6.4320469114775901E-16</v>
      </c>
      <c r="K20" s="2">
        <v>-0.74990000000000001</v>
      </c>
      <c r="L20">
        <f t="shared" si="4"/>
        <v>7.8739500000000004E-2</v>
      </c>
      <c r="M20">
        <f t="shared" si="5"/>
        <v>-9.89868E-2</v>
      </c>
      <c r="N20">
        <f t="shared" si="6"/>
        <v>-0.36595119999999998</v>
      </c>
      <c r="O20">
        <f t="shared" si="7"/>
        <v>0.15597919999999998</v>
      </c>
      <c r="Q20" s="2">
        <v>0.53312000000000004</v>
      </c>
      <c r="R20">
        <f t="shared" si="8"/>
        <v>-5.5977600000000002E-2</v>
      </c>
      <c r="S20">
        <f t="shared" si="9"/>
        <v>7.0371840000000005E-2</v>
      </c>
      <c r="T20">
        <f t="shared" si="10"/>
        <v>0.26016255999999999</v>
      </c>
      <c r="U20">
        <f t="shared" si="11"/>
        <v>-0.11088896000000001</v>
      </c>
      <c r="W20" s="2">
        <v>0.92932999999999999</v>
      </c>
      <c r="X20">
        <f t="shared" si="12"/>
        <v>-9.757964999999999E-2</v>
      </c>
      <c r="Y20">
        <f t="shared" si="13"/>
        <v>0.12267156</v>
      </c>
      <c r="Z20">
        <f t="shared" si="14"/>
        <v>0.45351303999999998</v>
      </c>
      <c r="AA20">
        <f t="shared" si="15"/>
        <v>-0.19330064</v>
      </c>
      <c r="AC20" s="2">
        <v>1.29192</v>
      </c>
      <c r="AD20">
        <f t="shared" si="16"/>
        <v>-0.13565159999999998</v>
      </c>
      <c r="AE20">
        <f t="shared" si="17"/>
        <v>0.17053344000000001</v>
      </c>
      <c r="AF20">
        <f t="shared" si="18"/>
        <v>0.63045695999999996</v>
      </c>
      <c r="AG20">
        <f t="shared" si="19"/>
        <v>-0.26871935999999996</v>
      </c>
      <c r="AI20" s="2">
        <v>2.2550000000000001E-2</v>
      </c>
      <c r="AJ20">
        <f t="shared" si="20"/>
        <v>-2.3677500000000001E-3</v>
      </c>
      <c r="AK20">
        <f t="shared" si="21"/>
        <v>2.9766000000000003E-3</v>
      </c>
      <c r="AL20">
        <f t="shared" si="22"/>
        <v>1.1004399999999999E-2</v>
      </c>
      <c r="AM20">
        <f t="shared" si="23"/>
        <v>-4.6904E-3</v>
      </c>
      <c r="AO20" s="2">
        <v>-1.5454000000000001</v>
      </c>
      <c r="AP20">
        <f t="shared" si="24"/>
        <v>0.16226699999999999</v>
      </c>
      <c r="AQ20">
        <f t="shared" si="25"/>
        <v>-0.20399280000000003</v>
      </c>
      <c r="AR20">
        <f t="shared" si="26"/>
        <v>-0.75415520000000003</v>
      </c>
      <c r="AS20">
        <f t="shared" si="27"/>
        <v>0.32144319999999998</v>
      </c>
      <c r="AU20" s="6">
        <v>2.49112</v>
      </c>
      <c r="AV20">
        <f t="shared" si="28"/>
        <v>-0.26156760000000001</v>
      </c>
      <c r="AW20">
        <f t="shared" si="29"/>
        <v>0.32882784000000004</v>
      </c>
      <c r="AX20">
        <f t="shared" si="30"/>
        <v>1.2156665600000001</v>
      </c>
      <c r="AY20">
        <f t="shared" si="31"/>
        <v>-0.51815296</v>
      </c>
      <c r="BA20" s="6">
        <v>0.50793999999999995</v>
      </c>
      <c r="BB20">
        <f t="shared" si="32"/>
        <v>-5.3333699999999991E-2</v>
      </c>
      <c r="BC20">
        <f t="shared" si="33"/>
        <v>6.7048079999999996E-2</v>
      </c>
      <c r="BD20">
        <f t="shared" si="34"/>
        <v>0.24787471999999997</v>
      </c>
      <c r="BE20">
        <f t="shared" si="35"/>
        <v>-0.10565151999999998</v>
      </c>
      <c r="BG20" s="6">
        <v>0.79371999999999998</v>
      </c>
      <c r="BH20">
        <f t="shared" si="36"/>
        <v>-8.3340600000000001E-2</v>
      </c>
      <c r="BI20">
        <f t="shared" si="37"/>
        <v>0.10477104</v>
      </c>
      <c r="BJ20">
        <f t="shared" si="38"/>
        <v>0.38733535999999996</v>
      </c>
      <c r="BK20">
        <f t="shared" si="39"/>
        <v>-0.16509375999999998</v>
      </c>
      <c r="BM20" s="6">
        <v>0.72067999999999999</v>
      </c>
      <c r="BN20">
        <f t="shared" si="40"/>
        <v>-7.56714E-2</v>
      </c>
      <c r="BO20">
        <f t="shared" si="41"/>
        <v>9.5129760000000008E-2</v>
      </c>
      <c r="BP20">
        <f t="shared" si="42"/>
        <v>0.35169183999999998</v>
      </c>
      <c r="BQ20">
        <f t="shared" si="43"/>
        <v>-0.14990144</v>
      </c>
      <c r="BS20" s="6">
        <v>0.94144000000000005</v>
      </c>
      <c r="BT20">
        <f t="shared" si="44"/>
        <v>-9.88512E-2</v>
      </c>
      <c r="BU20">
        <f t="shared" si="45"/>
        <v>0.12427008000000002</v>
      </c>
      <c r="BV20">
        <f t="shared" si="46"/>
        <v>0.45942272000000001</v>
      </c>
      <c r="BW20">
        <f t="shared" si="47"/>
        <v>-0.19581952</v>
      </c>
      <c r="BY20" s="6">
        <v>0.52293999999999996</v>
      </c>
      <c r="BZ20">
        <f t="shared" si="48"/>
        <v>-5.4908699999999991E-2</v>
      </c>
      <c r="CA20">
        <f t="shared" si="49"/>
        <v>6.9028079999999992E-2</v>
      </c>
      <c r="CB20">
        <f t="shared" si="50"/>
        <v>0.25519471999999999</v>
      </c>
      <c r="CC20">
        <f t="shared" si="51"/>
        <v>-0.10877151999999998</v>
      </c>
      <c r="CE20" s="6">
        <v>0.29718</v>
      </c>
      <c r="CF20">
        <f t="shared" si="52"/>
        <v>-3.12039E-2</v>
      </c>
      <c r="CG20">
        <f t="shared" si="53"/>
        <v>3.922776E-2</v>
      </c>
      <c r="CH20">
        <f t="shared" si="54"/>
        <v>0.14502383999999999</v>
      </c>
      <c r="CI20">
        <f t="shared" si="55"/>
        <v>-6.1813439999999997E-2</v>
      </c>
      <c r="CK20" s="6">
        <v>-0.62734999999999996</v>
      </c>
      <c r="CL20">
        <f t="shared" si="56"/>
        <v>6.5871749999999993E-2</v>
      </c>
      <c r="CM20">
        <f t="shared" si="57"/>
        <v>-8.28102E-2</v>
      </c>
      <c r="CN20">
        <f t="shared" si="58"/>
        <v>-0.3061468</v>
      </c>
      <c r="CO20">
        <f t="shared" si="59"/>
        <v>0.13048879999999999</v>
      </c>
      <c r="CQ20" s="6">
        <v>-0.20057</v>
      </c>
      <c r="CR20">
        <f t="shared" si="60"/>
        <v>2.1059849999999998E-2</v>
      </c>
      <c r="CS20">
        <f t="shared" si="61"/>
        <v>-2.6475240000000001E-2</v>
      </c>
      <c r="CT20">
        <f t="shared" si="62"/>
        <v>-9.7878159999999992E-2</v>
      </c>
      <c r="CU20">
        <f t="shared" si="63"/>
        <v>4.1718559999999995E-2</v>
      </c>
      <c r="CW20" s="6">
        <v>1.20339</v>
      </c>
      <c r="CX20">
        <f t="shared" si="64"/>
        <v>-0.12635594999999999</v>
      </c>
      <c r="CY20">
        <f t="shared" si="65"/>
        <v>0.15884748000000001</v>
      </c>
      <c r="CZ20">
        <f t="shared" si="66"/>
        <v>0.58725432</v>
      </c>
      <c r="DA20">
        <f t="shared" si="67"/>
        <v>-0.25030511999999999</v>
      </c>
    </row>
    <row r="21" spans="1:105">
      <c r="C21">
        <f>SUM(C1:C20)</f>
        <v>7.4288062099999994</v>
      </c>
      <c r="E21">
        <f>SUM(E1:E20)</f>
        <v>0.17815417100644784</v>
      </c>
      <c r="G21">
        <f>SUM(G1:G20)</f>
        <v>-1.1085443866465417E-4</v>
      </c>
      <c r="I21">
        <f>SUM(I1:I20)</f>
        <v>-1.1154880825578194E-8</v>
      </c>
      <c r="L21">
        <f>SUM(L1:L20)</f>
        <v>-0.19861243999999995</v>
      </c>
      <c r="M21">
        <f>SUM(M1:M20)</f>
        <v>0.31160213999999992</v>
      </c>
      <c r="N21">
        <f>SUM(N1:N20)</f>
        <v>0.47714540000000011</v>
      </c>
      <c r="O21">
        <f>SUM(O1:O20)</f>
        <v>1.30939954</v>
      </c>
      <c r="R21">
        <f>SUM(R1:R20)</f>
        <v>-2.3365363299999995</v>
      </c>
      <c r="S21">
        <f>SUM(S1:S20)</f>
        <v>3.9689756199999997</v>
      </c>
      <c r="T21">
        <f>SUM(T1:T20)</f>
        <v>-0.99949564000000013</v>
      </c>
      <c r="U21">
        <f>SUM(U1:U20)</f>
        <v>-0.78318968</v>
      </c>
      <c r="X21">
        <f>SUM(X1:X20)</f>
        <v>-1.7067848699999997</v>
      </c>
      <c r="Y21">
        <f>SUM(Y1:Y20)</f>
        <v>-1.8533135100000002</v>
      </c>
      <c r="Z21">
        <f>SUM(Z1:Z20)</f>
        <v>1.47144451</v>
      </c>
      <c r="AA21">
        <f>SUM(AA1:AA20)</f>
        <v>-1.98850375</v>
      </c>
      <c r="AD21">
        <f>SUM(AD1:AD20)</f>
        <v>-1.4135641400000001</v>
      </c>
      <c r="AE21">
        <f>SUM(AE1:AE20)</f>
        <v>0.42197221000000007</v>
      </c>
      <c r="AF21">
        <f>SUM(AF1:AF20)</f>
        <v>2.0608147699999999</v>
      </c>
      <c r="AG21">
        <f>SUM(AG1:AG20)</f>
        <v>0.98533049999999989</v>
      </c>
      <c r="AJ21">
        <f>SUM(AJ1:AJ20)</f>
        <v>-1.0906088299999999</v>
      </c>
      <c r="AK21">
        <f>SUM(AK1:AK20)</f>
        <v>-1.4852750400000003</v>
      </c>
      <c r="AL21">
        <f>SUM(AL1:AL20)</f>
        <v>-0.68113232999999995</v>
      </c>
      <c r="AM21">
        <f>SUM(AM1:AM20)</f>
        <v>0.89297199000000005</v>
      </c>
      <c r="AP21">
        <f>SUM(AP1:AP20)</f>
        <v>-0.6826990799999999</v>
      </c>
      <c r="AQ21">
        <f>SUM(AQ1:AQ20)</f>
        <v>-1.8878464400000003</v>
      </c>
      <c r="AR21">
        <f>SUM(AR1:AR20)</f>
        <v>-2.4329414800000002</v>
      </c>
      <c r="AS21">
        <f>SUM(AS1:AS20)</f>
        <v>-5.5829720000000194E-2</v>
      </c>
      <c r="AV21">
        <f>SUM(AV1:AV20)</f>
        <v>-2.2501426899999997</v>
      </c>
      <c r="AW21">
        <f>SUM(AW1:AW20)</f>
        <v>-1.1293247400000006</v>
      </c>
      <c r="AX21">
        <f>SUM(AX1:AX20)</f>
        <v>2.9697451500000001</v>
      </c>
      <c r="AY21">
        <f>SUM(AY1:AY20)</f>
        <v>-2.3213823900000001</v>
      </c>
      <c r="BB21">
        <f>SUM(BB1:BB20)</f>
        <v>-1.2910813800000005</v>
      </c>
      <c r="BC21">
        <f>SUM(BC1:BC20)</f>
        <v>4.3393782199999995</v>
      </c>
      <c r="BD21">
        <f>SUM(BD1:BD20)</f>
        <v>-1.23166668</v>
      </c>
      <c r="BE21">
        <f>SUM(BE1:BE20)</f>
        <v>-1.4256774700000001</v>
      </c>
      <c r="BH21">
        <f>SUM(BH1:BH20)</f>
        <v>-1.36951705</v>
      </c>
      <c r="BI21">
        <f>SUM(BI1:BI20)</f>
        <v>3.4638369199999999</v>
      </c>
      <c r="BJ21">
        <f>SUM(BJ1:BJ20)</f>
        <v>-0.76230704999999999</v>
      </c>
      <c r="BK21">
        <f>SUM(BK1:BK20)</f>
        <v>-1.5158619400000002</v>
      </c>
      <c r="BN21">
        <f>SUM(BN1:BN20)</f>
        <v>-1.4729188200000003</v>
      </c>
      <c r="BO21">
        <f>SUM(BO1:BO20)</f>
        <v>3.4779814199999994</v>
      </c>
      <c r="BP21">
        <f>SUM(BP1:BP20)</f>
        <v>-1.2823064599999998</v>
      </c>
      <c r="BQ21">
        <f>SUM(BQ1:BQ20)</f>
        <v>-1.4772385700000004</v>
      </c>
      <c r="BT21">
        <f>SUM(BT1:BT20)</f>
        <v>-2.4458696999999998</v>
      </c>
      <c r="BU21">
        <f>SUM(BU1:BU20)</f>
        <v>4.7508424899999984</v>
      </c>
      <c r="BV21">
        <f>SUM(BV1:BV20)</f>
        <v>-0.60251069999999984</v>
      </c>
      <c r="BW21">
        <f>SUM(BW1:BW20)</f>
        <v>-0.69622344999999997</v>
      </c>
      <c r="BZ21">
        <f>SUM(BZ1:BZ20)</f>
        <v>-1.9760495499999999</v>
      </c>
      <c r="CA21">
        <f>SUM(CA1:CA20)</f>
        <v>4.7186389699999998</v>
      </c>
      <c r="CB21">
        <f>SUM(CB1:CB20)</f>
        <v>-0.86602793000000022</v>
      </c>
      <c r="CC21">
        <f>SUM(CC1:CC20)</f>
        <v>-0.16320135000000027</v>
      </c>
      <c r="CF21">
        <f>SUM(CF1:CF20)</f>
        <v>-1.9689212799999998</v>
      </c>
      <c r="CG21">
        <f>SUM(CG1:CG20)</f>
        <v>3.3143593100000004</v>
      </c>
      <c r="CH21">
        <f>SUM(CH1:CH20)</f>
        <v>-1.2709855899999998</v>
      </c>
      <c r="CI21">
        <f>SUM(CI1:CI20)</f>
        <v>-0.53273697000000009</v>
      </c>
      <c r="CL21">
        <f>SUM(CL1:CL20)</f>
        <v>9.0254562099999998</v>
      </c>
      <c r="CM21">
        <f>SUM(CM1:CM20)</f>
        <v>0.91901461999999978</v>
      </c>
      <c r="CN21">
        <f>SUM(CN1:CN20)</f>
        <v>-0.55473801999999994</v>
      </c>
      <c r="CO21">
        <f>SUM(CO1:CO20)</f>
        <v>-0.54084227000000018</v>
      </c>
      <c r="CR21">
        <f>SUM(CR1:CR20)</f>
        <v>0.42197724999999997</v>
      </c>
      <c r="CS21">
        <f>SUM(CS1:CS20)</f>
        <v>0.98782519000000024</v>
      </c>
      <c r="CT21">
        <f>SUM(CT1:CT20)</f>
        <v>1.9039018399999996</v>
      </c>
      <c r="CU21">
        <f>SUM(CU1:CU20)</f>
        <v>2.0089072699999999</v>
      </c>
      <c r="CX21">
        <f>SUM(CX1:CX20)</f>
        <v>-0.95466841000000013</v>
      </c>
      <c r="CY21">
        <f>SUM(CY1:CY20)</f>
        <v>0.63537520000000003</v>
      </c>
      <c r="CZ21">
        <f>SUM(CZ1:CZ20)</f>
        <v>1.2321078599999999</v>
      </c>
      <c r="DA21">
        <f>SUM(DA1:DA20)</f>
        <v>0.95109803999999998</v>
      </c>
    </row>
    <row r="22" spans="1:105">
      <c r="A22" s="35" t="s">
        <v>0</v>
      </c>
      <c r="B22" s="35"/>
      <c r="C22" s="35"/>
      <c r="D22" s="35"/>
      <c r="E22" s="35"/>
      <c r="F22" s="35"/>
      <c r="G22" s="35"/>
      <c r="H22" s="35"/>
      <c r="I22" s="35"/>
      <c r="K22" s="35" t="s">
        <v>1</v>
      </c>
      <c r="L22" s="35"/>
      <c r="M22" s="35"/>
      <c r="N22" s="35"/>
      <c r="O22" s="35"/>
      <c r="Q22" s="35" t="s">
        <v>2</v>
      </c>
      <c r="R22" s="35"/>
      <c r="S22" s="35"/>
      <c r="T22" s="35"/>
      <c r="U22" s="35"/>
      <c r="W22" s="35" t="s">
        <v>3</v>
      </c>
      <c r="X22" s="35"/>
      <c r="Y22" s="35"/>
      <c r="Z22" s="35"/>
      <c r="AA22" s="35"/>
      <c r="AC22" s="35" t="s">
        <v>12</v>
      </c>
      <c r="AD22" s="35"/>
      <c r="AE22" s="35"/>
      <c r="AF22" s="35"/>
      <c r="AG22" s="35"/>
      <c r="AI22" s="35" t="s">
        <v>13</v>
      </c>
      <c r="AJ22" s="35"/>
      <c r="AK22" s="35"/>
      <c r="AL22" s="35"/>
      <c r="AM22" s="35"/>
      <c r="AO22" s="35" t="s">
        <v>14</v>
      </c>
      <c r="AP22" s="35"/>
      <c r="AQ22" s="35"/>
      <c r="AR22" s="35"/>
      <c r="AS22" s="35"/>
      <c r="AU22" s="35" t="s">
        <v>45</v>
      </c>
      <c r="AV22" s="35"/>
      <c r="AW22" s="35"/>
      <c r="AX22" s="35"/>
      <c r="AY22" s="35"/>
      <c r="BA22" s="35" t="s">
        <v>67</v>
      </c>
      <c r="BB22" s="35"/>
      <c r="BC22" s="35"/>
      <c r="BD22" s="35"/>
      <c r="BE22" s="35"/>
      <c r="BG22" s="35" t="s">
        <v>69</v>
      </c>
      <c r="BH22" s="35"/>
      <c r="BI22" s="35"/>
      <c r="BJ22" s="35"/>
      <c r="BK22" s="35"/>
      <c r="BM22" s="35" t="s">
        <v>70</v>
      </c>
      <c r="BN22" s="35"/>
      <c r="BO22" s="35"/>
      <c r="BP22" s="35"/>
      <c r="BQ22" s="35"/>
      <c r="BS22" s="35" t="s">
        <v>72</v>
      </c>
      <c r="BT22" s="35"/>
      <c r="BU22" s="35"/>
      <c r="BV22" s="35"/>
      <c r="BW22" s="35"/>
      <c r="BX22" s="4"/>
      <c r="BY22" s="35" t="s">
        <v>73</v>
      </c>
      <c r="BZ22" s="35"/>
      <c r="CA22" s="35"/>
      <c r="CB22" s="35"/>
      <c r="CC22" s="35"/>
      <c r="CD22" s="4"/>
      <c r="CE22" s="35" t="s">
        <v>74</v>
      </c>
      <c r="CF22" s="35"/>
      <c r="CG22" s="35"/>
      <c r="CH22" s="35"/>
      <c r="CI22" s="35"/>
      <c r="CK22" s="35" t="s">
        <v>77</v>
      </c>
      <c r="CL22" s="35"/>
      <c r="CM22" s="35"/>
      <c r="CN22" s="35"/>
      <c r="CO22" s="35"/>
      <c r="CQ22" s="35" t="s">
        <v>79</v>
      </c>
      <c r="CR22" s="35"/>
      <c r="CS22" s="35"/>
      <c r="CT22" s="35"/>
      <c r="CU22" s="35"/>
      <c r="CW22" s="35" t="s">
        <v>80</v>
      </c>
      <c r="CX22" s="35"/>
      <c r="CY22" s="35"/>
      <c r="CZ22" s="35"/>
      <c r="DA22" s="35"/>
    </row>
    <row r="23" spans="1:105" ht="14.25" thickBot="1"/>
    <row r="24" spans="1:105">
      <c r="A24" s="36" t="s">
        <v>86</v>
      </c>
      <c r="B24" s="37"/>
      <c r="C24" s="37"/>
      <c r="D24" s="37"/>
      <c r="E24" s="37"/>
      <c r="F24" s="37"/>
      <c r="G24" s="37"/>
      <c r="H24" s="38"/>
    </row>
    <row r="25" spans="1:105">
      <c r="A25" s="5"/>
      <c r="B25" s="7"/>
      <c r="C25" s="8" t="s">
        <v>8</v>
      </c>
      <c r="D25" s="8" t="s">
        <v>9</v>
      </c>
      <c r="E25" s="8" t="s">
        <v>10</v>
      </c>
      <c r="F25" s="8" t="s">
        <v>11</v>
      </c>
      <c r="G25" s="9"/>
      <c r="H25" s="10"/>
    </row>
    <row r="26" spans="1:105">
      <c r="A26" s="11"/>
      <c r="B26" s="12" t="s">
        <v>6</v>
      </c>
      <c r="C26" s="12">
        <v>7.4288062100000003</v>
      </c>
      <c r="D26" s="13">
        <v>0.178154171</v>
      </c>
      <c r="E26" s="13">
        <v>-1.1085400000000001E-4</v>
      </c>
      <c r="F26" s="14">
        <v>-1.1154899999999999E-8</v>
      </c>
      <c r="G26" s="9"/>
      <c r="H26" s="15" t="s">
        <v>24</v>
      </c>
    </row>
    <row r="27" spans="1:105">
      <c r="A27" s="16"/>
      <c r="B27" s="17" t="s">
        <v>4</v>
      </c>
      <c r="C27" s="18">
        <v>-2.3365363299999999</v>
      </c>
      <c r="D27" s="17">
        <v>3.9689756200000001</v>
      </c>
      <c r="E27" s="18">
        <v>-0.99949564000000002</v>
      </c>
      <c r="F27" s="18">
        <v>-0.78318968</v>
      </c>
      <c r="G27" s="9"/>
      <c r="H27" s="19" t="s">
        <v>23</v>
      </c>
    </row>
    <row r="28" spans="1:105">
      <c r="A28" s="20"/>
      <c r="B28" s="21" t="s">
        <v>5</v>
      </c>
      <c r="C28" s="22">
        <v>-0.19861244</v>
      </c>
      <c r="D28" s="22">
        <v>0.31160214000000003</v>
      </c>
      <c r="E28" s="22">
        <v>0.4771454</v>
      </c>
      <c r="F28" s="21">
        <v>1.30939954</v>
      </c>
      <c r="G28" s="9"/>
      <c r="H28" s="23" t="s">
        <v>22</v>
      </c>
    </row>
    <row r="29" spans="1:105">
      <c r="A29" s="43" t="s">
        <v>87</v>
      </c>
      <c r="B29" s="24" t="s">
        <v>15</v>
      </c>
      <c r="C29" s="25">
        <v>-1.4135641400000001</v>
      </c>
      <c r="D29" s="25">
        <v>0.42197221000000001</v>
      </c>
      <c r="E29" s="25">
        <v>2.0608147699999999</v>
      </c>
      <c r="F29" s="25">
        <v>0.9853305</v>
      </c>
      <c r="G29" s="9"/>
      <c r="H29" s="26" t="s">
        <v>20</v>
      </c>
    </row>
    <row r="30" spans="1:105">
      <c r="A30" s="43"/>
      <c r="B30" s="24" t="s">
        <v>16</v>
      </c>
      <c r="C30" s="25">
        <v>-1.0906088300000001</v>
      </c>
      <c r="D30" s="25">
        <v>-1.4852750400000001</v>
      </c>
      <c r="E30" s="25">
        <v>-0.68113232999999995</v>
      </c>
      <c r="F30" s="25">
        <v>0.89297199000000005</v>
      </c>
      <c r="G30" s="9"/>
      <c r="H30" s="26" t="s">
        <v>19</v>
      </c>
    </row>
    <row r="31" spans="1:105">
      <c r="A31" s="43"/>
      <c r="B31" s="24" t="s">
        <v>17</v>
      </c>
      <c r="C31" s="25">
        <v>-0.68269908000000001</v>
      </c>
      <c r="D31" s="25">
        <v>-1.8878464399999999</v>
      </c>
      <c r="E31" s="25">
        <v>-2.4329414800000002</v>
      </c>
      <c r="F31" s="25">
        <v>-5.5829719999999999E-2</v>
      </c>
      <c r="G31" s="9"/>
      <c r="H31" s="26" t="s">
        <v>18</v>
      </c>
    </row>
    <row r="32" spans="1:105" ht="14.25" thickBot="1">
      <c r="A32" s="27"/>
      <c r="B32" s="28" t="s">
        <v>7</v>
      </c>
      <c r="C32" s="29">
        <v>-1.7067848699999999</v>
      </c>
      <c r="D32" s="29">
        <v>-1.85331351</v>
      </c>
      <c r="E32" s="28">
        <v>1.47144451</v>
      </c>
      <c r="F32" s="29">
        <v>-1.98850375</v>
      </c>
      <c r="G32" s="30"/>
      <c r="H32" s="31" t="s">
        <v>21</v>
      </c>
    </row>
    <row r="33" spans="1:8" ht="14.25" thickBot="1"/>
    <row r="34" spans="1:8">
      <c r="A34" s="36" t="s">
        <v>81</v>
      </c>
      <c r="B34" s="37"/>
      <c r="C34" s="37"/>
      <c r="D34" s="37"/>
      <c r="E34" s="37"/>
      <c r="F34" s="37"/>
      <c r="G34" s="37"/>
      <c r="H34" s="38"/>
    </row>
    <row r="35" spans="1:8">
      <c r="A35" s="39" t="s">
        <v>77</v>
      </c>
      <c r="B35" s="40"/>
      <c r="C35" s="9">
        <v>9.0254562099999998</v>
      </c>
      <c r="D35" s="9">
        <v>0.91901462</v>
      </c>
      <c r="E35" s="9">
        <v>-0.55473802000000005</v>
      </c>
      <c r="F35" s="9">
        <v>-0.54084226999999996</v>
      </c>
      <c r="G35" s="9"/>
      <c r="H35" s="32" t="s">
        <v>83</v>
      </c>
    </row>
    <row r="36" spans="1:8">
      <c r="A36" s="39" t="s">
        <v>78</v>
      </c>
      <c r="B36" s="40"/>
      <c r="C36" s="9">
        <v>-1.9760495499999999</v>
      </c>
      <c r="D36" s="9">
        <v>4.7186389699999998</v>
      </c>
      <c r="E36" s="9">
        <v>-0.86602793</v>
      </c>
      <c r="F36" s="9">
        <v>-0.16320135</v>
      </c>
      <c r="G36" s="9"/>
      <c r="H36" s="32" t="s">
        <v>76</v>
      </c>
    </row>
    <row r="37" spans="1:8">
      <c r="A37" s="39" t="s">
        <v>79</v>
      </c>
      <c r="B37" s="40"/>
      <c r="C37" s="9">
        <v>0.42197725000000003</v>
      </c>
      <c r="D37" s="9">
        <v>0.98782519000000002</v>
      </c>
      <c r="E37" s="9">
        <v>1.9039018400000001</v>
      </c>
      <c r="F37" s="9">
        <v>2.0089072699999999</v>
      </c>
      <c r="G37" s="9"/>
      <c r="H37" s="32" t="s">
        <v>84</v>
      </c>
    </row>
    <row r="38" spans="1:8">
      <c r="A38" s="39" t="s">
        <v>80</v>
      </c>
      <c r="B38" s="40"/>
      <c r="C38" s="9">
        <v>-0.95466841000000002</v>
      </c>
      <c r="D38" s="9">
        <v>0.63537520000000003</v>
      </c>
      <c r="E38" s="9">
        <v>1.2321078599999999</v>
      </c>
      <c r="F38" s="9">
        <v>0.95109803999999998</v>
      </c>
      <c r="G38" s="9"/>
      <c r="H38" s="32" t="s">
        <v>85</v>
      </c>
    </row>
    <row r="39" spans="1:8" ht="14.25" thickBot="1">
      <c r="A39" s="41" t="s">
        <v>45</v>
      </c>
      <c r="B39" s="42"/>
      <c r="C39" s="30">
        <v>-2.2501426900000001</v>
      </c>
      <c r="D39" s="30">
        <v>-1.1293247399999999</v>
      </c>
      <c r="E39" s="30">
        <v>2.9697451500000001</v>
      </c>
      <c r="F39" s="30">
        <v>-2.3213823900000001</v>
      </c>
      <c r="G39" s="30"/>
      <c r="H39" s="33" t="s">
        <v>66</v>
      </c>
    </row>
    <row r="40" spans="1:8" ht="14.25" thickBot="1"/>
    <row r="41" spans="1:8">
      <c r="A41" s="36" t="s">
        <v>82</v>
      </c>
      <c r="B41" s="37"/>
      <c r="C41" s="37"/>
      <c r="D41" s="37"/>
      <c r="E41" s="37"/>
      <c r="F41" s="37"/>
      <c r="G41" s="37"/>
      <c r="H41" s="38"/>
    </row>
    <row r="42" spans="1:8">
      <c r="A42" s="39" t="s">
        <v>67</v>
      </c>
      <c r="B42" s="40"/>
      <c r="C42" s="9">
        <v>-1.2910813800000001</v>
      </c>
      <c r="D42" s="9">
        <v>4.3393782200000004</v>
      </c>
      <c r="E42" s="9">
        <v>-1.23166668</v>
      </c>
      <c r="F42" s="9">
        <v>-1.4256774699999999</v>
      </c>
      <c r="G42" s="9"/>
      <c r="H42" s="32" t="s">
        <v>68</v>
      </c>
    </row>
    <row r="43" spans="1:8">
      <c r="A43" s="39" t="s">
        <v>69</v>
      </c>
      <c r="B43" s="40"/>
      <c r="C43" s="9">
        <v>-1.36951705</v>
      </c>
      <c r="D43" s="9">
        <v>3.4638369199999999</v>
      </c>
      <c r="E43" s="9">
        <v>-0.76230704999999999</v>
      </c>
      <c r="F43" s="9">
        <v>-1.51586194</v>
      </c>
      <c r="G43" s="9"/>
      <c r="H43" s="32" t="s">
        <v>71</v>
      </c>
    </row>
    <row r="44" spans="1:8">
      <c r="A44" s="39" t="s">
        <v>70</v>
      </c>
      <c r="B44" s="40"/>
      <c r="C44" s="9">
        <v>-1.4729188200000001</v>
      </c>
      <c r="D44" s="9">
        <v>3.4779814199999999</v>
      </c>
      <c r="E44" s="9">
        <v>-1.28230646</v>
      </c>
      <c r="F44" s="9">
        <v>-1.4772385699999999</v>
      </c>
      <c r="G44" s="9"/>
      <c r="H44" s="32" t="s">
        <v>68</v>
      </c>
    </row>
    <row r="45" spans="1:8">
      <c r="A45" s="39" t="s">
        <v>72</v>
      </c>
      <c r="B45" s="40"/>
      <c r="C45" s="9">
        <v>-2.4458696999999998</v>
      </c>
      <c r="D45" s="9">
        <v>4.7508424900000001</v>
      </c>
      <c r="E45" s="9">
        <v>-0.60251069999999995</v>
      </c>
      <c r="F45" s="9">
        <v>-0.69622344999999997</v>
      </c>
      <c r="G45" s="9"/>
      <c r="H45" s="32" t="s">
        <v>75</v>
      </c>
    </row>
    <row r="46" spans="1:8">
      <c r="A46" s="39" t="s">
        <v>73</v>
      </c>
      <c r="B46" s="40"/>
      <c r="C46" s="9">
        <v>-1.9760495499999999</v>
      </c>
      <c r="D46" s="9">
        <v>4.7186389699999998</v>
      </c>
      <c r="E46" s="9">
        <v>-0.86602793</v>
      </c>
      <c r="F46" s="9">
        <v>-0.16320135</v>
      </c>
      <c r="G46" s="9"/>
      <c r="H46" s="32" t="s">
        <v>76</v>
      </c>
    </row>
    <row r="47" spans="1:8" ht="14.25" thickBot="1">
      <c r="A47" s="41" t="s">
        <v>74</v>
      </c>
      <c r="B47" s="42"/>
      <c r="C47" s="30">
        <v>-1.96892128</v>
      </c>
      <c r="D47" s="30">
        <v>3.3143593099999999</v>
      </c>
      <c r="E47" s="30">
        <v>-1.27098559</v>
      </c>
      <c r="F47" s="30">
        <v>-0.53273696999999998</v>
      </c>
      <c r="G47" s="30"/>
      <c r="H47" s="34" t="s">
        <v>75</v>
      </c>
    </row>
  </sheetData>
  <mergeCells count="32">
    <mergeCell ref="AI22:AM22"/>
    <mergeCell ref="A22:I22"/>
    <mergeCell ref="K22:O22"/>
    <mergeCell ref="Q22:U22"/>
    <mergeCell ref="W22:AA22"/>
    <mergeCell ref="AC22:AG22"/>
    <mergeCell ref="A45:B45"/>
    <mergeCell ref="A46:B46"/>
    <mergeCell ref="A47:B47"/>
    <mergeCell ref="A35:B35"/>
    <mergeCell ref="A37:B37"/>
    <mergeCell ref="A38:B38"/>
    <mergeCell ref="A43:B43"/>
    <mergeCell ref="A44:B44"/>
    <mergeCell ref="A39:B39"/>
    <mergeCell ref="A42:B42"/>
    <mergeCell ref="CK22:CO22"/>
    <mergeCell ref="CQ22:CU22"/>
    <mergeCell ref="CW22:DA22"/>
    <mergeCell ref="A34:H34"/>
    <mergeCell ref="A41:H41"/>
    <mergeCell ref="A36:B36"/>
    <mergeCell ref="A24:H24"/>
    <mergeCell ref="CE22:CI22"/>
    <mergeCell ref="BS22:BW22"/>
    <mergeCell ref="BY22:CC22"/>
    <mergeCell ref="BG22:BK22"/>
    <mergeCell ref="BM22:BQ22"/>
    <mergeCell ref="AO22:AS22"/>
    <mergeCell ref="A29:A31"/>
    <mergeCell ref="AU22:AY22"/>
    <mergeCell ref="BA22:BE22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4"/>
  <sheetViews>
    <sheetView topLeftCell="A4" workbookViewId="0">
      <selection activeCell="A19" sqref="A19:XFD19"/>
    </sheetView>
  </sheetViews>
  <sheetFormatPr defaultRowHeight="13.5"/>
  <cols>
    <col min="1" max="1" width="8.5" bestFit="1" customWidth="1"/>
    <col min="2" max="2" width="3.5" bestFit="1" customWidth="1"/>
    <col min="3" max="4" width="4.5" bestFit="1" customWidth="1"/>
    <col min="5" max="5" width="7.5" bestFit="1" customWidth="1"/>
    <col min="6" max="6" width="8.5" bestFit="1" customWidth="1"/>
    <col min="7" max="7" width="7.5" bestFit="1" customWidth="1"/>
    <col min="8" max="8" width="9.5" bestFit="1" customWidth="1"/>
    <col min="9" max="13" width="8.5" bestFit="1" customWidth="1"/>
    <col min="14" max="14" width="3.5" bestFit="1" customWidth="1"/>
    <col min="15" max="15" width="9.5" bestFit="1" customWidth="1"/>
    <col min="16" max="16" width="5.5" bestFit="1" customWidth="1"/>
    <col min="17" max="18" width="9.5" bestFit="1" customWidth="1"/>
    <col min="19" max="19" width="8.5" bestFit="1" customWidth="1"/>
    <col min="20" max="20" width="9.5" bestFit="1" customWidth="1"/>
  </cols>
  <sheetData>
    <row r="1" spans="1:20">
      <c r="A1" s="3" t="s">
        <v>65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</row>
    <row r="2" spans="1:20">
      <c r="A2">
        <v>45216</v>
      </c>
      <c r="B2">
        <v>10</v>
      </c>
      <c r="C2">
        <v>122</v>
      </c>
      <c r="D2">
        <v>263</v>
      </c>
      <c r="E2">
        <v>2078</v>
      </c>
      <c r="F2">
        <v>1568</v>
      </c>
      <c r="G2">
        <v>2006</v>
      </c>
      <c r="H2">
        <v>4.06792</v>
      </c>
      <c r="I2">
        <v>78849.100000000006</v>
      </c>
      <c r="J2">
        <v>512418</v>
      </c>
      <c r="K2">
        <v>390413</v>
      </c>
      <c r="L2">
        <v>1531.5</v>
      </c>
      <c r="M2">
        <v>1818</v>
      </c>
      <c r="N2">
        <v>9</v>
      </c>
      <c r="O2">
        <v>0.948631</v>
      </c>
      <c r="P2">
        <v>545</v>
      </c>
      <c r="Q2">
        <v>0.44483200000000001</v>
      </c>
      <c r="R2">
        <v>1.2319</v>
      </c>
      <c r="S2">
        <v>44.093400000000003</v>
      </c>
      <c r="T2">
        <v>42.997399999999999</v>
      </c>
    </row>
    <row r="3" spans="1:20">
      <c r="A3">
        <v>28577.599999999999</v>
      </c>
      <c r="B3">
        <v>13</v>
      </c>
      <c r="C3">
        <v>171</v>
      </c>
      <c r="D3">
        <v>367</v>
      </c>
      <c r="E3">
        <v>1994</v>
      </c>
      <c r="F3">
        <v>1887</v>
      </c>
      <c r="G3">
        <v>2074.9</v>
      </c>
      <c r="H3">
        <v>3.7569499999999998</v>
      </c>
      <c r="I3">
        <v>103228</v>
      </c>
      <c r="J3">
        <v>676400</v>
      </c>
      <c r="K3">
        <v>530778</v>
      </c>
      <c r="L3">
        <v>1617.49</v>
      </c>
      <c r="M3">
        <v>1734.79</v>
      </c>
      <c r="N3">
        <v>9</v>
      </c>
      <c r="O3">
        <v>0.94719299999999995</v>
      </c>
      <c r="P3">
        <v>717</v>
      </c>
      <c r="Q3">
        <v>0.480742</v>
      </c>
      <c r="R3">
        <v>1.0789599999999999</v>
      </c>
      <c r="S3">
        <v>43.533000000000001</v>
      </c>
      <c r="T3">
        <v>44.367800000000003</v>
      </c>
    </row>
    <row r="4" spans="1:20">
      <c r="A4">
        <v>30403.200000000001</v>
      </c>
      <c r="B4">
        <v>12</v>
      </c>
      <c r="C4">
        <v>175</v>
      </c>
      <c r="D4">
        <v>373</v>
      </c>
      <c r="E4">
        <v>2065</v>
      </c>
      <c r="F4">
        <v>1824</v>
      </c>
      <c r="G4">
        <v>2079</v>
      </c>
      <c r="H4">
        <v>2.9077500000000001</v>
      </c>
      <c r="I4">
        <v>113502</v>
      </c>
      <c r="J4">
        <v>499671</v>
      </c>
      <c r="K4">
        <v>283360</v>
      </c>
      <c r="L4">
        <v>1587.72</v>
      </c>
      <c r="M4">
        <v>1880.77</v>
      </c>
      <c r="N4">
        <v>11</v>
      </c>
      <c r="O4">
        <v>0.94283600000000001</v>
      </c>
      <c r="P4">
        <v>753</v>
      </c>
      <c r="Q4">
        <v>0.44440299999999999</v>
      </c>
      <c r="R4">
        <v>1.0609299999999999</v>
      </c>
      <c r="S4">
        <v>51.727200000000003</v>
      </c>
      <c r="T4">
        <v>52.266599999999997</v>
      </c>
    </row>
    <row r="5" spans="1:20">
      <c r="A5">
        <v>37443.4</v>
      </c>
      <c r="B5">
        <v>8</v>
      </c>
      <c r="C5">
        <v>181</v>
      </c>
      <c r="D5">
        <v>377</v>
      </c>
      <c r="E5">
        <v>2066</v>
      </c>
      <c r="F5">
        <v>2049</v>
      </c>
      <c r="G5">
        <v>1926</v>
      </c>
      <c r="H5">
        <v>2.4871099999999999</v>
      </c>
      <c r="I5">
        <v>117029</v>
      </c>
      <c r="J5">
        <v>543917</v>
      </c>
      <c r="K5">
        <v>275067</v>
      </c>
      <c r="L5">
        <v>1677.39</v>
      </c>
      <c r="M5">
        <v>2167.61</v>
      </c>
      <c r="N5">
        <v>9</v>
      </c>
      <c r="O5">
        <v>0.92252599999999996</v>
      </c>
      <c r="P5">
        <v>835</v>
      </c>
      <c r="Q5">
        <v>0.422956</v>
      </c>
      <c r="R5">
        <v>1.18462</v>
      </c>
      <c r="S5">
        <v>53.941000000000003</v>
      </c>
      <c r="T5">
        <v>54.879600000000003</v>
      </c>
    </row>
    <row r="6" spans="1:20">
      <c r="A6">
        <v>33571.5</v>
      </c>
      <c r="B6">
        <v>11</v>
      </c>
      <c r="C6">
        <v>150</v>
      </c>
      <c r="D6">
        <v>321</v>
      </c>
      <c r="E6">
        <v>2049</v>
      </c>
      <c r="F6">
        <v>1499</v>
      </c>
      <c r="G6">
        <v>1901</v>
      </c>
      <c r="H6">
        <v>2.6393399999999998</v>
      </c>
      <c r="I6">
        <v>96039.8</v>
      </c>
      <c r="J6">
        <v>548245</v>
      </c>
      <c r="K6">
        <v>439406</v>
      </c>
      <c r="L6">
        <v>1588.52</v>
      </c>
      <c r="M6">
        <v>1822.94</v>
      </c>
      <c r="N6">
        <v>9</v>
      </c>
      <c r="O6">
        <v>0.92835999999999996</v>
      </c>
      <c r="P6">
        <v>1251</v>
      </c>
      <c r="Q6">
        <v>0.50692199999999998</v>
      </c>
      <c r="R6">
        <v>1.00162</v>
      </c>
      <c r="S6">
        <v>53.847700000000003</v>
      </c>
      <c r="T6">
        <v>51.5732</v>
      </c>
    </row>
    <row r="7" spans="1:20">
      <c r="A7">
        <v>0</v>
      </c>
      <c r="B7">
        <v>1</v>
      </c>
      <c r="C7">
        <v>471</v>
      </c>
      <c r="D7">
        <v>944</v>
      </c>
      <c r="E7">
        <v>236</v>
      </c>
      <c r="F7">
        <v>257</v>
      </c>
      <c r="G7">
        <v>32</v>
      </c>
      <c r="H7">
        <v>1.4059999999999999</v>
      </c>
      <c r="I7">
        <v>10890.1</v>
      </c>
      <c r="J7">
        <v>50877</v>
      </c>
      <c r="K7">
        <v>27291.9</v>
      </c>
      <c r="L7">
        <v>307.93900000000002</v>
      </c>
      <c r="M7">
        <v>378.73899999999998</v>
      </c>
      <c r="N7">
        <v>29</v>
      </c>
      <c r="O7">
        <v>0.96305099999999999</v>
      </c>
      <c r="P7">
        <v>2060</v>
      </c>
      <c r="Q7">
        <v>0.50570000000000004</v>
      </c>
      <c r="R7">
        <v>1.55768</v>
      </c>
      <c r="S7">
        <v>79.233900000000006</v>
      </c>
      <c r="T7">
        <v>68.159300000000002</v>
      </c>
    </row>
    <row r="8" spans="1:20">
      <c r="A8">
        <v>0</v>
      </c>
      <c r="B8">
        <v>1</v>
      </c>
      <c r="C8">
        <v>419</v>
      </c>
      <c r="D8">
        <v>840</v>
      </c>
      <c r="E8">
        <v>247.5</v>
      </c>
      <c r="F8">
        <v>217</v>
      </c>
      <c r="G8">
        <v>23</v>
      </c>
      <c r="H8">
        <v>1.2159800000000001</v>
      </c>
      <c r="I8">
        <v>8413.2000000000007</v>
      </c>
      <c r="J8">
        <v>34666.199999999997</v>
      </c>
      <c r="K8">
        <v>19128.8</v>
      </c>
      <c r="L8">
        <v>271.88099999999997</v>
      </c>
      <c r="M8">
        <v>333.53899999999999</v>
      </c>
      <c r="N8">
        <v>24</v>
      </c>
      <c r="O8">
        <v>0.95837499999999998</v>
      </c>
      <c r="P8">
        <v>1517</v>
      </c>
      <c r="Q8">
        <v>0.49608600000000003</v>
      </c>
      <c r="R8">
        <v>1.41544</v>
      </c>
      <c r="S8">
        <v>80.924700000000001</v>
      </c>
      <c r="T8">
        <v>74.148099999999999</v>
      </c>
    </row>
    <row r="9" spans="1:20">
      <c r="A9">
        <v>0</v>
      </c>
      <c r="B9">
        <v>1</v>
      </c>
      <c r="C9">
        <v>416</v>
      </c>
      <c r="D9">
        <v>835</v>
      </c>
      <c r="E9">
        <v>234.5</v>
      </c>
      <c r="F9">
        <v>216.5</v>
      </c>
      <c r="G9">
        <v>21.5</v>
      </c>
      <c r="H9">
        <v>1.59443</v>
      </c>
      <c r="I9">
        <v>8144.81</v>
      </c>
      <c r="J9">
        <v>42520</v>
      </c>
      <c r="K9">
        <v>22380.799999999999</v>
      </c>
      <c r="L9">
        <v>252.846</v>
      </c>
      <c r="M9">
        <v>327.46600000000001</v>
      </c>
      <c r="N9">
        <v>25</v>
      </c>
      <c r="O9">
        <v>0.96715200000000001</v>
      </c>
      <c r="P9">
        <v>1376</v>
      </c>
      <c r="Q9">
        <v>0.48837900000000001</v>
      </c>
      <c r="R9">
        <v>1.7619499999999999</v>
      </c>
      <c r="S9">
        <v>78.368600000000001</v>
      </c>
      <c r="T9">
        <v>72.617400000000004</v>
      </c>
    </row>
    <row r="10" spans="1:20">
      <c r="A10">
        <v>799.42499999999995</v>
      </c>
      <c r="B10">
        <v>1</v>
      </c>
      <c r="C10">
        <v>369</v>
      </c>
      <c r="D10">
        <v>740</v>
      </c>
      <c r="E10">
        <v>145.5</v>
      </c>
      <c r="F10">
        <v>157.1</v>
      </c>
      <c r="G10">
        <v>2.75</v>
      </c>
      <c r="H10">
        <v>0.49090099999999998</v>
      </c>
      <c r="I10">
        <v>4980.1499999999996</v>
      </c>
      <c r="J10">
        <v>8336.16</v>
      </c>
      <c r="K10">
        <v>1742.46</v>
      </c>
      <c r="L10">
        <v>171.10900000000001</v>
      </c>
      <c r="M10">
        <v>204.88900000000001</v>
      </c>
      <c r="N10">
        <v>26</v>
      </c>
      <c r="O10">
        <v>0.94269199999999997</v>
      </c>
      <c r="P10">
        <v>5026</v>
      </c>
      <c r="Q10">
        <v>0.52185599999999999</v>
      </c>
      <c r="R10">
        <v>1.66401</v>
      </c>
      <c r="S10">
        <v>88.764099999999999</v>
      </c>
      <c r="T10">
        <v>77.243799999999993</v>
      </c>
    </row>
    <row r="11" spans="1:20">
      <c r="A11">
        <v>989.74199999999996</v>
      </c>
      <c r="B11">
        <v>2</v>
      </c>
      <c r="C11">
        <v>357</v>
      </c>
      <c r="D11">
        <v>717</v>
      </c>
      <c r="E11">
        <v>114.22</v>
      </c>
      <c r="F11">
        <v>162.30000000000001</v>
      </c>
      <c r="G11">
        <v>6.75</v>
      </c>
      <c r="H11">
        <v>0.53142199999999995</v>
      </c>
      <c r="I11">
        <v>5497.91</v>
      </c>
      <c r="J11">
        <v>9805.41</v>
      </c>
      <c r="K11">
        <v>2032.62</v>
      </c>
      <c r="L11">
        <v>170.47300000000001</v>
      </c>
      <c r="M11">
        <v>188.86199999999999</v>
      </c>
      <c r="N11">
        <v>24</v>
      </c>
      <c r="O11">
        <v>0.93176400000000004</v>
      </c>
      <c r="P11">
        <v>5715</v>
      </c>
      <c r="Q11">
        <v>0.53301900000000002</v>
      </c>
      <c r="R11">
        <v>1.7092400000000001</v>
      </c>
      <c r="S11">
        <v>82.391599999999997</v>
      </c>
      <c r="T11">
        <v>68.473600000000005</v>
      </c>
    </row>
    <row r="12" spans="1:20">
      <c r="A12">
        <v>921.60699999999997</v>
      </c>
      <c r="B12">
        <v>1</v>
      </c>
      <c r="C12">
        <v>342</v>
      </c>
      <c r="D12">
        <v>686</v>
      </c>
      <c r="E12">
        <v>166.44</v>
      </c>
      <c r="F12">
        <v>168.24</v>
      </c>
      <c r="G12">
        <v>19.5</v>
      </c>
      <c r="H12">
        <v>1.2402200000000001</v>
      </c>
      <c r="I12">
        <v>5905.34</v>
      </c>
      <c r="J12">
        <v>23086.400000000001</v>
      </c>
      <c r="K12">
        <v>7776.34</v>
      </c>
      <c r="L12">
        <v>205.626</v>
      </c>
      <c r="M12">
        <v>240.63900000000001</v>
      </c>
      <c r="N12">
        <v>24</v>
      </c>
      <c r="O12">
        <v>0.93401599999999996</v>
      </c>
      <c r="P12">
        <v>2583</v>
      </c>
      <c r="Q12">
        <v>0.53154000000000001</v>
      </c>
      <c r="R12">
        <v>1.94058</v>
      </c>
      <c r="S12">
        <v>73.555199999999999</v>
      </c>
      <c r="T12">
        <v>63.7425</v>
      </c>
    </row>
    <row r="13" spans="1:20">
      <c r="A13">
        <v>606.85400000000004</v>
      </c>
      <c r="B13">
        <v>7</v>
      </c>
      <c r="C13">
        <v>54</v>
      </c>
      <c r="D13">
        <v>121</v>
      </c>
      <c r="E13">
        <v>334</v>
      </c>
      <c r="F13">
        <v>656.5</v>
      </c>
      <c r="G13">
        <v>362.5</v>
      </c>
      <c r="H13">
        <v>0.58647000000000005</v>
      </c>
      <c r="I13">
        <v>9670.48</v>
      </c>
      <c r="J13">
        <v>16424.5</v>
      </c>
      <c r="K13">
        <v>4231.3100000000004</v>
      </c>
      <c r="L13">
        <v>615.68100000000004</v>
      </c>
      <c r="M13">
        <v>802.95</v>
      </c>
      <c r="N13">
        <v>8</v>
      </c>
      <c r="O13">
        <v>0.82658200000000004</v>
      </c>
      <c r="P13">
        <v>1443</v>
      </c>
      <c r="Q13">
        <v>0.45106800000000002</v>
      </c>
      <c r="R13">
        <v>1.3299300000000001</v>
      </c>
      <c r="S13">
        <v>63.4724</v>
      </c>
      <c r="T13">
        <v>44.192599999999999</v>
      </c>
    </row>
    <row r="14" spans="1:20">
      <c r="A14">
        <v>547.61099999999999</v>
      </c>
      <c r="B14">
        <v>8</v>
      </c>
      <c r="C14">
        <v>69</v>
      </c>
      <c r="D14">
        <v>153</v>
      </c>
      <c r="E14">
        <v>294</v>
      </c>
      <c r="F14">
        <v>711</v>
      </c>
      <c r="G14">
        <v>224.5</v>
      </c>
      <c r="H14">
        <v>0.72635099999999997</v>
      </c>
      <c r="I14">
        <v>14286.7</v>
      </c>
      <c r="J14">
        <v>30090.5</v>
      </c>
      <c r="K14">
        <v>8467.2900000000009</v>
      </c>
      <c r="L14">
        <v>580.298</v>
      </c>
      <c r="M14">
        <v>1065.03</v>
      </c>
      <c r="N14">
        <v>10</v>
      </c>
      <c r="O14">
        <v>0.84863500000000003</v>
      </c>
      <c r="P14">
        <v>2152</v>
      </c>
      <c r="Q14">
        <v>0.52252900000000002</v>
      </c>
      <c r="R14">
        <v>1.42865</v>
      </c>
      <c r="S14">
        <v>63.901499999999999</v>
      </c>
      <c r="T14">
        <v>41.762</v>
      </c>
    </row>
    <row r="15" spans="1:20">
      <c r="A15">
        <v>676.86199999999997</v>
      </c>
      <c r="B15">
        <v>8</v>
      </c>
      <c r="C15">
        <v>97</v>
      </c>
      <c r="D15">
        <v>209</v>
      </c>
      <c r="E15">
        <v>343.5</v>
      </c>
      <c r="F15">
        <v>520.5</v>
      </c>
      <c r="G15">
        <v>333</v>
      </c>
      <c r="H15">
        <v>0.50866100000000003</v>
      </c>
      <c r="I15">
        <v>21315.200000000001</v>
      </c>
      <c r="J15">
        <v>30961.3</v>
      </c>
      <c r="K15">
        <v>5816.42</v>
      </c>
      <c r="L15">
        <v>1030.73</v>
      </c>
      <c r="M15">
        <v>1803.5</v>
      </c>
      <c r="N15">
        <v>13</v>
      </c>
      <c r="O15">
        <v>0.79420599999999997</v>
      </c>
      <c r="P15">
        <v>2729</v>
      </c>
      <c r="Q15">
        <v>0.50901300000000005</v>
      </c>
      <c r="R15">
        <v>1.37076</v>
      </c>
      <c r="S15">
        <v>69.135400000000004</v>
      </c>
      <c r="T15">
        <v>53.311500000000002</v>
      </c>
    </row>
    <row r="16" spans="1:20">
      <c r="A16">
        <v>876.25400000000002</v>
      </c>
      <c r="B16">
        <v>6</v>
      </c>
      <c r="C16">
        <v>68</v>
      </c>
      <c r="D16">
        <v>147</v>
      </c>
      <c r="E16">
        <v>244.5</v>
      </c>
      <c r="F16">
        <v>620.5</v>
      </c>
      <c r="G16">
        <v>176</v>
      </c>
      <c r="H16">
        <v>0.61499300000000001</v>
      </c>
      <c r="I16">
        <v>10703.8</v>
      </c>
      <c r="J16">
        <v>18874.2</v>
      </c>
      <c r="K16">
        <v>5683.53</v>
      </c>
      <c r="L16">
        <v>497.41399999999999</v>
      </c>
      <c r="M16">
        <v>593.15899999999999</v>
      </c>
      <c r="N16">
        <v>8</v>
      </c>
      <c r="O16">
        <v>0.88996299999999995</v>
      </c>
      <c r="P16">
        <v>1378</v>
      </c>
      <c r="Q16">
        <v>0.43730200000000002</v>
      </c>
      <c r="R16">
        <v>1.3151999999999999</v>
      </c>
      <c r="S16">
        <v>57.01</v>
      </c>
      <c r="T16">
        <v>35.860799999999998</v>
      </c>
    </row>
    <row r="17" spans="1:20">
      <c r="A17">
        <v>1052.17</v>
      </c>
      <c r="B17">
        <v>6</v>
      </c>
      <c r="C17">
        <v>64</v>
      </c>
      <c r="D17">
        <v>139</v>
      </c>
      <c r="E17">
        <v>288</v>
      </c>
      <c r="F17">
        <v>789.5</v>
      </c>
      <c r="G17">
        <v>382.5</v>
      </c>
      <c r="H17">
        <v>0.55424300000000004</v>
      </c>
      <c r="I17">
        <v>14561.5</v>
      </c>
      <c r="J17">
        <v>23168.5</v>
      </c>
      <c r="K17">
        <v>5997.81</v>
      </c>
      <c r="L17">
        <v>648.62199999999996</v>
      </c>
      <c r="M17">
        <v>859.23199999999997</v>
      </c>
      <c r="N17">
        <v>11</v>
      </c>
      <c r="O17">
        <v>0.84653900000000004</v>
      </c>
      <c r="P17">
        <v>1734</v>
      </c>
      <c r="Q17">
        <v>0.51166</v>
      </c>
      <c r="R17">
        <v>1.32056</v>
      </c>
      <c r="S17">
        <v>65.039900000000003</v>
      </c>
      <c r="T17">
        <v>44.125700000000002</v>
      </c>
    </row>
    <row r="18" spans="1:20">
      <c r="A18">
        <v>913.81</v>
      </c>
      <c r="B18">
        <v>6</v>
      </c>
      <c r="C18">
        <v>59</v>
      </c>
      <c r="D18">
        <v>129</v>
      </c>
      <c r="E18">
        <v>263</v>
      </c>
      <c r="F18">
        <v>619</v>
      </c>
      <c r="G18">
        <v>158</v>
      </c>
      <c r="H18">
        <v>0.57083399999999995</v>
      </c>
      <c r="I18">
        <v>10032.299999999999</v>
      </c>
      <c r="J18">
        <v>16283</v>
      </c>
      <c r="K18">
        <v>3282.03</v>
      </c>
      <c r="L18">
        <v>537.78200000000004</v>
      </c>
      <c r="M18">
        <v>591.15</v>
      </c>
      <c r="N18">
        <v>8</v>
      </c>
      <c r="O18">
        <v>0.89591799999999999</v>
      </c>
      <c r="P18">
        <v>1262</v>
      </c>
      <c r="Q18">
        <v>0.414744</v>
      </c>
      <c r="R18">
        <v>1.5314099999999999</v>
      </c>
      <c r="S18">
        <v>50.427199999999999</v>
      </c>
      <c r="T18">
        <v>34.317399999999999</v>
      </c>
    </row>
    <row r="19" spans="1:20">
      <c r="A19">
        <v>405.358</v>
      </c>
      <c r="B19">
        <v>2</v>
      </c>
      <c r="C19">
        <v>70</v>
      </c>
      <c r="D19">
        <v>143</v>
      </c>
      <c r="E19">
        <v>371.17</v>
      </c>
      <c r="F19">
        <v>1124.77</v>
      </c>
      <c r="G19">
        <v>128.08000000000001</v>
      </c>
      <c r="H19">
        <v>0.41070899999999999</v>
      </c>
      <c r="I19">
        <v>7821.64</v>
      </c>
      <c r="J19">
        <v>9352.1200000000008</v>
      </c>
      <c r="K19">
        <v>994.50699999999995</v>
      </c>
      <c r="L19">
        <v>843.42499999999995</v>
      </c>
      <c r="M19">
        <v>977.26300000000003</v>
      </c>
      <c r="N19">
        <v>12</v>
      </c>
      <c r="O19">
        <v>0.88293100000000002</v>
      </c>
      <c r="P19">
        <v>1087</v>
      </c>
      <c r="Q19">
        <v>0.53216399999999997</v>
      </c>
      <c r="R19">
        <v>1.9700899999999999</v>
      </c>
      <c r="S19">
        <v>83.420599999999993</v>
      </c>
      <c r="T19">
        <v>82.733199999999997</v>
      </c>
    </row>
    <row r="20" spans="1:20">
      <c r="A20">
        <v>525.28499999999997</v>
      </c>
      <c r="B20">
        <v>5</v>
      </c>
      <c r="C20">
        <v>69</v>
      </c>
      <c r="D20">
        <v>147</v>
      </c>
      <c r="E20">
        <v>183.95</v>
      </c>
      <c r="F20">
        <v>996</v>
      </c>
      <c r="G20">
        <v>96.87</v>
      </c>
      <c r="H20">
        <v>0.427228</v>
      </c>
      <c r="I20">
        <v>7022.5</v>
      </c>
      <c r="J20">
        <v>8055.66</v>
      </c>
      <c r="K20">
        <v>943.75900000000001</v>
      </c>
      <c r="L20">
        <v>786.29600000000005</v>
      </c>
      <c r="M20">
        <v>941.58299999999997</v>
      </c>
      <c r="N20">
        <v>19</v>
      </c>
      <c r="O20">
        <v>0.81895099999999998</v>
      </c>
      <c r="P20">
        <v>1708</v>
      </c>
      <c r="Q20">
        <v>0.60124599999999995</v>
      </c>
      <c r="R20">
        <v>1.8108900000000001</v>
      </c>
      <c r="S20">
        <v>78.084299999999999</v>
      </c>
      <c r="T20">
        <v>68.521100000000004</v>
      </c>
    </row>
    <row r="21" spans="1:20">
      <c r="A21">
        <v>770.23599999999999</v>
      </c>
      <c r="B21">
        <v>3</v>
      </c>
      <c r="C21">
        <v>103</v>
      </c>
      <c r="D21">
        <v>211</v>
      </c>
      <c r="E21">
        <v>194.29</v>
      </c>
      <c r="F21">
        <v>728.15</v>
      </c>
      <c r="G21">
        <v>99.24</v>
      </c>
      <c r="H21">
        <v>0.61962499999999998</v>
      </c>
      <c r="I21">
        <v>7029.08</v>
      </c>
      <c r="J21">
        <v>12354.4</v>
      </c>
      <c r="K21">
        <v>2708.31</v>
      </c>
      <c r="L21">
        <v>847.74</v>
      </c>
      <c r="M21">
        <v>946.89099999999996</v>
      </c>
      <c r="N21">
        <v>23</v>
      </c>
      <c r="O21">
        <v>0.86575800000000003</v>
      </c>
      <c r="P21">
        <v>2222</v>
      </c>
      <c r="Q21">
        <v>0.64382399999999995</v>
      </c>
      <c r="R21">
        <v>1.8942000000000001</v>
      </c>
      <c r="S21">
        <v>85.621200000000002</v>
      </c>
      <c r="T21">
        <v>77.600700000000003</v>
      </c>
    </row>
    <row r="22" spans="1:20">
      <c r="A22">
        <v>1077.46</v>
      </c>
      <c r="B22">
        <v>3</v>
      </c>
      <c r="C22">
        <v>86</v>
      </c>
      <c r="D22">
        <v>177</v>
      </c>
      <c r="E22">
        <v>273.11</v>
      </c>
      <c r="F22">
        <v>940.35</v>
      </c>
      <c r="G22">
        <v>248.94</v>
      </c>
      <c r="H22">
        <v>0.48480600000000001</v>
      </c>
      <c r="I22">
        <v>11052.3</v>
      </c>
      <c r="J22">
        <v>14989.3</v>
      </c>
      <c r="K22">
        <v>2160.9899999999998</v>
      </c>
      <c r="L22">
        <v>788.85299999999995</v>
      </c>
      <c r="M22">
        <v>951.97</v>
      </c>
      <c r="N22">
        <v>15</v>
      </c>
      <c r="O22">
        <v>0.86029</v>
      </c>
      <c r="P22">
        <v>1953</v>
      </c>
      <c r="Q22">
        <v>0.52778400000000003</v>
      </c>
      <c r="R22">
        <v>1.80122</v>
      </c>
      <c r="S22">
        <v>88.842699999999994</v>
      </c>
      <c r="T22">
        <v>84.090299999999999</v>
      </c>
    </row>
    <row r="23" spans="1:20">
      <c r="A23">
        <v>573.45299999999997</v>
      </c>
      <c r="B23">
        <v>3</v>
      </c>
      <c r="C23">
        <v>23</v>
      </c>
      <c r="D23">
        <v>51</v>
      </c>
      <c r="E23">
        <v>44.4</v>
      </c>
      <c r="F23">
        <v>844.6</v>
      </c>
      <c r="G23">
        <v>83.9</v>
      </c>
      <c r="H23">
        <v>0.51467799999999997</v>
      </c>
      <c r="I23">
        <v>2425.23</v>
      </c>
      <c r="J23">
        <v>3320.42</v>
      </c>
      <c r="K23">
        <v>475.79300000000001</v>
      </c>
      <c r="L23">
        <v>768.86400000000003</v>
      </c>
      <c r="M23">
        <v>873.56899999999996</v>
      </c>
      <c r="N23">
        <v>9</v>
      </c>
      <c r="O23">
        <v>0.88524499999999995</v>
      </c>
      <c r="P23">
        <v>487</v>
      </c>
      <c r="Q23">
        <v>0.587866</v>
      </c>
      <c r="R23">
        <v>1.7193400000000001</v>
      </c>
      <c r="S23">
        <v>73.3643</v>
      </c>
      <c r="T23">
        <v>59.793799999999997</v>
      </c>
    </row>
    <row r="24" spans="1:20">
      <c r="A24">
        <v>1030.8</v>
      </c>
      <c r="B24">
        <v>3</v>
      </c>
      <c r="C24">
        <v>3</v>
      </c>
      <c r="D24">
        <v>11</v>
      </c>
      <c r="E24">
        <v>177.64</v>
      </c>
      <c r="F24">
        <v>349.67</v>
      </c>
      <c r="G24">
        <v>15.87</v>
      </c>
      <c r="H24">
        <v>2.0564900000000002</v>
      </c>
      <c r="I24">
        <v>1129.06</v>
      </c>
      <c r="J24">
        <v>7042.24</v>
      </c>
      <c r="K24">
        <v>3509.48</v>
      </c>
      <c r="L24">
        <v>376.02300000000002</v>
      </c>
      <c r="M24">
        <v>398.35300000000001</v>
      </c>
      <c r="N24">
        <v>1</v>
      </c>
      <c r="O24">
        <v>0.920705</v>
      </c>
      <c r="P24">
        <v>279</v>
      </c>
      <c r="Q24">
        <v>0.1</v>
      </c>
      <c r="R24">
        <v>1.40456</v>
      </c>
      <c r="S24">
        <v>42.915700000000001</v>
      </c>
      <c r="T24">
        <v>27.323499999999999</v>
      </c>
    </row>
    <row r="25" spans="1:20">
      <c r="A25">
        <v>2621.58</v>
      </c>
      <c r="B25">
        <v>3</v>
      </c>
      <c r="C25">
        <v>3</v>
      </c>
      <c r="D25">
        <v>11</v>
      </c>
      <c r="E25">
        <v>50.02</v>
      </c>
      <c r="F25">
        <v>225.19</v>
      </c>
      <c r="G25">
        <v>50.45</v>
      </c>
      <c r="H25">
        <v>2.10643</v>
      </c>
      <c r="I25">
        <v>457.46199999999999</v>
      </c>
      <c r="J25">
        <v>2650.23</v>
      </c>
      <c r="K25">
        <v>1234.04</v>
      </c>
      <c r="L25">
        <v>187.90899999999999</v>
      </c>
      <c r="M25">
        <v>233.935</v>
      </c>
      <c r="N25">
        <v>1</v>
      </c>
      <c r="O25">
        <v>0.899617</v>
      </c>
      <c r="P25">
        <v>158</v>
      </c>
      <c r="Q25">
        <v>0.1</v>
      </c>
      <c r="R25">
        <v>1.4377500000000001</v>
      </c>
      <c r="S25">
        <v>69.725499999999997</v>
      </c>
      <c r="T25">
        <v>69.444100000000006</v>
      </c>
    </row>
    <row r="26" spans="1:20">
      <c r="A26">
        <v>1108.93</v>
      </c>
      <c r="B26">
        <v>4</v>
      </c>
      <c r="C26">
        <v>18</v>
      </c>
      <c r="D26">
        <v>43</v>
      </c>
      <c r="E26">
        <v>435.76</v>
      </c>
      <c r="F26">
        <v>133.84</v>
      </c>
      <c r="G26">
        <v>42.66</v>
      </c>
      <c r="H26">
        <v>2.1233399999999998</v>
      </c>
      <c r="I26">
        <v>1921.1</v>
      </c>
      <c r="J26">
        <v>12525.3</v>
      </c>
      <c r="K26">
        <v>6813.11</v>
      </c>
      <c r="L26">
        <v>283.07900000000001</v>
      </c>
      <c r="M26">
        <v>303.238</v>
      </c>
      <c r="N26">
        <v>6</v>
      </c>
      <c r="O26">
        <v>0.90541300000000002</v>
      </c>
      <c r="P26">
        <v>781</v>
      </c>
      <c r="Q26">
        <v>0.63809499999999997</v>
      </c>
      <c r="R26">
        <v>1.6769400000000001</v>
      </c>
      <c r="S26">
        <v>59.847200000000001</v>
      </c>
      <c r="T26">
        <v>49.594900000000003</v>
      </c>
    </row>
    <row r="27" spans="1:20">
      <c r="A27">
        <v>621.29300000000001</v>
      </c>
      <c r="B27">
        <v>3</v>
      </c>
      <c r="C27">
        <v>4</v>
      </c>
      <c r="D27">
        <v>13</v>
      </c>
      <c r="E27">
        <v>224.32</v>
      </c>
      <c r="F27">
        <v>11.37</v>
      </c>
      <c r="G27">
        <v>30.21</v>
      </c>
      <c r="H27">
        <v>1.45414</v>
      </c>
      <c r="I27">
        <v>516.79399999999998</v>
      </c>
      <c r="J27">
        <v>2175.5700000000002</v>
      </c>
      <c r="K27">
        <v>728.81500000000005</v>
      </c>
      <c r="L27">
        <v>130.00299999999999</v>
      </c>
      <c r="M27">
        <v>141.845</v>
      </c>
      <c r="N27">
        <v>2</v>
      </c>
      <c r="O27">
        <v>0.89677300000000004</v>
      </c>
      <c r="P27">
        <v>133</v>
      </c>
      <c r="Q27">
        <v>0.32222200000000001</v>
      </c>
      <c r="R27">
        <v>1.6117600000000001</v>
      </c>
      <c r="S27">
        <v>75.418400000000005</v>
      </c>
      <c r="T27">
        <v>51.238500000000002</v>
      </c>
    </row>
    <row r="28" spans="1:20">
      <c r="A28">
        <v>1126.3599999999999</v>
      </c>
      <c r="B28">
        <v>3</v>
      </c>
      <c r="C28">
        <v>9</v>
      </c>
      <c r="D28">
        <v>23</v>
      </c>
      <c r="E28">
        <v>242.72</v>
      </c>
      <c r="F28">
        <v>272.04000000000002</v>
      </c>
      <c r="G28">
        <v>9.9700000000000006</v>
      </c>
      <c r="H28">
        <v>1.43909</v>
      </c>
      <c r="I28">
        <v>1167.58</v>
      </c>
      <c r="J28">
        <v>5065.24</v>
      </c>
      <c r="K28">
        <v>1759.49</v>
      </c>
      <c r="L28">
        <v>214.042</v>
      </c>
      <c r="M28">
        <v>238.14599999999999</v>
      </c>
      <c r="N28">
        <v>3</v>
      </c>
      <c r="O28">
        <v>0.95301199999999997</v>
      </c>
      <c r="P28">
        <v>521</v>
      </c>
      <c r="Q28">
        <v>0.32077899999999998</v>
      </c>
      <c r="R28">
        <v>1.66388</v>
      </c>
      <c r="S28">
        <v>52.838500000000003</v>
      </c>
      <c r="T28">
        <v>52.000900000000001</v>
      </c>
    </row>
    <row r="29" spans="1:20">
      <c r="A29">
        <v>1182.24</v>
      </c>
      <c r="B29">
        <v>8</v>
      </c>
      <c r="C29">
        <v>16</v>
      </c>
      <c r="D29">
        <v>47</v>
      </c>
      <c r="E29">
        <v>192.54</v>
      </c>
      <c r="F29">
        <v>194.4</v>
      </c>
      <c r="G29">
        <v>27.37</v>
      </c>
      <c r="H29">
        <v>1.68041</v>
      </c>
      <c r="I29">
        <v>1680.68</v>
      </c>
      <c r="J29">
        <v>7944.11</v>
      </c>
      <c r="K29">
        <v>3024.03</v>
      </c>
      <c r="L29">
        <v>155.255</v>
      </c>
      <c r="M29">
        <v>181.13900000000001</v>
      </c>
      <c r="N29">
        <v>5</v>
      </c>
      <c r="O29">
        <v>0.91692899999999999</v>
      </c>
      <c r="P29">
        <v>503</v>
      </c>
      <c r="Q29">
        <v>0.48235</v>
      </c>
      <c r="R29">
        <v>1.68824</v>
      </c>
      <c r="S29">
        <v>45.167200000000001</v>
      </c>
      <c r="T29">
        <v>38.158499999999997</v>
      </c>
    </row>
    <row r="30" spans="1:20">
      <c r="A30">
        <v>341.166</v>
      </c>
      <c r="B30">
        <v>4</v>
      </c>
      <c r="C30">
        <v>1</v>
      </c>
      <c r="D30">
        <v>9</v>
      </c>
      <c r="E30">
        <v>36.799999999999997</v>
      </c>
      <c r="F30">
        <v>23.09</v>
      </c>
      <c r="G30">
        <v>0</v>
      </c>
      <c r="H30">
        <v>1.7238100000000001</v>
      </c>
      <c r="I30">
        <v>98.530500000000004</v>
      </c>
      <c r="J30">
        <v>414.78699999999998</v>
      </c>
      <c r="K30">
        <v>138.95400000000001</v>
      </c>
      <c r="L30">
        <v>24.402100000000001</v>
      </c>
      <c r="M30">
        <v>27.871400000000001</v>
      </c>
      <c r="N30">
        <v>1</v>
      </c>
      <c r="O30">
        <v>0.92335400000000001</v>
      </c>
      <c r="P30">
        <v>14</v>
      </c>
      <c r="Q30">
        <v>0.33333299999999999</v>
      </c>
      <c r="R30">
        <v>1.04609</v>
      </c>
      <c r="S30">
        <v>33.834099999999999</v>
      </c>
      <c r="T30">
        <v>30.965800000000002</v>
      </c>
    </row>
    <row r="31" spans="1:20">
      <c r="A31">
        <v>1064.3499999999999</v>
      </c>
      <c r="B31">
        <v>6</v>
      </c>
      <c r="C31">
        <v>16</v>
      </c>
      <c r="D31">
        <v>43</v>
      </c>
      <c r="E31">
        <v>218.8</v>
      </c>
      <c r="F31">
        <v>197.42</v>
      </c>
      <c r="G31">
        <v>59.45</v>
      </c>
      <c r="H31">
        <v>1.6211599999999999</v>
      </c>
      <c r="I31">
        <v>1856.4</v>
      </c>
      <c r="J31">
        <v>8849.93</v>
      </c>
      <c r="K31">
        <v>3465.98</v>
      </c>
      <c r="L31">
        <v>265.286</v>
      </c>
      <c r="M31">
        <v>287.74099999999999</v>
      </c>
      <c r="N31">
        <v>4</v>
      </c>
      <c r="O31">
        <v>0.89731000000000005</v>
      </c>
      <c r="P31">
        <v>727</v>
      </c>
      <c r="Q31">
        <v>0.425842</v>
      </c>
      <c r="R31">
        <v>1.5936699999999999</v>
      </c>
      <c r="S31">
        <v>54.479100000000003</v>
      </c>
      <c r="T31">
        <v>42.654200000000003</v>
      </c>
    </row>
    <row r="32" spans="1:20">
      <c r="A32">
        <v>1085.55</v>
      </c>
      <c r="B32">
        <v>3</v>
      </c>
      <c r="C32">
        <v>20</v>
      </c>
      <c r="D32">
        <v>45</v>
      </c>
      <c r="E32">
        <v>178.98</v>
      </c>
      <c r="F32">
        <v>175.33</v>
      </c>
      <c r="G32">
        <v>21.43</v>
      </c>
      <c r="H32">
        <v>1.92123</v>
      </c>
      <c r="I32">
        <v>1922.48</v>
      </c>
      <c r="J32">
        <v>11354</v>
      </c>
      <c r="K32">
        <v>5380.99</v>
      </c>
      <c r="L32">
        <v>224.88200000000001</v>
      </c>
      <c r="M32">
        <v>264.161</v>
      </c>
      <c r="N32">
        <v>6</v>
      </c>
      <c r="O32">
        <v>0.88090000000000002</v>
      </c>
      <c r="P32">
        <v>957</v>
      </c>
      <c r="Q32">
        <v>0.43362200000000001</v>
      </c>
      <c r="R32">
        <v>1.86605</v>
      </c>
      <c r="S32">
        <v>84.429199999999994</v>
      </c>
      <c r="T32">
        <v>54.984900000000003</v>
      </c>
    </row>
    <row r="33" spans="1:20">
      <c r="A33">
        <v>1507.27</v>
      </c>
      <c r="B33">
        <v>7</v>
      </c>
      <c r="C33">
        <v>1</v>
      </c>
      <c r="D33">
        <v>15</v>
      </c>
      <c r="E33">
        <v>73.77</v>
      </c>
      <c r="F33">
        <v>115.44</v>
      </c>
      <c r="G33">
        <v>37.94</v>
      </c>
      <c r="H33">
        <v>2.1113499999999998</v>
      </c>
      <c r="I33">
        <v>420.18299999999999</v>
      </c>
      <c r="J33">
        <v>1768.86</v>
      </c>
      <c r="K33">
        <v>592.56799999999998</v>
      </c>
      <c r="L33">
        <v>74.013499999999993</v>
      </c>
      <c r="M33">
        <v>103.253</v>
      </c>
      <c r="N33">
        <v>1</v>
      </c>
      <c r="O33">
        <v>0.84323999999999999</v>
      </c>
      <c r="P33">
        <v>21</v>
      </c>
      <c r="Q33">
        <v>0.85714299999999999</v>
      </c>
      <c r="R33">
        <v>1.0151300000000001</v>
      </c>
      <c r="S33">
        <v>7.00312</v>
      </c>
      <c r="T33">
        <v>7.0434400000000004</v>
      </c>
    </row>
    <row r="34" spans="1:20">
      <c r="A34">
        <v>2160.66</v>
      </c>
      <c r="B34">
        <v>8</v>
      </c>
      <c r="C34">
        <v>14</v>
      </c>
      <c r="D34">
        <v>43</v>
      </c>
      <c r="E34">
        <v>476.24</v>
      </c>
      <c r="F34">
        <v>217.83</v>
      </c>
      <c r="G34">
        <v>19.809999999999999</v>
      </c>
      <c r="H34">
        <v>1.69292</v>
      </c>
      <c r="I34">
        <v>2038.97</v>
      </c>
      <c r="J34">
        <v>9639.89</v>
      </c>
      <c r="K34">
        <v>3839.35</v>
      </c>
      <c r="L34">
        <v>422.06200000000001</v>
      </c>
      <c r="M34">
        <v>458.04300000000001</v>
      </c>
      <c r="N34">
        <v>3</v>
      </c>
      <c r="O34">
        <v>0.90989200000000003</v>
      </c>
      <c r="P34">
        <v>738</v>
      </c>
      <c r="Q34">
        <v>0.45829700000000001</v>
      </c>
      <c r="R34">
        <v>1.4855499999999999</v>
      </c>
      <c r="S34">
        <v>51.9848</v>
      </c>
      <c r="T34">
        <v>45.2575</v>
      </c>
    </row>
    <row r="35" spans="1:20">
      <c r="A35">
        <v>2627.35</v>
      </c>
      <c r="B35">
        <v>8</v>
      </c>
      <c r="C35">
        <v>5</v>
      </c>
      <c r="D35">
        <v>25</v>
      </c>
      <c r="E35">
        <v>108.9</v>
      </c>
      <c r="F35">
        <v>137.86000000000001</v>
      </c>
      <c r="G35">
        <v>19.09</v>
      </c>
      <c r="H35">
        <v>1.9549799999999999</v>
      </c>
      <c r="I35">
        <v>681.23299999999995</v>
      </c>
      <c r="J35">
        <v>2867.81</v>
      </c>
      <c r="K35">
        <v>960.71699999999998</v>
      </c>
      <c r="L35">
        <v>127.892</v>
      </c>
      <c r="M35">
        <v>152.88200000000001</v>
      </c>
      <c r="N35">
        <v>2</v>
      </c>
      <c r="O35">
        <v>0.85943800000000004</v>
      </c>
      <c r="P35">
        <v>119</v>
      </c>
      <c r="Q35">
        <v>0.56071400000000005</v>
      </c>
      <c r="R35">
        <v>1.36998</v>
      </c>
      <c r="S35">
        <v>31.4544</v>
      </c>
      <c r="T35">
        <v>30.11</v>
      </c>
    </row>
    <row r="36" spans="1:20">
      <c r="A36">
        <v>810.48500000000001</v>
      </c>
      <c r="B36">
        <v>6</v>
      </c>
      <c r="C36">
        <v>25</v>
      </c>
      <c r="D36">
        <v>61</v>
      </c>
      <c r="E36">
        <v>247.94</v>
      </c>
      <c r="F36">
        <v>217.87</v>
      </c>
      <c r="G36">
        <v>37.75</v>
      </c>
      <c r="H36">
        <v>2.2198199999999999</v>
      </c>
      <c r="I36">
        <v>2582.4699999999998</v>
      </c>
      <c r="J36">
        <v>17389.8</v>
      </c>
      <c r="K36">
        <v>9448.43</v>
      </c>
      <c r="L36">
        <v>324.13200000000001</v>
      </c>
      <c r="M36">
        <v>432.32900000000001</v>
      </c>
      <c r="N36">
        <v>6</v>
      </c>
      <c r="O36">
        <v>0.880166</v>
      </c>
      <c r="P36">
        <v>1149</v>
      </c>
      <c r="Q36">
        <v>0.48378100000000002</v>
      </c>
      <c r="R36">
        <v>1.80633</v>
      </c>
      <c r="S36">
        <v>69.288300000000007</v>
      </c>
      <c r="T36">
        <v>50.321399999999997</v>
      </c>
    </row>
    <row r="37" spans="1:20">
      <c r="A37">
        <v>1408.23</v>
      </c>
      <c r="B37">
        <v>5</v>
      </c>
      <c r="C37">
        <v>10</v>
      </c>
      <c r="D37">
        <v>29</v>
      </c>
      <c r="E37">
        <v>128.47</v>
      </c>
      <c r="F37">
        <v>288.10000000000002</v>
      </c>
      <c r="G37">
        <v>36.42</v>
      </c>
      <c r="H37">
        <v>1.77064</v>
      </c>
      <c r="I37">
        <v>1751.79</v>
      </c>
      <c r="J37">
        <v>9349.76</v>
      </c>
      <c r="K37">
        <v>4010.11</v>
      </c>
      <c r="L37">
        <v>239.369</v>
      </c>
      <c r="M37">
        <v>273.59100000000001</v>
      </c>
      <c r="N37">
        <v>3</v>
      </c>
      <c r="O37">
        <v>0.87552300000000005</v>
      </c>
      <c r="P37">
        <v>715</v>
      </c>
      <c r="Q37">
        <v>0.28168500000000002</v>
      </c>
      <c r="R37">
        <v>1.6227100000000001</v>
      </c>
      <c r="S37">
        <v>44.1068</v>
      </c>
      <c r="T37">
        <v>32.868299999999998</v>
      </c>
    </row>
    <row r="38" spans="1:20">
      <c r="A38">
        <v>0</v>
      </c>
      <c r="B38">
        <v>0</v>
      </c>
      <c r="C38">
        <v>12</v>
      </c>
      <c r="D38">
        <v>25</v>
      </c>
      <c r="E38">
        <v>131.08000000000001</v>
      </c>
      <c r="F38">
        <v>183.5</v>
      </c>
      <c r="G38">
        <v>59.98</v>
      </c>
      <c r="H38">
        <v>1.5862000000000001</v>
      </c>
      <c r="I38">
        <v>506.904</v>
      </c>
      <c r="J38">
        <v>2416.5</v>
      </c>
      <c r="K38">
        <v>990.476</v>
      </c>
      <c r="L38">
        <v>197.90799999999999</v>
      </c>
      <c r="M38">
        <v>286.16699999999997</v>
      </c>
      <c r="N38">
        <v>9</v>
      </c>
      <c r="O38">
        <v>0.89681500000000003</v>
      </c>
      <c r="P38">
        <v>161</v>
      </c>
      <c r="Q38">
        <v>0.69318199999999996</v>
      </c>
      <c r="R38">
        <v>2.35839</v>
      </c>
      <c r="S38">
        <v>83.130399999999995</v>
      </c>
      <c r="T38">
        <v>90.840999999999994</v>
      </c>
    </row>
    <row r="39" spans="1:20">
      <c r="A39">
        <v>0</v>
      </c>
      <c r="B39">
        <v>0</v>
      </c>
      <c r="C39">
        <v>5</v>
      </c>
      <c r="D39">
        <v>11</v>
      </c>
      <c r="E39">
        <v>70.489999999999995</v>
      </c>
      <c r="F39">
        <v>47.32</v>
      </c>
      <c r="G39">
        <v>60.2</v>
      </c>
      <c r="H39">
        <v>2.0324399999999998</v>
      </c>
      <c r="I39">
        <v>157.941</v>
      </c>
      <c r="J39">
        <v>1094.93</v>
      </c>
      <c r="K39">
        <v>756.66200000000003</v>
      </c>
      <c r="L39">
        <v>73.400400000000005</v>
      </c>
      <c r="M39">
        <v>80.881500000000003</v>
      </c>
      <c r="N39">
        <v>4</v>
      </c>
      <c r="O39">
        <v>0.96747300000000003</v>
      </c>
      <c r="P39">
        <v>33</v>
      </c>
      <c r="Q39">
        <v>0.466667</v>
      </c>
      <c r="R39">
        <v>0.85988799999999999</v>
      </c>
      <c r="S39">
        <v>83.46</v>
      </c>
      <c r="T39">
        <v>81.439800000000005</v>
      </c>
    </row>
    <row r="40" spans="1:20">
      <c r="A40">
        <v>0</v>
      </c>
      <c r="B40">
        <v>0</v>
      </c>
      <c r="C40">
        <v>2</v>
      </c>
      <c r="D40">
        <v>6</v>
      </c>
      <c r="E40">
        <v>108.09</v>
      </c>
      <c r="F40">
        <v>180.54</v>
      </c>
      <c r="G40">
        <v>111.47</v>
      </c>
      <c r="H40">
        <v>1.7494400000000001</v>
      </c>
      <c r="I40">
        <v>394.35199999999998</v>
      </c>
      <c r="J40">
        <v>1865.52</v>
      </c>
      <c r="K40">
        <v>781.28200000000004</v>
      </c>
      <c r="L40">
        <v>226.03700000000001</v>
      </c>
      <c r="M40">
        <v>287.63400000000001</v>
      </c>
      <c r="N40">
        <v>2</v>
      </c>
      <c r="O40">
        <v>0.84208799999999995</v>
      </c>
      <c r="P40">
        <v>31</v>
      </c>
      <c r="Q40">
        <v>0.5</v>
      </c>
      <c r="R40">
        <v>1.01875</v>
      </c>
      <c r="S40">
        <v>79.879599999999996</v>
      </c>
      <c r="T40">
        <v>60.328899999999997</v>
      </c>
    </row>
    <row r="41" spans="1:20">
      <c r="A41">
        <v>0</v>
      </c>
      <c r="B41">
        <v>0</v>
      </c>
      <c r="C41">
        <v>8</v>
      </c>
      <c r="D41">
        <v>17</v>
      </c>
      <c r="E41">
        <v>152.57</v>
      </c>
      <c r="F41">
        <v>151.32</v>
      </c>
      <c r="G41">
        <v>80.62</v>
      </c>
      <c r="H41">
        <v>1.0596300000000001</v>
      </c>
      <c r="I41">
        <v>421.10899999999998</v>
      </c>
      <c r="J41">
        <v>1815.56</v>
      </c>
      <c r="K41">
        <v>898.49900000000002</v>
      </c>
      <c r="L41">
        <v>176.946</v>
      </c>
      <c r="M41">
        <v>260.96300000000002</v>
      </c>
      <c r="N41">
        <v>7</v>
      </c>
      <c r="O41">
        <v>0.88691200000000003</v>
      </c>
      <c r="P41">
        <v>160</v>
      </c>
      <c r="Q41">
        <v>0.70833299999999999</v>
      </c>
      <c r="R41">
        <v>1.2982199999999999</v>
      </c>
      <c r="S41">
        <v>89.686899999999994</v>
      </c>
      <c r="T41">
        <v>76.995000000000005</v>
      </c>
    </row>
    <row r="42" spans="1:20">
      <c r="A42">
        <v>0</v>
      </c>
      <c r="B42">
        <v>0</v>
      </c>
      <c r="C42">
        <v>29</v>
      </c>
      <c r="D42">
        <v>59</v>
      </c>
      <c r="E42">
        <v>118.73</v>
      </c>
      <c r="F42">
        <v>167</v>
      </c>
      <c r="G42">
        <v>119.65</v>
      </c>
      <c r="H42">
        <v>1.4857400000000001</v>
      </c>
      <c r="I42">
        <v>1182.9100000000001</v>
      </c>
      <c r="J42">
        <v>5914.92</v>
      </c>
      <c r="K42">
        <v>2990.74</v>
      </c>
      <c r="L42">
        <v>209.999</v>
      </c>
      <c r="M42">
        <v>323.04500000000002</v>
      </c>
      <c r="N42">
        <v>11</v>
      </c>
      <c r="O42">
        <v>0.76289799999999997</v>
      </c>
      <c r="P42">
        <v>463</v>
      </c>
      <c r="Q42">
        <v>0.50245799999999996</v>
      </c>
      <c r="R42">
        <v>1.83239</v>
      </c>
      <c r="S42">
        <v>84.948999999999998</v>
      </c>
      <c r="T42">
        <v>79.629199999999997</v>
      </c>
    </row>
    <row r="43" spans="1:20">
      <c r="A43">
        <v>0</v>
      </c>
      <c r="B43">
        <v>0</v>
      </c>
      <c r="C43">
        <v>19</v>
      </c>
      <c r="D43">
        <v>39</v>
      </c>
      <c r="E43">
        <v>127.8</v>
      </c>
      <c r="F43">
        <v>175</v>
      </c>
      <c r="G43">
        <v>138.99</v>
      </c>
      <c r="H43">
        <v>1.5280100000000001</v>
      </c>
      <c r="I43">
        <v>931.49900000000002</v>
      </c>
      <c r="J43">
        <v>4487.96</v>
      </c>
      <c r="K43">
        <v>1968.68</v>
      </c>
      <c r="L43">
        <v>213.07599999999999</v>
      </c>
      <c r="M43">
        <v>294.28399999999999</v>
      </c>
      <c r="N43">
        <v>8</v>
      </c>
      <c r="O43">
        <v>0.84992299999999998</v>
      </c>
      <c r="P43">
        <v>311</v>
      </c>
      <c r="Q43">
        <v>0.474854</v>
      </c>
      <c r="R43">
        <v>1.42343</v>
      </c>
      <c r="S43">
        <v>88.977000000000004</v>
      </c>
      <c r="T43">
        <v>95.435500000000005</v>
      </c>
    </row>
    <row r="44" spans="1:20">
      <c r="A44">
        <v>0</v>
      </c>
      <c r="B44">
        <v>0</v>
      </c>
      <c r="C44">
        <v>4</v>
      </c>
      <c r="D44">
        <v>9</v>
      </c>
      <c r="E44">
        <v>64.819999999999993</v>
      </c>
      <c r="F44">
        <v>120.64</v>
      </c>
      <c r="G44">
        <v>59.66</v>
      </c>
      <c r="H44">
        <v>1.0820000000000001</v>
      </c>
      <c r="I44">
        <v>285.77300000000002</v>
      </c>
      <c r="J44">
        <v>1025.69</v>
      </c>
      <c r="K44">
        <v>350.50200000000001</v>
      </c>
      <c r="L44">
        <v>88.674800000000005</v>
      </c>
      <c r="M44">
        <v>127.273</v>
      </c>
      <c r="N44">
        <v>3</v>
      </c>
      <c r="O44">
        <v>0.885849</v>
      </c>
      <c r="P44">
        <v>72</v>
      </c>
      <c r="Q44">
        <v>0.33333299999999999</v>
      </c>
      <c r="R44">
        <v>1.1067199999999999</v>
      </c>
      <c r="S44">
        <v>126.089</v>
      </c>
      <c r="T44">
        <v>109.71899999999999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4"/>
  <sheetViews>
    <sheetView topLeftCell="E1" workbookViewId="0">
      <selection activeCell="U19" sqref="U19"/>
    </sheetView>
  </sheetViews>
  <sheetFormatPr defaultRowHeight="13.5"/>
  <sheetData>
    <row r="1" spans="1:20" s="3" customFormat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</row>
    <row r="2" spans="1:20">
      <c r="A2">
        <v>3.5743900000000002</v>
      </c>
      <c r="B2">
        <v>1.57436</v>
      </c>
      <c r="C2">
        <v>0.19044</v>
      </c>
      <c r="D2">
        <v>0.23133999999999999</v>
      </c>
      <c r="E2">
        <v>2.7329400000000001</v>
      </c>
      <c r="F2">
        <v>1.9410700000000001</v>
      </c>
      <c r="G2">
        <v>2.7052999999999998</v>
      </c>
      <c r="H2">
        <v>2.9624199999999998</v>
      </c>
      <c r="I2">
        <v>1.9525699999999999</v>
      </c>
      <c r="J2">
        <v>2.4532099999999999</v>
      </c>
      <c r="K2">
        <v>2.67896</v>
      </c>
      <c r="L2">
        <v>2.1785199999999998</v>
      </c>
      <c r="M2">
        <v>2.0574300000000001</v>
      </c>
      <c r="N2">
        <v>-0.10625</v>
      </c>
      <c r="O2">
        <v>1.14621</v>
      </c>
      <c r="P2">
        <v>-0.48521999999999998</v>
      </c>
      <c r="Q2">
        <v>-0.24948000000000001</v>
      </c>
      <c r="R2">
        <v>-0.81462999999999997</v>
      </c>
      <c r="S2">
        <v>-1.0731599999999999</v>
      </c>
      <c r="T2">
        <v>-0.69274999999999998</v>
      </c>
    </row>
    <row r="3" spans="1:20">
      <c r="A3">
        <v>2.1043699999999999</v>
      </c>
      <c r="B3">
        <v>2.4170600000000002</v>
      </c>
      <c r="C3">
        <v>0.55959000000000003</v>
      </c>
      <c r="D3">
        <v>0.62397000000000002</v>
      </c>
      <c r="E3">
        <v>2.5949900000000001</v>
      </c>
      <c r="F3">
        <v>2.5290499999999998</v>
      </c>
      <c r="G3">
        <v>2.81535</v>
      </c>
      <c r="H3">
        <v>2.60284</v>
      </c>
      <c r="I3">
        <v>2.7106599999999998</v>
      </c>
      <c r="J3">
        <v>3.37418</v>
      </c>
      <c r="K3">
        <v>3.7793700000000001</v>
      </c>
      <c r="L3">
        <v>2.3603900000000002</v>
      </c>
      <c r="M3">
        <v>1.91452</v>
      </c>
      <c r="N3">
        <v>-0.10625</v>
      </c>
      <c r="O3">
        <v>1.1158600000000001</v>
      </c>
      <c r="P3">
        <v>-0.34249000000000002</v>
      </c>
      <c r="Q3">
        <v>1.3559999999999999E-2</v>
      </c>
      <c r="R3">
        <v>-1.2881499999999999</v>
      </c>
      <c r="S3">
        <v>-1.09978</v>
      </c>
      <c r="T3">
        <v>-0.62734999999999996</v>
      </c>
    </row>
    <row r="4" spans="1:20">
      <c r="A4">
        <v>2.2656700000000001</v>
      </c>
      <c r="B4">
        <v>2.1361599999999998</v>
      </c>
      <c r="C4">
        <v>0.58972999999999998</v>
      </c>
      <c r="D4">
        <v>0.64661999999999997</v>
      </c>
      <c r="E4">
        <v>2.7115999999999998</v>
      </c>
      <c r="F4">
        <v>2.4129299999999998</v>
      </c>
      <c r="G4">
        <v>2.8218999999999999</v>
      </c>
      <c r="H4">
        <v>1.6209100000000001</v>
      </c>
      <c r="I4">
        <v>3.0301399999999998</v>
      </c>
      <c r="J4">
        <v>2.3816199999999998</v>
      </c>
      <c r="K4">
        <v>1.8396999999999999</v>
      </c>
      <c r="L4">
        <v>2.2974199999999998</v>
      </c>
      <c r="M4">
        <v>2.1652300000000002</v>
      </c>
      <c r="N4">
        <v>0.14757000000000001</v>
      </c>
      <c r="O4">
        <v>1.0239</v>
      </c>
      <c r="P4">
        <v>-0.31262000000000001</v>
      </c>
      <c r="Q4">
        <v>-0.25262000000000001</v>
      </c>
      <c r="R4">
        <v>-1.3439700000000001</v>
      </c>
      <c r="S4">
        <v>-0.71050000000000002</v>
      </c>
      <c r="T4">
        <v>-0.25042999999999999</v>
      </c>
    </row>
    <row r="5" spans="1:20">
      <c r="A5">
        <v>2.88767</v>
      </c>
      <c r="B5">
        <v>1.0125500000000001</v>
      </c>
      <c r="C5">
        <v>0.63492999999999999</v>
      </c>
      <c r="D5">
        <v>0.66171999999999997</v>
      </c>
      <c r="E5">
        <v>2.7132399999999999</v>
      </c>
      <c r="F5">
        <v>2.8276500000000002</v>
      </c>
      <c r="G5">
        <v>2.5775299999999999</v>
      </c>
      <c r="H5">
        <v>1.13452</v>
      </c>
      <c r="I5">
        <v>3.1398199999999998</v>
      </c>
      <c r="J5">
        <v>2.6301199999999998</v>
      </c>
      <c r="K5">
        <v>1.7746900000000001</v>
      </c>
      <c r="L5">
        <v>2.4870700000000001</v>
      </c>
      <c r="M5">
        <v>2.6578599999999999</v>
      </c>
      <c r="N5">
        <v>-0.10625</v>
      </c>
      <c r="O5">
        <v>0.59524999999999995</v>
      </c>
      <c r="P5">
        <v>-0.24457999999999999</v>
      </c>
      <c r="Q5">
        <v>-0.40971999999999997</v>
      </c>
      <c r="R5">
        <v>-0.96101999999999999</v>
      </c>
      <c r="S5">
        <v>-0.60533000000000003</v>
      </c>
      <c r="T5">
        <v>-0.12573999999999999</v>
      </c>
    </row>
    <row r="6" spans="1:20">
      <c r="A6">
        <v>2.5455899999999998</v>
      </c>
      <c r="B6">
        <v>1.8552599999999999</v>
      </c>
      <c r="C6">
        <v>0.40138000000000001</v>
      </c>
      <c r="D6">
        <v>0.45030999999999999</v>
      </c>
      <c r="E6">
        <v>2.6853199999999999</v>
      </c>
      <c r="F6">
        <v>1.81389</v>
      </c>
      <c r="G6">
        <v>2.5375999999999999</v>
      </c>
      <c r="H6">
        <v>1.31054</v>
      </c>
      <c r="I6">
        <v>2.4871300000000001</v>
      </c>
      <c r="J6">
        <v>2.6544300000000001</v>
      </c>
      <c r="K6">
        <v>3.06304</v>
      </c>
      <c r="L6">
        <v>2.2991199999999998</v>
      </c>
      <c r="M6">
        <v>2.0659100000000001</v>
      </c>
      <c r="N6">
        <v>-0.10625</v>
      </c>
      <c r="O6">
        <v>0.71838000000000002</v>
      </c>
      <c r="P6">
        <v>0.10062</v>
      </c>
      <c r="Q6">
        <v>0.20532</v>
      </c>
      <c r="R6">
        <v>-1.5276099999999999</v>
      </c>
      <c r="S6">
        <v>-0.60975999999999997</v>
      </c>
      <c r="T6">
        <v>-0.28351999999999999</v>
      </c>
    </row>
    <row r="7" spans="1:20">
      <c r="A7">
        <v>-0.42048000000000002</v>
      </c>
      <c r="B7">
        <v>-0.95376000000000005</v>
      </c>
      <c r="C7">
        <v>2.81968</v>
      </c>
      <c r="D7">
        <v>2.8022900000000002</v>
      </c>
      <c r="E7">
        <v>-0.29211999999999999</v>
      </c>
      <c r="F7">
        <v>-0.47537000000000001</v>
      </c>
      <c r="G7">
        <v>-0.44753999999999999</v>
      </c>
      <c r="H7">
        <v>-0.11557000000000001</v>
      </c>
      <c r="I7">
        <v>-0.16070999999999999</v>
      </c>
      <c r="J7">
        <v>-0.13894000000000001</v>
      </c>
      <c r="K7">
        <v>-0.16777</v>
      </c>
      <c r="L7">
        <v>-0.40927999999999998</v>
      </c>
      <c r="M7">
        <v>-0.41439999999999999</v>
      </c>
      <c r="N7">
        <v>2.43187</v>
      </c>
      <c r="O7">
        <v>1.45055</v>
      </c>
      <c r="P7">
        <v>0.77192000000000005</v>
      </c>
      <c r="Q7">
        <v>0.19636999999999999</v>
      </c>
      <c r="R7">
        <v>0.19402</v>
      </c>
      <c r="S7">
        <v>0.59626000000000001</v>
      </c>
      <c r="T7">
        <v>0.50793999999999995</v>
      </c>
    </row>
    <row r="8" spans="1:20">
      <c r="A8">
        <v>-0.42048000000000002</v>
      </c>
      <c r="B8">
        <v>-0.95376000000000005</v>
      </c>
      <c r="C8">
        <v>2.4279299999999999</v>
      </c>
      <c r="D8">
        <v>2.4096600000000001</v>
      </c>
      <c r="E8">
        <v>-0.27322999999999997</v>
      </c>
      <c r="F8">
        <v>-0.54908999999999997</v>
      </c>
      <c r="G8">
        <v>-0.46192</v>
      </c>
      <c r="H8">
        <v>-0.33529999999999999</v>
      </c>
      <c r="I8">
        <v>-0.23773</v>
      </c>
      <c r="J8">
        <v>-0.22997999999999999</v>
      </c>
      <c r="K8">
        <v>-0.23177</v>
      </c>
      <c r="L8">
        <v>-0.48554000000000003</v>
      </c>
      <c r="M8">
        <v>-0.49203000000000002</v>
      </c>
      <c r="N8">
        <v>1.7973399999999999</v>
      </c>
      <c r="O8">
        <v>1.3518600000000001</v>
      </c>
      <c r="P8">
        <v>0.32134000000000001</v>
      </c>
      <c r="Q8">
        <v>0.12595000000000001</v>
      </c>
      <c r="R8">
        <v>-0.24637000000000001</v>
      </c>
      <c r="S8">
        <v>0.67659000000000002</v>
      </c>
      <c r="T8">
        <v>0.79371999999999998</v>
      </c>
    </row>
    <row r="9" spans="1:20">
      <c r="A9">
        <v>-0.42048000000000002</v>
      </c>
      <c r="B9">
        <v>-0.95376000000000005</v>
      </c>
      <c r="C9">
        <v>2.4053300000000002</v>
      </c>
      <c r="D9">
        <v>2.3907799999999999</v>
      </c>
      <c r="E9">
        <v>-0.29458000000000001</v>
      </c>
      <c r="F9">
        <v>-0.55001</v>
      </c>
      <c r="G9">
        <v>-0.46431</v>
      </c>
      <c r="H9">
        <v>0.10231</v>
      </c>
      <c r="I9">
        <v>-0.24607999999999999</v>
      </c>
      <c r="J9">
        <v>-0.18587999999999999</v>
      </c>
      <c r="K9">
        <v>-0.20627000000000001</v>
      </c>
      <c r="L9">
        <v>-0.52580000000000005</v>
      </c>
      <c r="M9">
        <v>-0.50246000000000002</v>
      </c>
      <c r="N9">
        <v>1.92425</v>
      </c>
      <c r="O9">
        <v>1.5370999999999999</v>
      </c>
      <c r="P9">
        <v>0.20433999999999999</v>
      </c>
      <c r="Q9">
        <v>6.9500000000000006E-2</v>
      </c>
      <c r="R9">
        <v>0.82645999999999997</v>
      </c>
      <c r="S9">
        <v>0.55515000000000003</v>
      </c>
      <c r="T9">
        <v>0.72067999999999999</v>
      </c>
    </row>
    <row r="10" spans="1:20">
      <c r="A10">
        <v>-0.34984999999999999</v>
      </c>
      <c r="B10">
        <v>-0.95376000000000005</v>
      </c>
      <c r="C10">
        <v>2.05125</v>
      </c>
      <c r="D10">
        <v>2.0321400000000001</v>
      </c>
      <c r="E10">
        <v>-0.44074000000000002</v>
      </c>
      <c r="F10">
        <v>-0.65949999999999998</v>
      </c>
      <c r="G10">
        <v>-0.49425999999999998</v>
      </c>
      <c r="H10">
        <v>-1.17371</v>
      </c>
      <c r="I10">
        <v>-0.34449000000000002</v>
      </c>
      <c r="J10">
        <v>-0.37785999999999997</v>
      </c>
      <c r="K10">
        <v>-0.36807000000000001</v>
      </c>
      <c r="L10">
        <v>-0.69867999999999997</v>
      </c>
      <c r="M10">
        <v>-0.71297999999999995</v>
      </c>
      <c r="N10">
        <v>2.0511599999999999</v>
      </c>
      <c r="O10">
        <v>1.0208600000000001</v>
      </c>
      <c r="P10">
        <v>3.2330899999999998</v>
      </c>
      <c r="Q10">
        <v>0.31470999999999999</v>
      </c>
      <c r="R10">
        <v>0.52322999999999997</v>
      </c>
      <c r="S10">
        <v>1.04901</v>
      </c>
      <c r="T10">
        <v>0.94144000000000005</v>
      </c>
    </row>
    <row r="11" spans="1:20">
      <c r="A11">
        <v>-0.33302999999999999</v>
      </c>
      <c r="B11">
        <v>-0.67286000000000001</v>
      </c>
      <c r="C11">
        <v>1.9608399999999999</v>
      </c>
      <c r="D11">
        <v>1.9453100000000001</v>
      </c>
      <c r="E11">
        <v>-0.49210999999999999</v>
      </c>
      <c r="F11">
        <v>-0.64992000000000005</v>
      </c>
      <c r="G11">
        <v>-0.48787000000000003</v>
      </c>
      <c r="H11">
        <v>-1.1268499999999999</v>
      </c>
      <c r="I11">
        <v>-0.32839000000000002</v>
      </c>
      <c r="J11">
        <v>-0.36960999999999999</v>
      </c>
      <c r="K11">
        <v>-0.36580000000000001</v>
      </c>
      <c r="L11">
        <v>-0.70001999999999998</v>
      </c>
      <c r="M11">
        <v>-0.74050000000000005</v>
      </c>
      <c r="N11">
        <v>1.7973399999999999</v>
      </c>
      <c r="O11">
        <v>0.79022000000000003</v>
      </c>
      <c r="P11">
        <v>3.8048099999999998</v>
      </c>
      <c r="Q11">
        <v>0.39648</v>
      </c>
      <c r="R11">
        <v>0.66327000000000003</v>
      </c>
      <c r="S11">
        <v>0.74626999999999999</v>
      </c>
      <c r="T11">
        <v>0.52293999999999996</v>
      </c>
    </row>
    <row r="12" spans="1:20">
      <c r="A12">
        <v>-0.33905000000000002</v>
      </c>
      <c r="B12">
        <v>-0.95376000000000005</v>
      </c>
      <c r="C12">
        <v>1.8478399999999999</v>
      </c>
      <c r="D12">
        <v>1.8282700000000001</v>
      </c>
      <c r="E12">
        <v>-0.40634999999999999</v>
      </c>
      <c r="F12">
        <v>-0.63897000000000004</v>
      </c>
      <c r="G12">
        <v>-0.46750999999999998</v>
      </c>
      <c r="H12">
        <v>-0.30726999999999999</v>
      </c>
      <c r="I12">
        <v>-0.31572</v>
      </c>
      <c r="J12">
        <v>-0.29502</v>
      </c>
      <c r="K12">
        <v>-0.32077</v>
      </c>
      <c r="L12">
        <v>-0.62566999999999995</v>
      </c>
      <c r="M12">
        <v>-0.65158000000000005</v>
      </c>
      <c r="N12">
        <v>1.7973399999999999</v>
      </c>
      <c r="O12">
        <v>0.83774999999999999</v>
      </c>
      <c r="P12">
        <v>1.2059</v>
      </c>
      <c r="Q12">
        <v>0.38564999999999999</v>
      </c>
      <c r="R12">
        <v>1.3795200000000001</v>
      </c>
      <c r="S12">
        <v>0.32647999999999999</v>
      </c>
      <c r="T12">
        <v>0.29718</v>
      </c>
    </row>
    <row r="13" spans="1:20">
      <c r="A13">
        <v>-0.36686000000000002</v>
      </c>
      <c r="B13">
        <v>0.73165000000000002</v>
      </c>
      <c r="C13">
        <v>-0.32184000000000001</v>
      </c>
      <c r="D13">
        <v>-0.30474000000000001</v>
      </c>
      <c r="E13">
        <v>-0.13117000000000001</v>
      </c>
      <c r="F13">
        <v>0.26099</v>
      </c>
      <c r="G13">
        <v>8.0329999999999999E-2</v>
      </c>
      <c r="H13">
        <v>-1.0631999999999999</v>
      </c>
      <c r="I13">
        <v>-0.19864000000000001</v>
      </c>
      <c r="J13">
        <v>-0.33244000000000001</v>
      </c>
      <c r="K13">
        <v>-0.34855999999999998</v>
      </c>
      <c r="L13">
        <v>0.24157999999999999</v>
      </c>
      <c r="M13">
        <v>0.31414999999999998</v>
      </c>
      <c r="N13">
        <v>-0.23315</v>
      </c>
      <c r="O13">
        <v>-1.42967</v>
      </c>
      <c r="P13">
        <v>0.25994</v>
      </c>
      <c r="Q13">
        <v>-0.20380000000000001</v>
      </c>
      <c r="R13">
        <v>-0.51112000000000002</v>
      </c>
      <c r="S13">
        <v>-0.15251999999999999</v>
      </c>
      <c r="T13">
        <v>-0.63571</v>
      </c>
    </row>
    <row r="14" spans="1:20">
      <c r="A14">
        <v>-0.37208999999999998</v>
      </c>
      <c r="B14">
        <v>1.0125500000000001</v>
      </c>
      <c r="C14">
        <v>-0.20884</v>
      </c>
      <c r="D14">
        <v>-0.18393000000000001</v>
      </c>
      <c r="E14">
        <v>-0.19686000000000001</v>
      </c>
      <c r="F14">
        <v>0.36144999999999999</v>
      </c>
      <c r="G14">
        <v>-0.14008999999999999</v>
      </c>
      <c r="H14">
        <v>-0.90146000000000004</v>
      </c>
      <c r="I14">
        <v>-5.509E-2</v>
      </c>
      <c r="J14">
        <v>-0.25568000000000002</v>
      </c>
      <c r="K14">
        <v>-0.31535000000000002</v>
      </c>
      <c r="L14">
        <v>0.16675000000000001</v>
      </c>
      <c r="M14">
        <v>0.76426000000000005</v>
      </c>
      <c r="N14">
        <v>2.0660000000000001E-2</v>
      </c>
      <c r="O14">
        <v>-0.96423999999999999</v>
      </c>
      <c r="P14">
        <v>0.84826000000000001</v>
      </c>
      <c r="Q14">
        <v>0.31963999999999998</v>
      </c>
      <c r="R14">
        <v>-0.20547000000000001</v>
      </c>
      <c r="S14">
        <v>-0.13214000000000001</v>
      </c>
      <c r="T14">
        <v>-0.75170000000000003</v>
      </c>
    </row>
    <row r="15" spans="1:20">
      <c r="A15">
        <v>-0.36066999999999999</v>
      </c>
      <c r="B15">
        <v>1.0125500000000001</v>
      </c>
      <c r="C15">
        <v>2.0999999999999999E-3</v>
      </c>
      <c r="D15">
        <v>2.7480000000000001E-2</v>
      </c>
      <c r="E15">
        <v>-0.11557000000000001</v>
      </c>
      <c r="F15">
        <v>1.0319999999999999E-2</v>
      </c>
      <c r="G15">
        <v>3.3210000000000003E-2</v>
      </c>
      <c r="H15">
        <v>-1.15317</v>
      </c>
      <c r="I15">
        <v>0.16347</v>
      </c>
      <c r="J15">
        <v>-0.25079000000000001</v>
      </c>
      <c r="K15">
        <v>-0.33612999999999998</v>
      </c>
      <c r="L15">
        <v>1.1194</v>
      </c>
      <c r="M15">
        <v>2.0325299999999999</v>
      </c>
      <c r="N15">
        <v>0.40138000000000001</v>
      </c>
      <c r="O15">
        <v>-2.1129699999999998</v>
      </c>
      <c r="P15">
        <v>1.3270500000000001</v>
      </c>
      <c r="Q15">
        <v>0.22064</v>
      </c>
      <c r="R15">
        <v>-0.38471</v>
      </c>
      <c r="S15">
        <v>0.11651</v>
      </c>
      <c r="T15">
        <v>-0.20057</v>
      </c>
    </row>
    <row r="16" spans="1:20">
      <c r="A16">
        <v>-0.34305999999999998</v>
      </c>
      <c r="B16">
        <v>0.45074999999999998</v>
      </c>
      <c r="C16">
        <v>-0.21637000000000001</v>
      </c>
      <c r="D16">
        <v>-0.20658000000000001</v>
      </c>
      <c r="E16">
        <v>-0.27816000000000002</v>
      </c>
      <c r="F16">
        <v>0.19464000000000001</v>
      </c>
      <c r="G16">
        <v>-0.21754999999999999</v>
      </c>
      <c r="H16">
        <v>-1.0302199999999999</v>
      </c>
      <c r="I16">
        <v>-0.16650000000000001</v>
      </c>
      <c r="J16">
        <v>-0.31868000000000002</v>
      </c>
      <c r="K16">
        <v>-0.33717000000000003</v>
      </c>
      <c r="L16">
        <v>-8.5500000000000003E-3</v>
      </c>
      <c r="M16">
        <v>-4.6149999999999997E-2</v>
      </c>
      <c r="N16">
        <v>-0.23315</v>
      </c>
      <c r="O16">
        <v>-9.1999999999999998E-2</v>
      </c>
      <c r="P16">
        <v>0.20599999999999999</v>
      </c>
      <c r="Q16">
        <v>-0.30464000000000002</v>
      </c>
      <c r="R16">
        <v>-0.55672999999999995</v>
      </c>
      <c r="S16">
        <v>-0.45952999999999999</v>
      </c>
      <c r="T16">
        <v>-1.03329</v>
      </c>
    </row>
    <row r="17" spans="1:20">
      <c r="A17">
        <v>-0.32751999999999998</v>
      </c>
      <c r="B17">
        <v>0.45074999999999998</v>
      </c>
      <c r="C17">
        <v>-0.24651000000000001</v>
      </c>
      <c r="D17">
        <v>-0.23679</v>
      </c>
      <c r="E17">
        <v>-0.20671999999999999</v>
      </c>
      <c r="F17">
        <v>0.50614000000000003</v>
      </c>
      <c r="G17">
        <v>0.11226999999999999</v>
      </c>
      <c r="H17">
        <v>-1.1004700000000001</v>
      </c>
      <c r="I17">
        <v>-4.6539999999999998E-2</v>
      </c>
      <c r="J17">
        <v>-0.29455999999999999</v>
      </c>
      <c r="K17">
        <v>-0.33471000000000001</v>
      </c>
      <c r="L17">
        <v>0.31125000000000003</v>
      </c>
      <c r="M17">
        <v>0.41081000000000001</v>
      </c>
      <c r="N17">
        <v>0.14757000000000001</v>
      </c>
      <c r="O17">
        <v>-1.00847</v>
      </c>
      <c r="P17">
        <v>0.50141000000000002</v>
      </c>
      <c r="Q17">
        <v>0.24002999999999999</v>
      </c>
      <c r="R17">
        <v>-0.54013</v>
      </c>
      <c r="S17">
        <v>-7.8049999999999994E-2</v>
      </c>
      <c r="T17">
        <v>-0.63890000000000002</v>
      </c>
    </row>
    <row r="18" spans="1:20">
      <c r="A18">
        <v>-0.33973999999999999</v>
      </c>
      <c r="B18">
        <v>0.45074999999999998</v>
      </c>
      <c r="C18">
        <v>-0.28417999999999999</v>
      </c>
      <c r="D18">
        <v>-0.27454000000000001</v>
      </c>
      <c r="E18">
        <v>-0.24776999999999999</v>
      </c>
      <c r="F18">
        <v>0.19187000000000001</v>
      </c>
      <c r="G18">
        <v>-0.24629999999999999</v>
      </c>
      <c r="H18">
        <v>-1.08128</v>
      </c>
      <c r="I18">
        <v>-0.18739</v>
      </c>
      <c r="J18">
        <v>-0.33323000000000003</v>
      </c>
      <c r="K18">
        <v>-0.35599999999999998</v>
      </c>
      <c r="L18">
        <v>7.6829999999999996E-2</v>
      </c>
      <c r="M18">
        <v>-4.9599999999999998E-2</v>
      </c>
      <c r="N18">
        <v>-0.23315</v>
      </c>
      <c r="O18">
        <v>3.3680000000000002E-2</v>
      </c>
      <c r="P18">
        <v>0.10974</v>
      </c>
      <c r="Q18">
        <v>-0.46987000000000001</v>
      </c>
      <c r="R18">
        <v>0.11269</v>
      </c>
      <c r="S18">
        <v>-0.77225999999999995</v>
      </c>
      <c r="T18">
        <v>-1.10694</v>
      </c>
    </row>
    <row r="19" spans="1:20">
      <c r="A19">
        <v>-0.38466</v>
      </c>
      <c r="B19">
        <v>-0.67286000000000001</v>
      </c>
      <c r="C19">
        <v>-0.20130999999999999</v>
      </c>
      <c r="D19">
        <v>-0.22169</v>
      </c>
      <c r="E19">
        <v>-7.0129999999999998E-2</v>
      </c>
      <c r="F19">
        <v>1.1241099999999999</v>
      </c>
      <c r="G19">
        <v>-0.29409000000000002</v>
      </c>
      <c r="H19">
        <v>-1.2664299999999999</v>
      </c>
      <c r="I19">
        <v>-0.25613000000000002</v>
      </c>
      <c r="J19">
        <v>-0.37215999999999999</v>
      </c>
      <c r="K19">
        <v>-0.37392999999999998</v>
      </c>
      <c r="L19">
        <v>0.72326000000000001</v>
      </c>
      <c r="M19">
        <v>0.61351999999999995</v>
      </c>
      <c r="N19">
        <v>0.27446999999999999</v>
      </c>
      <c r="O19">
        <v>-0.24041000000000001</v>
      </c>
      <c r="P19">
        <v>-3.5470000000000002E-2</v>
      </c>
      <c r="Q19">
        <v>0.39022000000000001</v>
      </c>
      <c r="R19">
        <v>1.47089</v>
      </c>
      <c r="S19">
        <v>0.79515999999999998</v>
      </c>
      <c r="T19">
        <v>1.20339</v>
      </c>
    </row>
    <row r="20" spans="1:20">
      <c r="A20">
        <v>-0.37407000000000001</v>
      </c>
      <c r="B20">
        <v>0.16985</v>
      </c>
      <c r="C20">
        <v>-0.20884</v>
      </c>
      <c r="D20">
        <v>-0.20658000000000001</v>
      </c>
      <c r="E20">
        <v>-0.37759999999999999</v>
      </c>
      <c r="F20">
        <v>0.88675999999999999</v>
      </c>
      <c r="G20">
        <v>-0.34393000000000001</v>
      </c>
      <c r="H20">
        <v>-1.24733</v>
      </c>
      <c r="I20">
        <v>-0.28098000000000001</v>
      </c>
      <c r="J20">
        <v>-0.37944</v>
      </c>
      <c r="K20">
        <v>-0.37433</v>
      </c>
      <c r="L20">
        <v>0.60243000000000002</v>
      </c>
      <c r="M20">
        <v>0.55223999999999995</v>
      </c>
      <c r="N20">
        <v>1.1628099999999999</v>
      </c>
      <c r="O20">
        <v>-1.5907199999999999</v>
      </c>
      <c r="P20">
        <v>0.47982999999999998</v>
      </c>
      <c r="Q20">
        <v>0.89622999999999997</v>
      </c>
      <c r="R20">
        <v>0.97799000000000003</v>
      </c>
      <c r="S20">
        <v>0.54164999999999996</v>
      </c>
      <c r="T20">
        <v>0.52520999999999995</v>
      </c>
    </row>
    <row r="21" spans="1:20">
      <c r="A21">
        <v>-0.35242000000000001</v>
      </c>
      <c r="B21">
        <v>-0.39195999999999998</v>
      </c>
      <c r="C21">
        <v>4.7300000000000002E-2</v>
      </c>
      <c r="D21">
        <v>3.5029999999999999E-2</v>
      </c>
      <c r="E21">
        <v>-0.36062</v>
      </c>
      <c r="F21">
        <v>0.39306000000000002</v>
      </c>
      <c r="G21">
        <v>-0.34015000000000001</v>
      </c>
      <c r="H21">
        <v>-1.0248600000000001</v>
      </c>
      <c r="I21">
        <v>-0.28077000000000002</v>
      </c>
      <c r="J21">
        <v>-0.35528999999999999</v>
      </c>
      <c r="K21">
        <v>-0.36049999999999999</v>
      </c>
      <c r="L21">
        <v>0.73238000000000003</v>
      </c>
      <c r="M21">
        <v>0.56135999999999997</v>
      </c>
      <c r="N21">
        <v>1.6704399999999999</v>
      </c>
      <c r="O21">
        <v>-0.60285</v>
      </c>
      <c r="P21">
        <v>0.90634999999999999</v>
      </c>
      <c r="Q21">
        <v>1.20811</v>
      </c>
      <c r="R21">
        <v>1.23593</v>
      </c>
      <c r="S21">
        <v>0.89970000000000006</v>
      </c>
      <c r="T21">
        <v>0.95847000000000004</v>
      </c>
    </row>
    <row r="22" spans="1:20">
      <c r="A22">
        <v>-0.32528000000000001</v>
      </c>
      <c r="B22">
        <v>-0.39195999999999998</v>
      </c>
      <c r="C22">
        <v>-8.0769999999999995E-2</v>
      </c>
      <c r="D22">
        <v>-9.3329999999999996E-2</v>
      </c>
      <c r="E22">
        <v>-0.23116999999999999</v>
      </c>
      <c r="F22">
        <v>0.78419000000000005</v>
      </c>
      <c r="G22">
        <v>-0.10105</v>
      </c>
      <c r="H22">
        <v>-1.18076</v>
      </c>
      <c r="I22">
        <v>-0.15567</v>
      </c>
      <c r="J22">
        <v>-0.34050000000000002</v>
      </c>
      <c r="K22">
        <v>-0.36479</v>
      </c>
      <c r="L22">
        <v>0.60784000000000005</v>
      </c>
      <c r="M22">
        <v>0.57008000000000003</v>
      </c>
      <c r="N22">
        <v>0.65519000000000005</v>
      </c>
      <c r="O22">
        <v>-0.71825000000000006</v>
      </c>
      <c r="P22">
        <v>0.68313000000000001</v>
      </c>
      <c r="Q22">
        <v>0.35813</v>
      </c>
      <c r="R22">
        <v>0.94804999999999995</v>
      </c>
      <c r="S22">
        <v>1.0527500000000001</v>
      </c>
      <c r="T22">
        <v>1.2681500000000001</v>
      </c>
    </row>
    <row r="23" spans="1:20">
      <c r="A23">
        <v>-0.36981000000000003</v>
      </c>
      <c r="B23">
        <v>-0.39195999999999998</v>
      </c>
      <c r="C23">
        <v>-0.55539000000000005</v>
      </c>
      <c r="D23">
        <v>-0.56901000000000002</v>
      </c>
      <c r="E23">
        <v>-0.60677999999999999</v>
      </c>
      <c r="F23">
        <v>0.60770000000000002</v>
      </c>
      <c r="G23">
        <v>-0.36464999999999997</v>
      </c>
      <c r="H23">
        <v>-1.14621</v>
      </c>
      <c r="I23">
        <v>-0.42393999999999998</v>
      </c>
      <c r="J23">
        <v>-0.40603</v>
      </c>
      <c r="K23">
        <v>-0.378</v>
      </c>
      <c r="L23">
        <v>0.56555999999999995</v>
      </c>
      <c r="M23">
        <v>0.43542999999999998</v>
      </c>
      <c r="N23">
        <v>-0.10625</v>
      </c>
      <c r="O23">
        <v>-0.19156999999999999</v>
      </c>
      <c r="P23">
        <v>-0.53334000000000004</v>
      </c>
      <c r="Q23">
        <v>0.79823</v>
      </c>
      <c r="R23">
        <v>0.69454000000000005</v>
      </c>
      <c r="S23">
        <v>0.31741000000000003</v>
      </c>
      <c r="T23">
        <v>0.10875</v>
      </c>
    </row>
    <row r="24" spans="1:20">
      <c r="A24">
        <v>-0.32940000000000003</v>
      </c>
      <c r="B24">
        <v>-0.39195999999999998</v>
      </c>
      <c r="C24">
        <v>-0.70606000000000002</v>
      </c>
      <c r="D24">
        <v>-0.72001999999999999</v>
      </c>
      <c r="E24">
        <v>-0.38796000000000003</v>
      </c>
      <c r="F24">
        <v>-0.30456</v>
      </c>
      <c r="G24">
        <v>-0.47331000000000001</v>
      </c>
      <c r="H24">
        <v>0.63658999999999999</v>
      </c>
      <c r="I24">
        <v>-0.46423999999999999</v>
      </c>
      <c r="J24">
        <v>-0.38512999999999997</v>
      </c>
      <c r="K24">
        <v>-0.35421999999999998</v>
      </c>
      <c r="L24">
        <v>-0.26529000000000003</v>
      </c>
      <c r="M24">
        <v>-0.38072</v>
      </c>
      <c r="N24">
        <v>-1.1214999999999999</v>
      </c>
      <c r="O24">
        <v>0.55681999999999998</v>
      </c>
      <c r="P24">
        <v>-0.70594000000000001</v>
      </c>
      <c r="Q24">
        <v>-2.7753299999999999</v>
      </c>
      <c r="R24">
        <v>-0.28005999999999998</v>
      </c>
      <c r="S24">
        <v>-1.1291100000000001</v>
      </c>
      <c r="T24">
        <v>-1.44068</v>
      </c>
    </row>
    <row r="25" spans="1:20">
      <c r="A25">
        <v>-0.18886</v>
      </c>
      <c r="B25">
        <v>-0.39195999999999998</v>
      </c>
      <c r="C25">
        <v>-0.70606000000000002</v>
      </c>
      <c r="D25">
        <v>-0.72001999999999999</v>
      </c>
      <c r="E25">
        <v>-0.59755000000000003</v>
      </c>
      <c r="F25">
        <v>-0.53400000000000003</v>
      </c>
      <c r="G25">
        <v>-0.41808000000000001</v>
      </c>
      <c r="H25">
        <v>0.69433999999999996</v>
      </c>
      <c r="I25">
        <v>-0.48513000000000001</v>
      </c>
      <c r="J25">
        <v>-0.4098</v>
      </c>
      <c r="K25">
        <v>-0.37206</v>
      </c>
      <c r="L25">
        <v>-0.66313999999999995</v>
      </c>
      <c r="M25">
        <v>-0.66308999999999996</v>
      </c>
      <c r="N25">
        <v>-1.1214999999999999</v>
      </c>
      <c r="O25">
        <v>0.11175</v>
      </c>
      <c r="P25">
        <v>-0.80635000000000001</v>
      </c>
      <c r="Q25">
        <v>-2.7753299999999999</v>
      </c>
      <c r="R25">
        <v>-0.17730000000000001</v>
      </c>
      <c r="S25">
        <v>0.14455000000000001</v>
      </c>
      <c r="T25">
        <v>0.56925000000000003</v>
      </c>
    </row>
    <row r="26" spans="1:20">
      <c r="A26">
        <v>-0.32250000000000001</v>
      </c>
      <c r="B26">
        <v>-0.11105</v>
      </c>
      <c r="C26">
        <v>-0.59304999999999997</v>
      </c>
      <c r="D26">
        <v>-0.59921000000000002</v>
      </c>
      <c r="E26">
        <v>3.594E-2</v>
      </c>
      <c r="F26">
        <v>-0.70237000000000005</v>
      </c>
      <c r="G26">
        <v>-0.43052000000000001</v>
      </c>
      <c r="H26">
        <v>0.71389000000000002</v>
      </c>
      <c r="I26">
        <v>-0.43961</v>
      </c>
      <c r="J26">
        <v>-0.35432999999999998</v>
      </c>
      <c r="K26">
        <v>-0.32832</v>
      </c>
      <c r="L26">
        <v>-0.46185999999999999</v>
      </c>
      <c r="M26">
        <v>-0.54407000000000005</v>
      </c>
      <c r="N26">
        <v>-0.48697000000000001</v>
      </c>
      <c r="O26">
        <v>0.23408000000000001</v>
      </c>
      <c r="P26">
        <v>-0.28938999999999998</v>
      </c>
      <c r="Q26">
        <v>1.16615</v>
      </c>
      <c r="R26">
        <v>0.56325999999999998</v>
      </c>
      <c r="S26">
        <v>-0.32473999999999997</v>
      </c>
      <c r="T26">
        <v>-0.37791999999999998</v>
      </c>
    </row>
    <row r="27" spans="1:20">
      <c r="A27">
        <v>-0.36558000000000002</v>
      </c>
      <c r="B27">
        <v>-0.39195999999999998</v>
      </c>
      <c r="C27">
        <v>-0.69852000000000003</v>
      </c>
      <c r="D27">
        <v>-0.71247000000000005</v>
      </c>
      <c r="E27">
        <v>-0.31130000000000002</v>
      </c>
      <c r="F27">
        <v>-0.92810999999999999</v>
      </c>
      <c r="G27">
        <v>-0.45040000000000002</v>
      </c>
      <c r="H27">
        <v>-5.9909999999999998E-2</v>
      </c>
      <c r="I27">
        <v>-0.48327999999999999</v>
      </c>
      <c r="J27">
        <v>-0.41245999999999999</v>
      </c>
      <c r="K27">
        <v>-0.37602000000000002</v>
      </c>
      <c r="L27">
        <v>-0.78561000000000003</v>
      </c>
      <c r="M27">
        <v>-0.82125000000000004</v>
      </c>
      <c r="N27">
        <v>-0.99458999999999997</v>
      </c>
      <c r="O27">
        <v>5.1729999999999998E-2</v>
      </c>
      <c r="P27">
        <v>-0.82708999999999999</v>
      </c>
      <c r="Q27">
        <v>-1.14758</v>
      </c>
      <c r="R27">
        <v>0.36146</v>
      </c>
      <c r="S27">
        <v>0.41499999999999998</v>
      </c>
      <c r="T27">
        <v>-0.29948999999999998</v>
      </c>
    </row>
    <row r="28" spans="1:20">
      <c r="A28">
        <v>-0.32096000000000002</v>
      </c>
      <c r="B28">
        <v>-0.39195999999999998</v>
      </c>
      <c r="C28">
        <v>-0.66086</v>
      </c>
      <c r="D28">
        <v>-0.67471999999999999</v>
      </c>
      <c r="E28">
        <v>-0.28108</v>
      </c>
      <c r="F28">
        <v>-0.44763999999999998</v>
      </c>
      <c r="G28">
        <v>-0.48272999999999999</v>
      </c>
      <c r="H28">
        <v>-7.7310000000000004E-2</v>
      </c>
      <c r="I28">
        <v>-0.46305000000000002</v>
      </c>
      <c r="J28">
        <v>-0.39623000000000003</v>
      </c>
      <c r="K28">
        <v>-0.36793999999999999</v>
      </c>
      <c r="L28">
        <v>-0.60787000000000002</v>
      </c>
      <c r="M28">
        <v>-0.65586</v>
      </c>
      <c r="N28">
        <v>-0.86768000000000001</v>
      </c>
      <c r="O28">
        <v>1.2386699999999999</v>
      </c>
      <c r="P28">
        <v>-0.50512999999999997</v>
      </c>
      <c r="Q28">
        <v>-1.15815</v>
      </c>
      <c r="R28">
        <v>0.52283000000000002</v>
      </c>
      <c r="S28">
        <v>-0.65769999999999995</v>
      </c>
      <c r="T28">
        <v>-0.26311000000000001</v>
      </c>
    </row>
    <row r="29" spans="1:20">
      <c r="A29">
        <v>-0.31602000000000002</v>
      </c>
      <c r="B29">
        <v>1.0125500000000001</v>
      </c>
      <c r="C29">
        <v>-0.60811999999999999</v>
      </c>
      <c r="D29">
        <v>-0.58411000000000002</v>
      </c>
      <c r="E29">
        <v>-0.36348999999999998</v>
      </c>
      <c r="F29">
        <v>-0.59075</v>
      </c>
      <c r="G29">
        <v>-0.45494000000000001</v>
      </c>
      <c r="H29">
        <v>0.20172999999999999</v>
      </c>
      <c r="I29">
        <v>-0.44708999999999999</v>
      </c>
      <c r="J29">
        <v>-0.38006000000000001</v>
      </c>
      <c r="K29">
        <v>-0.35802</v>
      </c>
      <c r="L29">
        <v>-0.73221000000000003</v>
      </c>
      <c r="M29">
        <v>-0.75377000000000005</v>
      </c>
      <c r="N29">
        <v>-0.61387000000000003</v>
      </c>
      <c r="O29">
        <v>0.47713</v>
      </c>
      <c r="P29">
        <v>-0.52007000000000003</v>
      </c>
      <c r="Q29">
        <v>2.5329999999999998E-2</v>
      </c>
      <c r="R29">
        <v>0.59824999999999995</v>
      </c>
      <c r="S29">
        <v>-1.02214</v>
      </c>
      <c r="T29">
        <v>-0.92364999999999997</v>
      </c>
    </row>
    <row r="30" spans="1:20">
      <c r="A30">
        <v>-0.39033000000000001</v>
      </c>
      <c r="B30">
        <v>-0.11105</v>
      </c>
      <c r="C30">
        <v>-0.72113000000000005</v>
      </c>
      <c r="D30">
        <v>-0.72757000000000005</v>
      </c>
      <c r="E30">
        <v>-0.61926000000000003</v>
      </c>
      <c r="F30">
        <v>-0.90651000000000004</v>
      </c>
      <c r="G30">
        <v>-0.49864999999999998</v>
      </c>
      <c r="H30">
        <v>0.25191000000000002</v>
      </c>
      <c r="I30">
        <v>-0.49629000000000001</v>
      </c>
      <c r="J30">
        <v>-0.42235</v>
      </c>
      <c r="K30">
        <v>-0.38063999999999998</v>
      </c>
      <c r="L30">
        <v>-1.0089600000000001</v>
      </c>
      <c r="M30">
        <v>-1.0169900000000001</v>
      </c>
      <c r="N30">
        <v>-1.1214999999999999</v>
      </c>
      <c r="O30">
        <v>0.61273</v>
      </c>
      <c r="P30">
        <v>-0.92584</v>
      </c>
      <c r="Q30">
        <v>-1.0662</v>
      </c>
      <c r="R30">
        <v>-1.38992</v>
      </c>
      <c r="S30">
        <v>-1.5605500000000001</v>
      </c>
      <c r="T30">
        <v>-1.26688</v>
      </c>
    </row>
    <row r="31" spans="1:20">
      <c r="A31">
        <v>-0.32644000000000001</v>
      </c>
      <c r="B31">
        <v>0.45074999999999998</v>
      </c>
      <c r="C31">
        <v>-0.60811999999999999</v>
      </c>
      <c r="D31">
        <v>-0.59921000000000002</v>
      </c>
      <c r="E31">
        <v>-0.32035999999999998</v>
      </c>
      <c r="F31">
        <v>-0.58518000000000003</v>
      </c>
      <c r="G31">
        <v>-0.4037</v>
      </c>
      <c r="H31">
        <v>0.13322000000000001</v>
      </c>
      <c r="I31">
        <v>-0.44163000000000002</v>
      </c>
      <c r="J31">
        <v>-0.37497999999999998</v>
      </c>
      <c r="K31">
        <v>-0.35455999999999999</v>
      </c>
      <c r="L31">
        <v>-0.49948999999999999</v>
      </c>
      <c r="M31">
        <v>-0.57067999999999997</v>
      </c>
      <c r="N31">
        <v>-0.74077999999999999</v>
      </c>
      <c r="O31">
        <v>6.3060000000000005E-2</v>
      </c>
      <c r="P31">
        <v>-0.33418999999999999</v>
      </c>
      <c r="Q31">
        <v>-0.38857999999999998</v>
      </c>
      <c r="R31">
        <v>0.30545</v>
      </c>
      <c r="S31">
        <v>-0.57976000000000005</v>
      </c>
      <c r="T31">
        <v>-0.70911999999999997</v>
      </c>
    </row>
    <row r="32" spans="1:20">
      <c r="A32">
        <v>-0.32457000000000003</v>
      </c>
      <c r="B32">
        <v>-0.39195999999999998</v>
      </c>
      <c r="C32">
        <v>-0.57799</v>
      </c>
      <c r="D32">
        <v>-0.59165999999999996</v>
      </c>
      <c r="E32">
        <v>-0.38575999999999999</v>
      </c>
      <c r="F32">
        <v>-0.62590000000000001</v>
      </c>
      <c r="G32">
        <v>-0.46443000000000001</v>
      </c>
      <c r="H32">
        <v>0.48019000000000001</v>
      </c>
      <c r="I32">
        <v>-0.43957000000000002</v>
      </c>
      <c r="J32">
        <v>-0.36091000000000001</v>
      </c>
      <c r="K32">
        <v>-0.33955000000000002</v>
      </c>
      <c r="L32">
        <v>-0.58494999999999997</v>
      </c>
      <c r="M32">
        <v>-0.61117999999999995</v>
      </c>
      <c r="N32">
        <v>-0.48697000000000001</v>
      </c>
      <c r="O32">
        <v>-0.28327000000000002</v>
      </c>
      <c r="P32">
        <v>-0.14334</v>
      </c>
      <c r="Q32">
        <v>-0.33159</v>
      </c>
      <c r="R32">
        <v>1.1487700000000001</v>
      </c>
      <c r="S32">
        <v>0.84306999999999999</v>
      </c>
      <c r="T32">
        <v>-0.12071999999999999</v>
      </c>
    </row>
    <row r="33" spans="1:20">
      <c r="A33">
        <v>-0.28731000000000001</v>
      </c>
      <c r="B33">
        <v>0.73165000000000002</v>
      </c>
      <c r="C33">
        <v>-0.72113000000000005</v>
      </c>
      <c r="D33">
        <v>-0.70491999999999999</v>
      </c>
      <c r="E33">
        <v>-0.55854000000000004</v>
      </c>
      <c r="F33">
        <v>-0.73629</v>
      </c>
      <c r="G33">
        <v>-0.43806</v>
      </c>
      <c r="H33">
        <v>0.70003000000000004</v>
      </c>
      <c r="I33">
        <v>-0.48629</v>
      </c>
      <c r="J33">
        <v>-0.41475000000000001</v>
      </c>
      <c r="K33">
        <v>-0.37708999999999998</v>
      </c>
      <c r="L33">
        <v>-0.90403</v>
      </c>
      <c r="M33">
        <v>-0.88753000000000004</v>
      </c>
      <c r="N33">
        <v>-1.1214999999999999</v>
      </c>
      <c r="O33">
        <v>-1.0781000000000001</v>
      </c>
      <c r="P33">
        <v>-0.92003000000000001</v>
      </c>
      <c r="Q33">
        <v>2.7706499999999998</v>
      </c>
      <c r="R33">
        <v>-1.4857800000000001</v>
      </c>
      <c r="S33">
        <v>-2.8351999999999999</v>
      </c>
      <c r="T33">
        <v>-2.40842</v>
      </c>
    </row>
    <row r="34" spans="1:20">
      <c r="A34">
        <v>-0.22958000000000001</v>
      </c>
      <c r="B34">
        <v>1.0125500000000001</v>
      </c>
      <c r="C34">
        <v>-0.62319000000000002</v>
      </c>
      <c r="D34">
        <v>-0.59921000000000002</v>
      </c>
      <c r="E34">
        <v>0.10242</v>
      </c>
      <c r="F34">
        <v>-0.54756000000000005</v>
      </c>
      <c r="G34">
        <v>-0.46700999999999998</v>
      </c>
      <c r="H34">
        <v>0.21618999999999999</v>
      </c>
      <c r="I34">
        <v>-0.43595</v>
      </c>
      <c r="J34">
        <v>-0.37053999999999998</v>
      </c>
      <c r="K34">
        <v>-0.35163</v>
      </c>
      <c r="L34">
        <v>-0.16792000000000001</v>
      </c>
      <c r="M34">
        <v>-0.2782</v>
      </c>
      <c r="N34">
        <v>-0.86768000000000001</v>
      </c>
      <c r="O34">
        <v>0.32861000000000001</v>
      </c>
      <c r="P34">
        <v>-0.32507000000000003</v>
      </c>
      <c r="Q34">
        <v>-0.15085000000000001</v>
      </c>
      <c r="R34">
        <v>-2.93E-2</v>
      </c>
      <c r="S34">
        <v>-0.69825999999999999</v>
      </c>
      <c r="T34">
        <v>-0.58489999999999998</v>
      </c>
    </row>
    <row r="35" spans="1:20">
      <c r="A35">
        <v>-0.18834999999999999</v>
      </c>
      <c r="B35">
        <v>1.0125500000000001</v>
      </c>
      <c r="C35">
        <v>-0.69098999999999999</v>
      </c>
      <c r="D35">
        <v>-0.66717000000000004</v>
      </c>
      <c r="E35">
        <v>-0.50085000000000002</v>
      </c>
      <c r="F35">
        <v>-0.69496000000000002</v>
      </c>
      <c r="G35">
        <v>-0.46816000000000002</v>
      </c>
      <c r="H35">
        <v>0.51922000000000001</v>
      </c>
      <c r="I35">
        <v>-0.47816999999999998</v>
      </c>
      <c r="J35">
        <v>-0.40856999999999999</v>
      </c>
      <c r="K35">
        <v>-0.37419999999999998</v>
      </c>
      <c r="L35">
        <v>-0.79008</v>
      </c>
      <c r="M35">
        <v>-0.80228999999999995</v>
      </c>
      <c r="N35">
        <v>-0.99458999999999997</v>
      </c>
      <c r="O35">
        <v>-0.73624000000000001</v>
      </c>
      <c r="P35">
        <v>-0.83870999999999996</v>
      </c>
      <c r="Q35">
        <v>0.59933999999999998</v>
      </c>
      <c r="R35">
        <v>-0.38712000000000002</v>
      </c>
      <c r="S35">
        <v>-1.6736</v>
      </c>
      <c r="T35">
        <v>-1.3077099999999999</v>
      </c>
    </row>
    <row r="36" spans="1:20">
      <c r="A36">
        <v>-0.34887000000000001</v>
      </c>
      <c r="B36">
        <v>0.45074999999999998</v>
      </c>
      <c r="C36">
        <v>-0.54032000000000002</v>
      </c>
      <c r="D36">
        <v>-0.53125999999999995</v>
      </c>
      <c r="E36">
        <v>-0.27250999999999997</v>
      </c>
      <c r="F36">
        <v>-0.54749000000000003</v>
      </c>
      <c r="G36">
        <v>-0.43836000000000003</v>
      </c>
      <c r="H36">
        <v>0.82545000000000002</v>
      </c>
      <c r="I36">
        <v>-0.41904999999999998</v>
      </c>
      <c r="J36">
        <v>-0.32701000000000002</v>
      </c>
      <c r="K36">
        <v>-0.30765999999999999</v>
      </c>
      <c r="L36">
        <v>-0.37503999999999998</v>
      </c>
      <c r="M36">
        <v>-0.32235999999999998</v>
      </c>
      <c r="N36">
        <v>-0.48697000000000001</v>
      </c>
      <c r="O36">
        <v>-0.29876999999999998</v>
      </c>
      <c r="P36">
        <v>1.5980000000000001E-2</v>
      </c>
      <c r="Q36">
        <v>3.5819999999999998E-2</v>
      </c>
      <c r="R36">
        <v>0.96387</v>
      </c>
      <c r="S36">
        <v>0.12378</v>
      </c>
      <c r="T36">
        <v>-0.34325</v>
      </c>
    </row>
    <row r="37" spans="1:20">
      <c r="A37">
        <v>-0.29605999999999999</v>
      </c>
      <c r="B37">
        <v>0.16985</v>
      </c>
      <c r="C37">
        <v>-0.65332000000000001</v>
      </c>
      <c r="D37">
        <v>-0.65205999999999997</v>
      </c>
      <c r="E37">
        <v>-0.46871000000000002</v>
      </c>
      <c r="F37">
        <v>-0.41804000000000002</v>
      </c>
      <c r="G37">
        <v>-0.44047999999999998</v>
      </c>
      <c r="H37">
        <v>0.30606</v>
      </c>
      <c r="I37">
        <v>-0.44488</v>
      </c>
      <c r="J37">
        <v>-0.37217</v>
      </c>
      <c r="K37">
        <v>-0.35028999999999999</v>
      </c>
      <c r="L37">
        <v>-0.55430999999999997</v>
      </c>
      <c r="M37">
        <v>-0.59499000000000002</v>
      </c>
      <c r="N37">
        <v>-0.86768000000000001</v>
      </c>
      <c r="O37">
        <v>-0.39676</v>
      </c>
      <c r="P37">
        <v>-0.34415000000000001</v>
      </c>
      <c r="Q37">
        <v>-1.44451</v>
      </c>
      <c r="R37">
        <v>0.39535999999999999</v>
      </c>
      <c r="S37">
        <v>-1.0725199999999999</v>
      </c>
      <c r="T37">
        <v>-1.1760900000000001</v>
      </c>
    </row>
    <row r="38" spans="1:20">
      <c r="A38">
        <v>-0.42048000000000002</v>
      </c>
      <c r="B38">
        <v>-1.2346600000000001</v>
      </c>
      <c r="C38">
        <v>-0.63826000000000005</v>
      </c>
      <c r="D38">
        <v>-0.66717000000000004</v>
      </c>
      <c r="E38">
        <v>-0.46442</v>
      </c>
      <c r="F38">
        <v>-0.61084000000000005</v>
      </c>
      <c r="G38">
        <v>-0.40284999999999999</v>
      </c>
      <c r="H38">
        <v>9.2789999999999997E-2</v>
      </c>
      <c r="I38">
        <v>-0.48359000000000002</v>
      </c>
      <c r="J38">
        <v>-0.41110999999999998</v>
      </c>
      <c r="K38">
        <v>-0.37397000000000002</v>
      </c>
      <c r="L38">
        <v>-0.64200000000000002</v>
      </c>
      <c r="M38">
        <v>-0.57338999999999996</v>
      </c>
      <c r="N38">
        <v>-0.10625</v>
      </c>
      <c r="O38">
        <v>5.262E-2</v>
      </c>
      <c r="P38">
        <v>-0.80386000000000002</v>
      </c>
      <c r="Q38">
        <v>1.56965</v>
      </c>
      <c r="R38">
        <v>2.6731099999999999</v>
      </c>
      <c r="S38">
        <v>0.78137000000000001</v>
      </c>
      <c r="T38">
        <v>1.5902799999999999</v>
      </c>
    </row>
    <row r="39" spans="1:20">
      <c r="A39">
        <v>-0.42048000000000002</v>
      </c>
      <c r="B39">
        <v>-1.2346600000000001</v>
      </c>
      <c r="C39">
        <v>-0.69098999999999999</v>
      </c>
      <c r="D39">
        <v>-0.72001999999999999</v>
      </c>
      <c r="E39">
        <v>-0.56393000000000004</v>
      </c>
      <c r="F39">
        <v>-0.86185</v>
      </c>
      <c r="G39">
        <v>-0.40250000000000002</v>
      </c>
      <c r="H39">
        <v>0.60877999999999999</v>
      </c>
      <c r="I39">
        <v>-0.49443999999999999</v>
      </c>
      <c r="J39">
        <v>-0.41853000000000001</v>
      </c>
      <c r="K39">
        <v>-0.37580000000000002</v>
      </c>
      <c r="L39">
        <v>-0.90532999999999997</v>
      </c>
      <c r="M39">
        <v>-0.92595000000000005</v>
      </c>
      <c r="N39">
        <v>-0.74077999999999999</v>
      </c>
      <c r="O39">
        <v>1.5438700000000001</v>
      </c>
      <c r="P39">
        <v>-0.91007000000000005</v>
      </c>
      <c r="Q39">
        <v>-8.9539999999999995E-2</v>
      </c>
      <c r="R39">
        <v>-1.9664200000000001</v>
      </c>
      <c r="S39">
        <v>0.79703000000000002</v>
      </c>
      <c r="T39">
        <v>1.14167</v>
      </c>
    </row>
    <row r="40" spans="1:20">
      <c r="A40">
        <v>-0.42048000000000002</v>
      </c>
      <c r="B40">
        <v>-1.2346600000000001</v>
      </c>
      <c r="C40">
        <v>-0.71358999999999995</v>
      </c>
      <c r="D40">
        <v>-0.73889000000000005</v>
      </c>
      <c r="E40">
        <v>-0.50217999999999996</v>
      </c>
      <c r="F40">
        <v>-0.61629999999999996</v>
      </c>
      <c r="G40">
        <v>-0.32062000000000002</v>
      </c>
      <c r="H40">
        <v>0.28155000000000002</v>
      </c>
      <c r="I40">
        <v>-0.48709000000000002</v>
      </c>
      <c r="J40">
        <v>-0.41420000000000001</v>
      </c>
      <c r="K40">
        <v>-0.37561</v>
      </c>
      <c r="L40">
        <v>-0.58250000000000002</v>
      </c>
      <c r="M40">
        <v>-0.57086999999999999</v>
      </c>
      <c r="N40">
        <v>-0.99458999999999997</v>
      </c>
      <c r="O40">
        <v>-1.1024099999999999</v>
      </c>
      <c r="P40">
        <v>-0.91173000000000004</v>
      </c>
      <c r="Q40">
        <v>0.15462000000000001</v>
      </c>
      <c r="R40">
        <v>-1.4745699999999999</v>
      </c>
      <c r="S40">
        <v>0.62694000000000005</v>
      </c>
      <c r="T40">
        <v>0.13428999999999999</v>
      </c>
    </row>
    <row r="41" spans="1:20">
      <c r="A41">
        <v>-0.42048000000000002</v>
      </c>
      <c r="B41">
        <v>-1.2346600000000001</v>
      </c>
      <c r="C41">
        <v>-0.66839000000000004</v>
      </c>
      <c r="D41">
        <v>-0.69737000000000005</v>
      </c>
      <c r="E41">
        <v>-0.42913000000000001</v>
      </c>
      <c r="F41">
        <v>-0.67015000000000002</v>
      </c>
      <c r="G41">
        <v>-0.36989</v>
      </c>
      <c r="H41">
        <v>-0.51607999999999998</v>
      </c>
      <c r="I41">
        <v>-0.48626000000000003</v>
      </c>
      <c r="J41">
        <v>-0.41448000000000002</v>
      </c>
      <c r="K41">
        <v>-0.37469000000000002</v>
      </c>
      <c r="L41">
        <v>-0.68633</v>
      </c>
      <c r="M41">
        <v>-0.61667000000000005</v>
      </c>
      <c r="N41">
        <v>-0.36005999999999999</v>
      </c>
      <c r="O41">
        <v>-0.15639</v>
      </c>
      <c r="P41">
        <v>-0.80469000000000002</v>
      </c>
      <c r="Q41">
        <v>1.6806300000000001</v>
      </c>
      <c r="R41">
        <v>-0.60929999999999995</v>
      </c>
      <c r="S41">
        <v>1.0928500000000001</v>
      </c>
      <c r="T41">
        <v>0.92957000000000001</v>
      </c>
    </row>
    <row r="42" spans="1:20">
      <c r="A42">
        <v>-0.42048000000000002</v>
      </c>
      <c r="B42">
        <v>-1.2346600000000001</v>
      </c>
      <c r="C42">
        <v>-0.51017999999999997</v>
      </c>
      <c r="D42">
        <v>-0.53881000000000001</v>
      </c>
      <c r="E42">
        <v>-0.48470999999999997</v>
      </c>
      <c r="F42">
        <v>-0.64124999999999999</v>
      </c>
      <c r="G42">
        <v>-0.30754999999999999</v>
      </c>
      <c r="H42">
        <v>-2.3369999999999998E-2</v>
      </c>
      <c r="I42">
        <v>-0.46256999999999998</v>
      </c>
      <c r="J42">
        <v>-0.39145999999999997</v>
      </c>
      <c r="K42">
        <v>-0.35829</v>
      </c>
      <c r="L42">
        <v>-0.61641999999999997</v>
      </c>
      <c r="M42">
        <v>-0.51005</v>
      </c>
      <c r="N42">
        <v>0.14757000000000001</v>
      </c>
      <c r="O42">
        <v>-2.7737400000000001</v>
      </c>
      <c r="P42">
        <v>-0.55325999999999997</v>
      </c>
      <c r="Q42">
        <v>0.17262</v>
      </c>
      <c r="R42">
        <v>1.0445500000000001</v>
      </c>
      <c r="S42">
        <v>0.86777000000000004</v>
      </c>
      <c r="T42">
        <v>1.0552699999999999</v>
      </c>
    </row>
    <row r="43" spans="1:20">
      <c r="A43">
        <v>-0.42048000000000002</v>
      </c>
      <c r="B43">
        <v>-1.2346600000000001</v>
      </c>
      <c r="C43">
        <v>-0.58552000000000004</v>
      </c>
      <c r="D43">
        <v>-0.61431000000000002</v>
      </c>
      <c r="E43">
        <v>-0.46981000000000001</v>
      </c>
      <c r="F43">
        <v>-0.62651000000000001</v>
      </c>
      <c r="G43">
        <v>-0.27666000000000002</v>
      </c>
      <c r="H43">
        <v>2.5510000000000001E-2</v>
      </c>
      <c r="I43">
        <v>-0.47038999999999997</v>
      </c>
      <c r="J43">
        <v>-0.39946999999999999</v>
      </c>
      <c r="K43">
        <v>-0.36630000000000001</v>
      </c>
      <c r="L43">
        <v>-0.60992000000000002</v>
      </c>
      <c r="M43">
        <v>-0.55945</v>
      </c>
      <c r="N43">
        <v>-0.23315</v>
      </c>
      <c r="O43">
        <v>-0.93705000000000005</v>
      </c>
      <c r="P43">
        <v>-0.67939000000000005</v>
      </c>
      <c r="Q43">
        <v>-2.9569999999999999E-2</v>
      </c>
      <c r="R43">
        <v>-0.22162999999999999</v>
      </c>
      <c r="S43">
        <v>1.0591299999999999</v>
      </c>
      <c r="T43">
        <v>1.8095300000000001</v>
      </c>
    </row>
    <row r="44" spans="1:20">
      <c r="A44">
        <v>-0.42048000000000002</v>
      </c>
      <c r="B44">
        <v>-1.2346600000000001</v>
      </c>
      <c r="C44">
        <v>-0.69852000000000003</v>
      </c>
      <c r="D44">
        <v>-0.72757000000000005</v>
      </c>
      <c r="E44">
        <v>-0.57323999999999997</v>
      </c>
      <c r="F44">
        <v>-0.72670000000000001</v>
      </c>
      <c r="G44">
        <v>-0.40337000000000001</v>
      </c>
      <c r="H44">
        <v>-0.49021999999999999</v>
      </c>
      <c r="I44">
        <v>-0.49047000000000002</v>
      </c>
      <c r="J44">
        <v>-0.41892000000000001</v>
      </c>
      <c r="K44">
        <v>-0.37897999999999998</v>
      </c>
      <c r="L44">
        <v>-0.87302000000000002</v>
      </c>
      <c r="M44">
        <v>-0.84628000000000003</v>
      </c>
      <c r="N44">
        <v>-0.86768000000000001</v>
      </c>
      <c r="O44">
        <v>-0.17882000000000001</v>
      </c>
      <c r="P44">
        <v>-0.87770999999999999</v>
      </c>
      <c r="Q44">
        <v>-1.0662</v>
      </c>
      <c r="R44">
        <v>-1.2021999999999999</v>
      </c>
      <c r="S44">
        <v>2.8222</v>
      </c>
      <c r="T44">
        <v>2.49112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Sheet1</vt:lpstr>
      <vt:lpstr>A数据</vt:lpstr>
      <vt:lpstr>A标准化数据</vt:lpstr>
      <vt:lpstr>A数据!A数据</vt:lpstr>
      <vt:lpstr>Sheet1!tmp</vt:lpstr>
      <vt:lpstr>Sheet1!tmp_1</vt:lpstr>
      <vt:lpstr>Sheet1!tmp_10</vt:lpstr>
      <vt:lpstr>Sheet1!tmp_11</vt:lpstr>
      <vt:lpstr>Sheet1!tmp_2</vt:lpstr>
      <vt:lpstr>Sheet1!tmp_3</vt:lpstr>
      <vt:lpstr>Sheet1!tmp_4</vt:lpstr>
      <vt:lpstr>Sheet1!tmp_5</vt:lpstr>
      <vt:lpstr>Sheet1!tmp_6</vt:lpstr>
      <vt:lpstr>Sheet1!tmp_7</vt:lpstr>
      <vt:lpstr>Sheet1!tmp_8</vt:lpstr>
      <vt:lpstr>Sheet1!tmp_9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2010-09-19T23:52:02Z</dcterms:created>
  <dcterms:modified xsi:type="dcterms:W3CDTF">2010-09-20T12:04:33Z</dcterms:modified>
</cp:coreProperties>
</file>