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段位" sheetId="1" r:id="rId1"/>
    <sheet name="配置" sheetId="7" r:id="rId2"/>
    <sheet name="名次奖励" sheetId="2" r:id="rId3"/>
    <sheet name="积分规则" sheetId="6" r:id="rId4"/>
    <sheet name="机器人" sheetId="5" r:id="rId5"/>
    <sheet name="次数价格" sheetId="8" r:id="rId6"/>
  </sheets>
  <calcPr calcId="152511" concurrentCalc="0"/>
</workbook>
</file>

<file path=xl/calcChain.xml><?xml version="1.0" encoding="utf-8"?>
<calcChain xmlns="http://schemas.openxmlformats.org/spreadsheetml/2006/main">
  <c r="E4" i="5" l="1"/>
  <c r="E5" i="5"/>
  <c r="E6" i="5"/>
  <c r="E7" i="5"/>
  <c r="E3" i="5"/>
  <c r="F4" i="5"/>
  <c r="F5" i="5"/>
  <c r="F6" i="5"/>
  <c r="F7" i="5"/>
  <c r="F3" i="5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10"/>
            <color indexed="81"/>
            <rFont val="微软雅黑"/>
            <family val="2"/>
            <charset val="134"/>
          </rPr>
          <t>青铜段位填写的奖励是指青铜升到白银获得的奖励。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>
      <text>
        <r>
          <rPr>
            <sz val="10"/>
            <color indexed="81"/>
            <rFont val="微软雅黑"/>
            <family val="2"/>
            <charset val="134"/>
          </rPr>
          <t>青铜段位填写的奖励是指赛季段位为青铜段位的玩家所获得的奖励。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战神不允许有机器人，如果真人不够用机器人补</t>
        </r>
      </text>
    </comment>
  </commentList>
</comments>
</file>

<file path=xl/sharedStrings.xml><?xml version="1.0" encoding="utf-8"?>
<sst xmlns="http://schemas.openxmlformats.org/spreadsheetml/2006/main" count="103" uniqueCount="78">
  <si>
    <t>段位名</t>
    <phoneticPr fontId="1" type="noConversion"/>
  </si>
  <si>
    <t>青铜</t>
  </si>
  <si>
    <t>白银</t>
  </si>
  <si>
    <t>黄金</t>
    <phoneticPr fontId="1" type="noConversion"/>
  </si>
  <si>
    <t>钻石</t>
    <phoneticPr fontId="1" type="noConversion"/>
  </si>
  <si>
    <t>段位id</t>
    <phoneticPr fontId="1" type="noConversion"/>
  </si>
  <si>
    <t>id</t>
    <phoneticPr fontId="1" type="noConversion"/>
  </si>
  <si>
    <t>开始名次</t>
    <phoneticPr fontId="1" type="noConversion"/>
  </si>
  <si>
    <t>结束名次</t>
    <phoneticPr fontId="1" type="noConversion"/>
  </si>
  <si>
    <t>邮件id</t>
    <phoneticPr fontId="1" type="noConversion"/>
  </si>
  <si>
    <t>rank_start</t>
    <phoneticPr fontId="1" type="noConversion"/>
  </si>
  <si>
    <t>rank_end</t>
    <phoneticPr fontId="1" type="noConversion"/>
  </si>
  <si>
    <t>mail_id</t>
    <phoneticPr fontId="1" type="noConversion"/>
  </si>
  <si>
    <t>主动获胜</t>
    <phoneticPr fontId="1" type="noConversion"/>
  </si>
  <si>
    <t>主动失败</t>
    <phoneticPr fontId="1" type="noConversion"/>
  </si>
  <si>
    <t>被动获胜</t>
    <phoneticPr fontId="1" type="noConversion"/>
  </si>
  <si>
    <t>被动失败</t>
    <phoneticPr fontId="1" type="noConversion"/>
  </si>
  <si>
    <t>win</t>
    <phoneticPr fontId="1" type="noConversion"/>
  </si>
  <si>
    <t>fail</t>
    <phoneticPr fontId="1" type="noConversion"/>
  </si>
  <si>
    <t>win_passive</t>
    <phoneticPr fontId="1" type="noConversion"/>
  </si>
  <si>
    <t>fail_passive</t>
    <phoneticPr fontId="1" type="noConversion"/>
  </si>
  <si>
    <t>战神</t>
    <phoneticPr fontId="1" type="noConversion"/>
  </si>
  <si>
    <t>段位升级奖励</t>
    <phoneticPr fontId="1" type="noConversion"/>
  </si>
  <si>
    <t>赛季段位奖励</t>
    <phoneticPr fontId="1" type="noConversion"/>
  </si>
  <si>
    <t>up_mail</t>
    <phoneticPr fontId="1" type="noConversion"/>
  </si>
  <si>
    <t>season_mail</t>
    <phoneticPr fontId="1" type="noConversion"/>
  </si>
  <si>
    <t>胜利奖励荣誉值</t>
    <phoneticPr fontId="1" type="noConversion"/>
  </si>
  <si>
    <t>失败奖励荣誉值</t>
    <phoneticPr fontId="1" type="noConversion"/>
  </si>
  <si>
    <t>消耗pvp体力值</t>
    <phoneticPr fontId="1" type="noConversion"/>
  </si>
  <si>
    <t>赛季开始时间</t>
    <phoneticPr fontId="1" type="noConversion"/>
  </si>
  <si>
    <t>赛季开始星期</t>
    <phoneticPr fontId="1" type="noConversion"/>
  </si>
  <si>
    <t>start_weekday</t>
    <phoneticPr fontId="1" type="noConversion"/>
  </si>
  <si>
    <t>start_time</t>
    <phoneticPr fontId="1" type="noConversion"/>
  </si>
  <si>
    <t>赛季结束星期</t>
    <phoneticPr fontId="1" type="noConversion"/>
  </si>
  <si>
    <t>赛季结束时间</t>
    <phoneticPr fontId="1" type="noConversion"/>
  </si>
  <si>
    <t>finish_weekday</t>
    <phoneticPr fontId="1" type="noConversion"/>
  </si>
  <si>
    <t>finish_time</t>
    <phoneticPr fontId="1" type="noConversion"/>
  </si>
  <si>
    <t>win_honor</t>
    <phoneticPr fontId="1" type="noConversion"/>
  </si>
  <si>
    <t>lose_honor</t>
    <phoneticPr fontId="1" type="noConversion"/>
  </si>
  <si>
    <t>pvp_sta</t>
    <phoneticPr fontId="1" type="noConversion"/>
  </si>
  <si>
    <t>青铜</t>
    <phoneticPr fontId="1" type="noConversion"/>
  </si>
  <si>
    <t>score</t>
    <phoneticPr fontId="1" type="noConversion"/>
  </si>
  <si>
    <t>机器人概率</t>
    <phoneticPr fontId="1" type="noConversion"/>
  </si>
  <si>
    <t>ratio</t>
    <phoneticPr fontId="1" type="noConversion"/>
  </si>
  <si>
    <t>段位初始积分</t>
    <phoneticPr fontId="1" type="noConversion"/>
  </si>
  <si>
    <t>晋级成功加分</t>
    <phoneticPr fontId="1" type="noConversion"/>
  </si>
  <si>
    <t>晋级失败减分</t>
    <phoneticPr fontId="1" type="noConversion"/>
  </si>
  <si>
    <t>up_win</t>
    <phoneticPr fontId="1" type="noConversion"/>
  </si>
  <si>
    <t>up_lose</t>
    <phoneticPr fontId="1" type="noConversion"/>
  </si>
  <si>
    <t>每天免费挑战次数</t>
    <phoneticPr fontId="1" type="noConversion"/>
  </si>
  <si>
    <t>free_count</t>
    <phoneticPr fontId="1" type="noConversion"/>
  </si>
  <si>
    <t>每日次数</t>
  </si>
  <si>
    <t>钻石花费</t>
  </si>
  <si>
    <t>diamond</t>
  </si>
  <si>
    <t>count</t>
    <phoneticPr fontId="1" type="noConversion"/>
  </si>
  <si>
    <t>name</t>
    <phoneticPr fontId="1" type="noConversion"/>
  </si>
  <si>
    <t>00:00:00</t>
    <phoneticPr fontId="1" type="noConversion"/>
  </si>
  <si>
    <t>23:00:00</t>
    <phoneticPr fontId="1" type="noConversion"/>
  </si>
  <si>
    <t>0,0,0,0,0</t>
    <phoneticPr fontId="1" type="noConversion"/>
  </si>
  <si>
    <t>25,25,0,0,0</t>
    <phoneticPr fontId="1" type="noConversion"/>
  </si>
  <si>
    <t>30,35,40,0,0</t>
    <phoneticPr fontId="1" type="noConversion"/>
  </si>
  <si>
    <t>0,40,50,60,0</t>
    <phoneticPr fontId="1" type="noConversion"/>
  </si>
  <si>
    <t>0,0,55,70,85</t>
    <phoneticPr fontId="1" type="noConversion"/>
  </si>
  <si>
    <t>0,0,0,100,120</t>
    <phoneticPr fontId="1" type="noConversion"/>
  </si>
  <si>
    <t>15,15,0,0,0</t>
    <phoneticPr fontId="1" type="noConversion"/>
  </si>
  <si>
    <t>15,20,25,0,0</t>
    <phoneticPr fontId="1" type="noConversion"/>
  </si>
  <si>
    <t>0,15,25,35,0</t>
    <phoneticPr fontId="1" type="noConversion"/>
  </si>
  <si>
    <t>0,0,0,0,-50</t>
    <phoneticPr fontId="1" type="noConversion"/>
  </si>
  <si>
    <t>晋级赛竞技场开始区间</t>
    <phoneticPr fontId="1" type="noConversion"/>
  </si>
  <si>
    <t>晋级赛竞技场结束区间</t>
    <phoneticPr fontId="1" type="noConversion"/>
  </si>
  <si>
    <t>普通赛竞技场开始区间</t>
    <phoneticPr fontId="1" type="noConversion"/>
  </si>
  <si>
    <t>普通赛竞技场结束区间</t>
    <phoneticPr fontId="1" type="noConversion"/>
  </si>
  <si>
    <t>promote_arena_start</t>
    <phoneticPr fontId="1" type="noConversion"/>
  </si>
  <si>
    <t>promote_arena_end</t>
    <phoneticPr fontId="1" type="noConversion"/>
  </si>
  <si>
    <t>arena_end</t>
    <phoneticPr fontId="1" type="noConversion"/>
  </si>
  <si>
    <t>arena_start</t>
    <phoneticPr fontId="1" type="noConversion"/>
  </si>
  <si>
    <t>战神段位被踢邮件</t>
    <phoneticPr fontId="1" type="noConversion"/>
  </si>
  <si>
    <t>kick_mail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</si>
</sst>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indexed="8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D3" sqref="D3:D7"/>
    </sheetView>
  </sheetViews>
  <sheetFormatPr defaultRowHeight="13.5" x14ac:dyDescent="0.15"/>
  <cols>
    <col min="1" max="1" width="9" style="8"/>
    <col min="2" max="2" width="7.375" style="8" bestFit="1" customWidth="1"/>
    <col min="3" max="3" width="18.375" style="8" bestFit="1" customWidth="1"/>
    <col min="4" max="4" width="13.25" style="8" bestFit="1" customWidth="1"/>
    <col min="5" max="5" width="9" style="8"/>
    <col min="6" max="6" width="13.75" style="8" bestFit="1" customWidth="1"/>
    <col min="7" max="16384" width="9" style="8"/>
  </cols>
  <sheetData>
    <row r="1" spans="1:6" s="7" customFormat="1" ht="16.5" x14ac:dyDescent="0.15">
      <c r="A1" s="3" t="s">
        <v>5</v>
      </c>
      <c r="B1" s="3" t="s">
        <v>0</v>
      </c>
      <c r="C1" s="3" t="s">
        <v>22</v>
      </c>
      <c r="D1" s="4" t="s">
        <v>23</v>
      </c>
      <c r="F1" s="9"/>
    </row>
    <row r="2" spans="1:6" ht="16.5" x14ac:dyDescent="0.3">
      <c r="A2" s="2" t="s">
        <v>6</v>
      </c>
      <c r="B2" s="2" t="s">
        <v>55</v>
      </c>
      <c r="C2" s="2" t="s">
        <v>24</v>
      </c>
      <c r="D2" s="2" t="s">
        <v>25</v>
      </c>
    </row>
    <row r="3" spans="1:6" ht="16.5" x14ac:dyDescent="0.3">
      <c r="A3" s="2">
        <v>1</v>
      </c>
      <c r="B3" s="2" t="s">
        <v>1</v>
      </c>
      <c r="C3" s="3">
        <v>9102001</v>
      </c>
      <c r="D3" s="3">
        <v>9102011</v>
      </c>
    </row>
    <row r="4" spans="1:6" ht="16.5" x14ac:dyDescent="0.3">
      <c r="A4" s="2">
        <v>2</v>
      </c>
      <c r="B4" s="2" t="s">
        <v>2</v>
      </c>
      <c r="C4" s="3">
        <v>9102002</v>
      </c>
      <c r="D4" s="3">
        <v>9102012</v>
      </c>
    </row>
    <row r="5" spans="1:6" ht="16.5" x14ac:dyDescent="0.3">
      <c r="A5" s="2">
        <v>3</v>
      </c>
      <c r="B5" s="2" t="s">
        <v>3</v>
      </c>
      <c r="C5" s="3">
        <v>9102003</v>
      </c>
      <c r="D5" s="3">
        <v>9102013</v>
      </c>
    </row>
    <row r="6" spans="1:6" ht="16.5" x14ac:dyDescent="0.3">
      <c r="A6" s="2">
        <v>4</v>
      </c>
      <c r="B6" s="2" t="s">
        <v>4</v>
      </c>
      <c r="C6" s="3">
        <v>9102004</v>
      </c>
      <c r="D6" s="3">
        <v>9102014</v>
      </c>
    </row>
    <row r="7" spans="1:6" ht="16.5" x14ac:dyDescent="0.3">
      <c r="A7" s="2">
        <v>5</v>
      </c>
      <c r="B7" s="2" t="s">
        <v>21</v>
      </c>
      <c r="C7" s="3"/>
      <c r="D7" s="3">
        <v>9102015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:I3"/>
    </sheetView>
  </sheetViews>
  <sheetFormatPr defaultRowHeight="13.5" x14ac:dyDescent="0.15"/>
  <cols>
    <col min="1" max="1" width="16.125" style="6" customWidth="1"/>
    <col min="2" max="2" width="17.25" style="6" bestFit="1" customWidth="1"/>
    <col min="3" max="3" width="16.125" style="6" customWidth="1"/>
    <col min="4" max="4" width="17.25" style="6" bestFit="1" customWidth="1"/>
    <col min="5" max="6" width="16.125" style="6" bestFit="1" customWidth="1"/>
    <col min="7" max="7" width="15.125" style="6" bestFit="1" customWidth="1"/>
    <col min="8" max="9" width="17.5" style="6" bestFit="1" customWidth="1"/>
    <col min="10" max="16384" width="9" style="6"/>
  </cols>
  <sheetData>
    <row r="1" spans="1:9" ht="16.5" x14ac:dyDescent="0.15">
      <c r="A1" s="3" t="s">
        <v>30</v>
      </c>
      <c r="B1" s="3" t="s">
        <v>29</v>
      </c>
      <c r="C1" s="3" t="s">
        <v>33</v>
      </c>
      <c r="D1" s="3" t="s">
        <v>34</v>
      </c>
      <c r="E1" s="3" t="s">
        <v>26</v>
      </c>
      <c r="F1" s="3" t="s">
        <v>27</v>
      </c>
      <c r="G1" s="3" t="s">
        <v>28</v>
      </c>
      <c r="H1" s="4" t="s">
        <v>49</v>
      </c>
      <c r="I1" s="4" t="s">
        <v>76</v>
      </c>
    </row>
    <row r="2" spans="1:9" ht="16.5" x14ac:dyDescent="0.15">
      <c r="A2" s="3" t="s">
        <v>31</v>
      </c>
      <c r="B2" s="3" t="s">
        <v>32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4" t="s">
        <v>50</v>
      </c>
      <c r="I2" s="4" t="s">
        <v>77</v>
      </c>
    </row>
    <row r="3" spans="1:9" ht="16.5" x14ac:dyDescent="0.15">
      <c r="A3" s="3">
        <v>1</v>
      </c>
      <c r="B3" s="5" t="s">
        <v>56</v>
      </c>
      <c r="C3" s="3">
        <v>6</v>
      </c>
      <c r="D3" s="5" t="s">
        <v>57</v>
      </c>
      <c r="E3" s="3">
        <v>5</v>
      </c>
      <c r="F3" s="3">
        <v>2</v>
      </c>
      <c r="G3" s="3">
        <v>5</v>
      </c>
      <c r="H3" s="4">
        <v>5</v>
      </c>
      <c r="I3" s="4">
        <v>9102099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9" sqref="H9"/>
    </sheetView>
  </sheetViews>
  <sheetFormatPr defaultRowHeight="13.5" x14ac:dyDescent="0.15"/>
  <cols>
    <col min="1" max="1" width="18" style="8" customWidth="1"/>
    <col min="2" max="2" width="20.875" style="8" customWidth="1"/>
    <col min="3" max="3" width="20.125" style="8" customWidth="1"/>
    <col min="4" max="16384" width="9" style="8"/>
  </cols>
  <sheetData>
    <row r="1" spans="1:3" ht="16.5" x14ac:dyDescent="0.3">
      <c r="A1" s="3" t="s">
        <v>7</v>
      </c>
      <c r="B1" s="3" t="s">
        <v>8</v>
      </c>
      <c r="C1" s="2" t="s">
        <v>9</v>
      </c>
    </row>
    <row r="2" spans="1:3" ht="16.5" x14ac:dyDescent="0.3">
      <c r="A2" s="3" t="s">
        <v>10</v>
      </c>
      <c r="B2" s="3" t="s">
        <v>11</v>
      </c>
      <c r="C2" s="2" t="s">
        <v>12</v>
      </c>
    </row>
    <row r="3" spans="1:3" ht="16.5" x14ac:dyDescent="0.15">
      <c r="A3" s="3">
        <v>1</v>
      </c>
      <c r="B3" s="3">
        <v>1</v>
      </c>
      <c r="C3" s="3">
        <v>9102021</v>
      </c>
    </row>
    <row r="4" spans="1:3" ht="16.5" x14ac:dyDescent="0.15">
      <c r="A4" s="3">
        <v>2</v>
      </c>
      <c r="B4" s="3">
        <v>2</v>
      </c>
      <c r="C4" s="3">
        <v>9102022</v>
      </c>
    </row>
    <row r="5" spans="1:3" ht="16.5" x14ac:dyDescent="0.15">
      <c r="A5" s="3">
        <v>3</v>
      </c>
      <c r="B5" s="3">
        <v>3</v>
      </c>
      <c r="C5" s="3">
        <v>9102023</v>
      </c>
    </row>
    <row r="6" spans="1:3" ht="16.5" x14ac:dyDescent="0.15">
      <c r="A6" s="3">
        <v>4</v>
      </c>
      <c r="B6" s="3">
        <v>10</v>
      </c>
      <c r="C6" s="3">
        <v>9102024</v>
      </c>
    </row>
    <row r="7" spans="1:3" ht="16.5" x14ac:dyDescent="0.15">
      <c r="A7" s="3">
        <v>11</v>
      </c>
      <c r="B7" s="3">
        <v>30</v>
      </c>
      <c r="C7" s="3">
        <v>9102025</v>
      </c>
    </row>
    <row r="8" spans="1:3" ht="16.5" x14ac:dyDescent="0.15">
      <c r="A8" s="3">
        <v>31</v>
      </c>
      <c r="B8" s="3">
        <v>50</v>
      </c>
      <c r="C8" s="3">
        <v>9102026</v>
      </c>
    </row>
    <row r="9" spans="1:3" ht="16.5" x14ac:dyDescent="0.15">
      <c r="A9" s="3">
        <v>51</v>
      </c>
      <c r="B9" s="3">
        <v>100</v>
      </c>
      <c r="C9" s="3">
        <v>9102027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3" sqref="A3:I7"/>
    </sheetView>
  </sheetViews>
  <sheetFormatPr defaultColWidth="9" defaultRowHeight="16.5" x14ac:dyDescent="0.15"/>
  <cols>
    <col min="1" max="1" width="7.25" style="1" bestFit="1" customWidth="1"/>
    <col min="2" max="2" width="7.375" style="1" bestFit="1" customWidth="1"/>
    <col min="3" max="3" width="13.25" style="1" bestFit="1" customWidth="1"/>
    <col min="4" max="4" width="14.25" style="1" bestFit="1" customWidth="1"/>
    <col min="5" max="5" width="13" style="1" bestFit="1" customWidth="1"/>
    <col min="6" max="6" width="12.625" style="1" bestFit="1" customWidth="1"/>
    <col min="7" max="7" width="12" style="1" bestFit="1" customWidth="1"/>
    <col min="8" max="9" width="13.25" style="1" bestFit="1" customWidth="1"/>
    <col min="10" max="16384" width="9" style="1"/>
  </cols>
  <sheetData>
    <row r="1" spans="1:9" x14ac:dyDescent="0.15">
      <c r="A1" s="3" t="s">
        <v>5</v>
      </c>
      <c r="B1" s="3" t="s">
        <v>0</v>
      </c>
      <c r="C1" s="3" t="s">
        <v>44</v>
      </c>
      <c r="D1" s="3" t="s">
        <v>13</v>
      </c>
      <c r="E1" s="4" t="s">
        <v>14</v>
      </c>
      <c r="F1" s="4" t="s">
        <v>15</v>
      </c>
      <c r="G1" s="4" t="s">
        <v>16</v>
      </c>
      <c r="H1" s="4" t="s">
        <v>45</v>
      </c>
      <c r="I1" s="4" t="s">
        <v>46</v>
      </c>
    </row>
    <row r="2" spans="1:9" x14ac:dyDescent="0.15">
      <c r="A2" s="3" t="s">
        <v>6</v>
      </c>
      <c r="B2" s="3"/>
      <c r="C2" s="3" t="s">
        <v>41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47</v>
      </c>
      <c r="I2" s="3" t="s">
        <v>48</v>
      </c>
    </row>
    <row r="3" spans="1:9" x14ac:dyDescent="0.15">
      <c r="A3" s="3">
        <v>1</v>
      </c>
      <c r="B3" s="3" t="s">
        <v>40</v>
      </c>
      <c r="C3" s="3">
        <v>50</v>
      </c>
      <c r="D3" s="3" t="s">
        <v>59</v>
      </c>
      <c r="E3" s="3" t="s">
        <v>64</v>
      </c>
      <c r="F3" s="3" t="s">
        <v>58</v>
      </c>
      <c r="G3" s="3" t="s">
        <v>58</v>
      </c>
      <c r="H3" s="3">
        <v>0</v>
      </c>
      <c r="I3" s="3">
        <v>-15</v>
      </c>
    </row>
    <row r="4" spans="1:9" x14ac:dyDescent="0.15">
      <c r="A4" s="3">
        <v>2</v>
      </c>
      <c r="B4" s="3" t="s">
        <v>2</v>
      </c>
      <c r="C4" s="3">
        <v>90</v>
      </c>
      <c r="D4" s="3" t="s">
        <v>60</v>
      </c>
      <c r="E4" s="3" t="s">
        <v>65</v>
      </c>
      <c r="F4" s="3" t="s">
        <v>58</v>
      </c>
      <c r="G4" s="3" t="s">
        <v>58</v>
      </c>
      <c r="H4" s="3">
        <v>0</v>
      </c>
      <c r="I4" s="3">
        <v>-40</v>
      </c>
    </row>
    <row r="5" spans="1:9" x14ac:dyDescent="0.15">
      <c r="A5" s="3">
        <v>3</v>
      </c>
      <c r="B5" s="3" t="s">
        <v>3</v>
      </c>
      <c r="C5" s="3">
        <v>200</v>
      </c>
      <c r="D5" s="3" t="s">
        <v>61</v>
      </c>
      <c r="E5" s="3" t="s">
        <v>66</v>
      </c>
      <c r="F5" s="3" t="s">
        <v>58</v>
      </c>
      <c r="G5" s="3" t="s">
        <v>58</v>
      </c>
      <c r="H5" s="3">
        <v>0</v>
      </c>
      <c r="I5" s="3">
        <v>-120</v>
      </c>
    </row>
    <row r="6" spans="1:9" x14ac:dyDescent="0.15">
      <c r="A6" s="3">
        <v>4</v>
      </c>
      <c r="B6" s="3" t="s">
        <v>4</v>
      </c>
      <c r="C6" s="3">
        <v>500</v>
      </c>
      <c r="D6" s="3" t="s">
        <v>62</v>
      </c>
      <c r="E6" s="3" t="s">
        <v>58</v>
      </c>
      <c r="F6" s="3" t="s">
        <v>58</v>
      </c>
      <c r="G6" s="3" t="s">
        <v>58</v>
      </c>
      <c r="H6" s="3">
        <v>0</v>
      </c>
      <c r="I6" s="3">
        <v>-160</v>
      </c>
    </row>
    <row r="7" spans="1:9" x14ac:dyDescent="0.15">
      <c r="A7" s="3">
        <v>5</v>
      </c>
      <c r="B7" s="3" t="s">
        <v>21</v>
      </c>
      <c r="C7" s="3">
        <v>1000</v>
      </c>
      <c r="D7" s="3" t="s">
        <v>63</v>
      </c>
      <c r="E7" s="3" t="s">
        <v>58</v>
      </c>
      <c r="F7" s="3" t="s">
        <v>58</v>
      </c>
      <c r="G7" s="5" t="s">
        <v>67</v>
      </c>
      <c r="H7" s="3">
        <v>200</v>
      </c>
      <c r="I7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K12" sqref="K12"/>
    </sheetView>
  </sheetViews>
  <sheetFormatPr defaultRowHeight="13.5" x14ac:dyDescent="0.15"/>
  <cols>
    <col min="1" max="1" width="9" style="7"/>
    <col min="2" max="2" width="7.5" style="7" bestFit="1" customWidth="1"/>
    <col min="3" max="6" width="21.625" style="7" bestFit="1" customWidth="1"/>
    <col min="7" max="7" width="11.125" style="7" bestFit="1" customWidth="1"/>
    <col min="8" max="16384" width="9" style="7"/>
  </cols>
  <sheetData>
    <row r="1" spans="1:7" ht="16.5" x14ac:dyDescent="0.15">
      <c r="A1" s="3" t="s">
        <v>5</v>
      </c>
      <c r="B1" s="3" t="s">
        <v>0</v>
      </c>
      <c r="C1" s="3" t="s">
        <v>70</v>
      </c>
      <c r="D1" s="4" t="s">
        <v>71</v>
      </c>
      <c r="E1" s="3" t="s">
        <v>68</v>
      </c>
      <c r="F1" s="4" t="s">
        <v>69</v>
      </c>
      <c r="G1" s="4" t="s">
        <v>42</v>
      </c>
    </row>
    <row r="2" spans="1:7" ht="16.5" x14ac:dyDescent="0.15">
      <c r="A2" s="3" t="s">
        <v>6</v>
      </c>
      <c r="B2" s="3"/>
      <c r="C2" s="3" t="s">
        <v>75</v>
      </c>
      <c r="D2" s="3" t="s">
        <v>74</v>
      </c>
      <c r="E2" s="3" t="s">
        <v>72</v>
      </c>
      <c r="F2" s="3" t="s">
        <v>73</v>
      </c>
      <c r="G2" s="3" t="s">
        <v>43</v>
      </c>
    </row>
    <row r="3" spans="1:7" ht="16.5" x14ac:dyDescent="0.15">
      <c r="A3" s="3">
        <v>1</v>
      </c>
      <c r="B3" s="3" t="s">
        <v>1</v>
      </c>
      <c r="C3" s="3">
        <v>1001</v>
      </c>
      <c r="D3" s="3">
        <v>5000</v>
      </c>
      <c r="E3" s="3">
        <f>F3*0.86</f>
        <v>4300</v>
      </c>
      <c r="F3" s="3">
        <f>D3</f>
        <v>5000</v>
      </c>
      <c r="G3" s="3">
        <v>6500</v>
      </c>
    </row>
    <row r="4" spans="1:7" ht="16.5" x14ac:dyDescent="0.15">
      <c r="A4" s="3">
        <v>2</v>
      </c>
      <c r="B4" s="3" t="s">
        <v>2</v>
      </c>
      <c r="C4" s="3">
        <v>501</v>
      </c>
      <c r="D4" s="3">
        <v>1000</v>
      </c>
      <c r="E4" s="3">
        <f t="shared" ref="E4:E7" si="0">F4*0.86</f>
        <v>860</v>
      </c>
      <c r="F4" s="3">
        <f t="shared" ref="F4:F7" si="1">D4</f>
        <v>1000</v>
      </c>
      <c r="G4" s="3">
        <v>5000</v>
      </c>
    </row>
    <row r="5" spans="1:7" ht="16.5" x14ac:dyDescent="0.15">
      <c r="A5" s="3">
        <v>3</v>
      </c>
      <c r="B5" s="3" t="s">
        <v>3</v>
      </c>
      <c r="C5" s="3">
        <v>251</v>
      </c>
      <c r="D5" s="3">
        <v>500</v>
      </c>
      <c r="E5" s="3">
        <f t="shared" si="0"/>
        <v>430</v>
      </c>
      <c r="F5" s="3">
        <f t="shared" si="1"/>
        <v>500</v>
      </c>
      <c r="G5" s="3">
        <v>3500</v>
      </c>
    </row>
    <row r="6" spans="1:7" ht="16.5" x14ac:dyDescent="0.15">
      <c r="A6" s="3">
        <v>4</v>
      </c>
      <c r="B6" s="3" t="s">
        <v>4</v>
      </c>
      <c r="C6" s="3">
        <v>101</v>
      </c>
      <c r="D6" s="3">
        <v>250</v>
      </c>
      <c r="E6" s="3">
        <f t="shared" si="0"/>
        <v>215</v>
      </c>
      <c r="F6" s="3">
        <f t="shared" si="1"/>
        <v>250</v>
      </c>
      <c r="G6" s="3">
        <v>2000</v>
      </c>
    </row>
    <row r="7" spans="1:7" ht="16.5" x14ac:dyDescent="0.15">
      <c r="A7" s="3">
        <v>5</v>
      </c>
      <c r="B7" s="3" t="s">
        <v>21</v>
      </c>
      <c r="C7" s="3">
        <v>1</v>
      </c>
      <c r="D7" s="3">
        <v>100</v>
      </c>
      <c r="E7" s="3">
        <f t="shared" si="0"/>
        <v>86</v>
      </c>
      <c r="F7" s="3">
        <f t="shared" si="1"/>
        <v>100</v>
      </c>
      <c r="G7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3" sqref="A3:B22"/>
    </sheetView>
  </sheetViews>
  <sheetFormatPr defaultRowHeight="16.5" x14ac:dyDescent="0.15"/>
  <cols>
    <col min="1" max="1" width="9.25" style="1" bestFit="1" customWidth="1"/>
    <col min="2" max="2" width="9.875" style="1" bestFit="1" customWidth="1"/>
    <col min="3" max="16384" width="9" style="1"/>
  </cols>
  <sheetData>
    <row r="1" spans="1:2" x14ac:dyDescent="0.15">
      <c r="A1" s="1" t="s">
        <v>51</v>
      </c>
      <c r="B1" s="1" t="s">
        <v>52</v>
      </c>
    </row>
    <row r="2" spans="1:2" x14ac:dyDescent="0.15">
      <c r="A2" s="1" t="s">
        <v>54</v>
      </c>
      <c r="B2" s="1" t="s">
        <v>53</v>
      </c>
    </row>
    <row r="3" spans="1:2" x14ac:dyDescent="0.15">
      <c r="A3" s="1">
        <v>1</v>
      </c>
      <c r="B3" s="1">
        <v>20</v>
      </c>
    </row>
    <row r="4" spans="1:2" x14ac:dyDescent="0.15">
      <c r="A4" s="1">
        <v>2</v>
      </c>
      <c r="B4" s="1">
        <v>20</v>
      </c>
    </row>
    <row r="5" spans="1:2" x14ac:dyDescent="0.15">
      <c r="A5" s="1">
        <v>3</v>
      </c>
      <c r="B5" s="1">
        <v>20</v>
      </c>
    </row>
    <row r="6" spans="1:2" x14ac:dyDescent="0.15">
      <c r="A6" s="1">
        <v>4</v>
      </c>
      <c r="B6" s="1">
        <v>20</v>
      </c>
    </row>
    <row r="7" spans="1:2" x14ac:dyDescent="0.15">
      <c r="A7" s="1">
        <v>5</v>
      </c>
      <c r="B7" s="1">
        <v>20</v>
      </c>
    </row>
    <row r="8" spans="1:2" x14ac:dyDescent="0.15">
      <c r="A8" s="1">
        <v>6</v>
      </c>
      <c r="B8" s="1">
        <v>40</v>
      </c>
    </row>
    <row r="9" spans="1:2" x14ac:dyDescent="0.15">
      <c r="A9" s="1">
        <v>7</v>
      </c>
      <c r="B9" s="1">
        <v>40</v>
      </c>
    </row>
    <row r="10" spans="1:2" x14ac:dyDescent="0.15">
      <c r="A10" s="1">
        <v>8</v>
      </c>
      <c r="B10" s="1">
        <v>40</v>
      </c>
    </row>
    <row r="11" spans="1:2" x14ac:dyDescent="0.15">
      <c r="A11" s="1">
        <v>9</v>
      </c>
      <c r="B11" s="1">
        <v>40</v>
      </c>
    </row>
    <row r="12" spans="1:2" x14ac:dyDescent="0.15">
      <c r="A12" s="1">
        <v>10</v>
      </c>
      <c r="B12" s="1">
        <v>40</v>
      </c>
    </row>
    <row r="13" spans="1:2" x14ac:dyDescent="0.15">
      <c r="A13" s="1">
        <v>11</v>
      </c>
      <c r="B13" s="1">
        <v>80</v>
      </c>
    </row>
    <row r="14" spans="1:2" x14ac:dyDescent="0.15">
      <c r="A14" s="1">
        <v>12</v>
      </c>
      <c r="B14" s="1">
        <v>80</v>
      </c>
    </row>
    <row r="15" spans="1:2" x14ac:dyDescent="0.15">
      <c r="A15" s="1">
        <v>13</v>
      </c>
      <c r="B15" s="1">
        <v>80</v>
      </c>
    </row>
    <row r="16" spans="1:2" x14ac:dyDescent="0.15">
      <c r="A16" s="1">
        <v>14</v>
      </c>
      <c r="B16" s="1">
        <v>80</v>
      </c>
    </row>
    <row r="17" spans="1:2" x14ac:dyDescent="0.15">
      <c r="A17" s="1">
        <v>15</v>
      </c>
      <c r="B17" s="1">
        <v>80</v>
      </c>
    </row>
    <row r="18" spans="1:2" x14ac:dyDescent="0.15">
      <c r="A18" s="1">
        <v>16</v>
      </c>
      <c r="B18" s="1">
        <v>160</v>
      </c>
    </row>
    <row r="19" spans="1:2" x14ac:dyDescent="0.15">
      <c r="A19" s="1">
        <v>17</v>
      </c>
      <c r="B19" s="1">
        <v>160</v>
      </c>
    </row>
    <row r="20" spans="1:2" x14ac:dyDescent="0.15">
      <c r="A20" s="1">
        <v>18</v>
      </c>
      <c r="B20" s="1">
        <v>160</v>
      </c>
    </row>
    <row r="21" spans="1:2" x14ac:dyDescent="0.15">
      <c r="A21" s="1">
        <v>19</v>
      </c>
      <c r="B21" s="1">
        <v>160</v>
      </c>
    </row>
    <row r="22" spans="1:2" x14ac:dyDescent="0.15">
      <c r="A22" s="1">
        <v>20</v>
      </c>
      <c r="B22" s="1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段位</vt:lpstr>
      <vt:lpstr>配置</vt:lpstr>
      <vt:lpstr>名次奖励</vt:lpstr>
      <vt:lpstr>积分规则</vt:lpstr>
      <vt:lpstr>机器人</vt:lpstr>
      <vt:lpstr>次数价格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2016-10-26T03:20:08Z</dcterms:modified>
</cp:coreProperties>
</file>