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礼拜堂" sheetId="1" r:id="rId1"/>
    <sheet name="建筑升级" sheetId="2" r:id="rId2"/>
    <sheet name="公会捐献" sheetId="6" r:id="rId3"/>
    <sheet name="公会人数" sheetId="7" r:id="rId4"/>
    <sheet name="配置" sheetId="8" r:id="rId5"/>
    <sheet name="成员分类" sheetId="9" r:id="rId6"/>
  </sheets>
  <calcPr calcId="152511"/>
</workbook>
</file>

<file path=xl/calcChain.xml><?xml version="1.0" encoding="utf-8"?>
<calcChain xmlns="http://schemas.openxmlformats.org/spreadsheetml/2006/main">
  <c r="M3" i="8" l="1"/>
  <c r="D5" i="9"/>
  <c r="D4" i="9"/>
</calcChain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10"/>
            <color indexed="81"/>
            <rFont val="宋体"/>
            <family val="3"/>
            <charset val="134"/>
          </rPr>
          <t>1级填的数值是1级升到2级所需消耗的资金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1、金币
2、钻石少
3、钻石多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</commentList>
</comments>
</file>

<file path=xl/sharedStrings.xml><?xml version="1.0" encoding="utf-8"?>
<sst xmlns="http://schemas.openxmlformats.org/spreadsheetml/2006/main" count="183" uniqueCount="118">
  <si>
    <t>level</t>
    <phoneticPr fontId="1" type="noConversion"/>
  </si>
  <si>
    <t>消耗金币</t>
    <phoneticPr fontId="1" type="noConversion"/>
  </si>
  <si>
    <t>消耗钻石</t>
    <phoneticPr fontId="1" type="noConversion"/>
  </si>
  <si>
    <t>diamond</t>
    <phoneticPr fontId="1" type="noConversion"/>
  </si>
  <si>
    <t>建筑</t>
    <phoneticPr fontId="1" type="noConversion"/>
  </si>
  <si>
    <t>family_hall</t>
    <phoneticPr fontId="1" type="noConversion"/>
  </si>
  <si>
    <t>等级</t>
    <phoneticPr fontId="1" type="noConversion"/>
  </si>
  <si>
    <t>大厅等级</t>
    <phoneticPr fontId="1" type="noConversion"/>
  </si>
  <si>
    <t>公会人数</t>
    <phoneticPr fontId="1" type="noConversion"/>
  </si>
  <si>
    <t>创建公会消耗钻石</t>
    <phoneticPr fontId="1" type="noConversion"/>
  </si>
  <si>
    <t>create_cost_diamond</t>
    <phoneticPr fontId="1" type="noConversion"/>
  </si>
  <si>
    <t>创建公会最小等级</t>
    <phoneticPr fontId="1" type="noConversion"/>
  </si>
  <si>
    <t>create_min_level</t>
    <phoneticPr fontId="1" type="noConversion"/>
  </si>
  <si>
    <t>name_limit</t>
    <phoneticPr fontId="1" type="noConversion"/>
  </si>
  <si>
    <t>desc_limit</t>
    <phoneticPr fontId="1" type="noConversion"/>
  </si>
  <si>
    <t>family_welfare</t>
    <phoneticPr fontId="1" type="noConversion"/>
  </si>
  <si>
    <t>family_market</t>
    <phoneticPr fontId="1" type="noConversion"/>
  </si>
  <si>
    <t>加入公会最小等级</t>
    <phoneticPr fontId="1" type="noConversion"/>
  </si>
  <si>
    <t>join_min_level</t>
    <phoneticPr fontId="1" type="noConversion"/>
  </si>
  <si>
    <t>message_limit</t>
    <phoneticPr fontId="1" type="noConversion"/>
  </si>
  <si>
    <t>建筑名称</t>
    <phoneticPr fontId="1" type="noConversion"/>
  </si>
  <si>
    <t>building</t>
    <phoneticPr fontId="1" type="noConversion"/>
  </si>
  <si>
    <t>building_name</t>
    <phoneticPr fontId="1" type="noConversion"/>
  </si>
  <si>
    <t>公会大厅</t>
    <phoneticPr fontId="1" type="noConversion"/>
  </si>
  <si>
    <t>礼拜堂</t>
    <phoneticPr fontId="1" type="noConversion"/>
  </si>
  <si>
    <t>商店</t>
    <phoneticPr fontId="1" type="noConversion"/>
  </si>
  <si>
    <t>消耗资金</t>
    <phoneticPr fontId="1" type="noConversion"/>
  </si>
  <si>
    <t>fund</t>
    <phoneticPr fontId="1" type="noConversion"/>
  </si>
  <si>
    <t>获得资金</t>
    <phoneticPr fontId="1" type="noConversion"/>
  </si>
  <si>
    <t>获得贡献度</t>
    <phoneticPr fontId="1" type="noConversion"/>
  </si>
  <si>
    <t>population</t>
    <phoneticPr fontId="1" type="noConversion"/>
  </si>
  <si>
    <t>公会名称字数限制</t>
  </si>
  <si>
    <t>公会描述字数限制</t>
  </si>
  <si>
    <t>公会留言字数限制</t>
  </si>
  <si>
    <t>申请公会最大数</t>
  </si>
  <si>
    <t>公会被申请的人数限制</t>
    <phoneticPr fontId="1" type="noConversion"/>
  </si>
  <si>
    <t>公会申请保留天数</t>
    <phoneticPr fontId="1" type="noConversion"/>
  </si>
  <si>
    <t>公会事件上限</t>
    <phoneticPr fontId="1" type="noConversion"/>
  </si>
  <si>
    <t>公会建筑等级上限</t>
    <phoneticPr fontId="1" type="noConversion"/>
  </si>
  <si>
    <t>apply_keep_days</t>
    <phoneticPr fontId="1" type="noConversion"/>
  </si>
  <si>
    <t>长老数量</t>
    <phoneticPr fontId="1" type="noConversion"/>
  </si>
  <si>
    <t>elder_num</t>
    <phoneticPr fontId="1" type="noConversion"/>
  </si>
  <si>
    <t>family_apply_limit</t>
    <phoneticPr fontId="1" type="noConversion"/>
  </si>
  <si>
    <t>player_apply_limit</t>
    <phoneticPr fontId="1" type="noConversion"/>
  </si>
  <si>
    <t>family_event_limit</t>
    <phoneticPr fontId="1" type="noConversion"/>
  </si>
  <si>
    <t>building_level_limit</t>
    <phoneticPr fontId="1" type="noConversion"/>
  </si>
  <si>
    <t>contribution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</si>
  <si>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</si>
  <si>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</si>
  <si>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</si>
  <si>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名字</t>
    <phoneticPr fontId="1" type="noConversion"/>
  </si>
  <si>
    <t>name</t>
    <phoneticPr fontId="1" type="noConversion"/>
  </si>
  <si>
    <t>精英</t>
    <phoneticPr fontId="1" type="noConversion"/>
  </si>
  <si>
    <t>会员</t>
    <phoneticPr fontId="1" type="noConversion"/>
  </si>
  <si>
    <t>干事</t>
    <phoneticPr fontId="1" type="noConversion"/>
  </si>
  <si>
    <t>累积贡献度百分比最小值</t>
    <phoneticPr fontId="1" type="noConversion"/>
  </si>
  <si>
    <t>累积贡献度百分比最大值</t>
    <phoneticPr fontId="1" type="noConversion"/>
  </si>
  <si>
    <t>contribution_min_per</t>
    <phoneticPr fontId="1" type="noConversion"/>
  </si>
  <si>
    <t>contribution_max_per</t>
    <phoneticPr fontId="1" type="noConversion"/>
  </si>
  <si>
    <t>family_hall</t>
    <phoneticPr fontId="1" type="noConversion"/>
  </si>
  <si>
    <t>hall_level</t>
    <phoneticPr fontId="1" type="noConversion"/>
  </si>
  <si>
    <t>coin</t>
    <phoneticPr fontId="1" type="noConversion"/>
  </si>
  <si>
    <t>捐献类型</t>
  </si>
  <si>
    <t>捐献类型</t>
    <phoneticPr fontId="1" type="noConversion"/>
  </si>
  <si>
    <t>金币</t>
    <phoneticPr fontId="1" type="noConversion"/>
  </si>
  <si>
    <t>少量钻石</t>
    <phoneticPr fontId="1" type="noConversion"/>
  </si>
  <si>
    <t>大量钻石</t>
    <phoneticPr fontId="1" type="noConversion"/>
  </si>
  <si>
    <t>公会捐献每日限制</t>
    <phoneticPr fontId="1" type="noConversion"/>
  </si>
  <si>
    <t>family_donate_limit</t>
    <phoneticPr fontId="1" type="noConversion"/>
  </si>
  <si>
    <t>apply_cd</t>
    <phoneticPr fontId="1" type="noConversion"/>
  </si>
  <si>
    <t>公会邮件成为会长</t>
    <phoneticPr fontId="1" type="noConversion"/>
  </si>
  <si>
    <t>公会邮件成为副会长</t>
    <phoneticPr fontId="1" type="noConversion"/>
  </si>
  <si>
    <t>公会邮件成为会员</t>
    <phoneticPr fontId="1" type="noConversion"/>
  </si>
  <si>
    <t>公会邮件加入公会</t>
    <phoneticPr fontId="1" type="noConversion"/>
  </si>
  <si>
    <t>公会邮件被踢出公会</t>
    <phoneticPr fontId="1" type="noConversion"/>
  </si>
  <si>
    <t>mail_pos_deacon</t>
    <phoneticPr fontId="1" type="noConversion"/>
  </si>
  <si>
    <t>mail_pos_vice</t>
    <phoneticPr fontId="1" type="noConversion"/>
  </si>
  <si>
    <t>mail_pos_normal</t>
    <phoneticPr fontId="1" type="noConversion"/>
  </si>
  <si>
    <t>mail_into_family</t>
    <phoneticPr fontId="1" type="noConversion"/>
  </si>
  <si>
    <t>mail_out_family</t>
  </si>
  <si>
    <t>免费挑战副本次数</t>
    <phoneticPr fontId="1" type="noConversion"/>
  </si>
  <si>
    <t>can_challenge</t>
    <phoneticPr fontId="1" type="noConversion"/>
  </si>
  <si>
    <t>主动退出公会申请CD时间</t>
    <phoneticPr fontId="1" type="noConversion"/>
  </si>
  <si>
    <t>被动退出公会申请CD时间</t>
    <phoneticPr fontId="1" type="noConversion"/>
  </si>
  <si>
    <t>be_fired_cd</t>
    <phoneticPr fontId="1" type="noConversion"/>
  </si>
  <si>
    <t>family_adventure</t>
    <phoneticPr fontId="1" type="noConversion"/>
  </si>
  <si>
    <t>公会副本</t>
    <phoneticPr fontId="1" type="noConversion"/>
  </si>
  <si>
    <t>重名消耗道具</t>
    <phoneticPr fontId="1" type="noConversion"/>
  </si>
  <si>
    <t>重名消耗道具数量</t>
    <phoneticPr fontId="1" type="noConversion"/>
  </si>
  <si>
    <t>重名消耗钻石</t>
    <phoneticPr fontId="1" type="noConversion"/>
  </si>
  <si>
    <t>rename_item_id</t>
    <phoneticPr fontId="1" type="noConversion"/>
  </si>
  <si>
    <t>rename_item_count</t>
    <phoneticPr fontId="1" type="noConversion"/>
  </si>
  <si>
    <t>rename_diamond</t>
    <phoneticPr fontId="1" type="noConversion"/>
  </si>
  <si>
    <t>公会弹劾告知邮件</t>
    <phoneticPr fontId="1" type="noConversion"/>
  </si>
  <si>
    <t>impeach_mail</t>
    <phoneticPr fontId="1" type="noConversion"/>
  </si>
  <si>
    <t>公会可报名上限</t>
    <phoneticPr fontId="1" type="noConversion"/>
  </si>
  <si>
    <t>公会可占领上限</t>
    <phoneticPr fontId="1" type="noConversion"/>
  </si>
  <si>
    <t>warfare_occupy_max</t>
    <phoneticPr fontId="1" type="noConversion"/>
  </si>
  <si>
    <t>warfare_signup_max</t>
    <phoneticPr fontId="1" type="noConversion"/>
  </si>
  <si>
    <t>建筑等级</t>
  </si>
  <si>
    <t>免费获取体力</t>
  </si>
  <si>
    <t>免费获取精力</t>
  </si>
  <si>
    <t>免费获取金币</t>
  </si>
  <si>
    <t>免费消耗贡献度</t>
  </si>
  <si>
    <t>钻石获取体力</t>
  </si>
  <si>
    <t>钻石获取精力</t>
  </si>
  <si>
    <t>钻石获取金币</t>
  </si>
  <si>
    <t>消耗钻石</t>
  </si>
  <si>
    <t>每日使用贡献礼拜次数</t>
  </si>
  <si>
    <t>每日使用钻石礼拜次数</t>
  </si>
  <si>
    <t>level</t>
  </si>
  <si>
    <t>stamina</t>
  </si>
  <si>
    <t>pvp_stamina</t>
  </si>
  <si>
    <t>coin</t>
  </si>
  <si>
    <t>contribution</t>
  </si>
  <si>
    <t>diamond</t>
  </si>
  <si>
    <t>contribution_times</t>
  </si>
  <si>
    <t>diamond_times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</si>
</sst>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0"/>
      <color indexed="81"/>
      <name val="宋体"/>
      <family val="3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link?url=NiQGcgumZBSDZIyQIfWT3yoHYB1a0jKWGVcyyQ6n6Lw3jJmX22ZZc2hqQiVvdS2CXZvlNplu0v5bVuOMCEfOe2Iez5w5Em1Sreyy5IuqUBa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2" topLeftCell="A3" activePane="bottomLeft" state="frozen"/>
      <selection pane="bottomLeft" activeCell="M8" sqref="M8"/>
    </sheetView>
  </sheetViews>
  <sheetFormatPr defaultRowHeight="16.5" x14ac:dyDescent="0.15"/>
  <cols>
    <col min="1" max="1" width="9.25" style="1" bestFit="1" customWidth="1"/>
    <col min="2" max="2" width="13.25" style="1" bestFit="1" customWidth="1"/>
    <col min="3" max="3" width="14.125" style="1" bestFit="1" customWidth="1"/>
    <col min="4" max="4" width="13.25" style="1" bestFit="1" customWidth="1"/>
    <col min="5" max="5" width="15.375" style="1" bestFit="1" customWidth="1"/>
    <col min="6" max="6" width="13.25" style="1" bestFit="1" customWidth="1"/>
    <col min="7" max="7" width="14.125" style="1" bestFit="1" customWidth="1"/>
    <col min="8" max="8" width="13.25" style="1" bestFit="1" customWidth="1"/>
    <col min="9" max="9" width="10.25" style="1" bestFit="1" customWidth="1"/>
    <col min="10" max="11" width="21.625" style="1" bestFit="1" customWidth="1"/>
    <col min="12" max="16384" width="9" style="1"/>
  </cols>
  <sheetData>
    <row r="1" spans="1:11" x14ac:dyDescent="0.1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</row>
    <row r="2" spans="1:11" x14ac:dyDescent="0.15">
      <c r="A2" s="2" t="s">
        <v>110</v>
      </c>
      <c r="B2" s="2" t="s">
        <v>111</v>
      </c>
      <c r="C2" s="2" t="s">
        <v>112</v>
      </c>
      <c r="D2" s="2" t="s">
        <v>113</v>
      </c>
      <c r="E2" s="2" t="s">
        <v>114</v>
      </c>
      <c r="F2" s="2" t="s">
        <v>111</v>
      </c>
      <c r="G2" s="2" t="s">
        <v>112</v>
      </c>
      <c r="H2" s="2" t="s">
        <v>113</v>
      </c>
      <c r="I2" s="2" t="s">
        <v>115</v>
      </c>
      <c r="J2" s="2" t="s">
        <v>116</v>
      </c>
      <c r="K2" s="2" t="s">
        <v>117</v>
      </c>
    </row>
    <row r="3" spans="1:11" x14ac:dyDescent="0.15">
      <c r="A3" s="1">
        <v>1</v>
      </c>
      <c r="B3" s="1">
        <v>5</v>
      </c>
      <c r="C3" s="1">
        <v>5</v>
      </c>
      <c r="D3" s="1">
        <v>1000</v>
      </c>
      <c r="E3" s="1">
        <v>20</v>
      </c>
      <c r="F3" s="1">
        <v>10</v>
      </c>
      <c r="G3" s="1">
        <v>10</v>
      </c>
      <c r="H3" s="1">
        <v>2000</v>
      </c>
      <c r="I3" s="1">
        <v>10</v>
      </c>
      <c r="J3" s="1">
        <v>1</v>
      </c>
      <c r="K3" s="1">
        <v>1</v>
      </c>
    </row>
    <row r="4" spans="1:11" x14ac:dyDescent="0.15">
      <c r="A4" s="1">
        <v>2</v>
      </c>
      <c r="B4" s="1">
        <v>10</v>
      </c>
      <c r="C4" s="1">
        <v>10</v>
      </c>
      <c r="D4" s="1">
        <v>2000</v>
      </c>
      <c r="E4" s="1">
        <v>20</v>
      </c>
      <c r="F4" s="1">
        <v>20</v>
      </c>
      <c r="G4" s="1">
        <v>20</v>
      </c>
      <c r="H4" s="1">
        <v>4000</v>
      </c>
      <c r="I4" s="1">
        <v>20</v>
      </c>
      <c r="J4" s="1">
        <v>1</v>
      </c>
      <c r="K4" s="1">
        <v>1</v>
      </c>
    </row>
    <row r="5" spans="1:11" x14ac:dyDescent="0.15">
      <c r="A5" s="1">
        <v>3</v>
      </c>
      <c r="B5" s="1">
        <v>15</v>
      </c>
      <c r="C5" s="1">
        <v>15</v>
      </c>
      <c r="D5" s="1">
        <v>3000</v>
      </c>
      <c r="E5" s="1">
        <v>20</v>
      </c>
      <c r="F5" s="1">
        <v>30</v>
      </c>
      <c r="G5" s="1">
        <v>30</v>
      </c>
      <c r="H5" s="1">
        <v>6000</v>
      </c>
      <c r="I5" s="1">
        <v>30</v>
      </c>
      <c r="J5" s="1">
        <v>1</v>
      </c>
      <c r="K5" s="1">
        <v>1</v>
      </c>
    </row>
    <row r="6" spans="1:11" x14ac:dyDescent="0.15">
      <c r="A6" s="1">
        <v>4</v>
      </c>
      <c r="B6" s="1">
        <v>20</v>
      </c>
      <c r="C6" s="1">
        <v>20</v>
      </c>
      <c r="D6" s="1">
        <v>4000</v>
      </c>
      <c r="E6" s="1">
        <v>20</v>
      </c>
      <c r="F6" s="1">
        <v>40</v>
      </c>
      <c r="G6" s="1">
        <v>40</v>
      </c>
      <c r="H6" s="1">
        <v>8000</v>
      </c>
      <c r="I6" s="1">
        <v>40</v>
      </c>
      <c r="J6" s="1">
        <v>1</v>
      </c>
      <c r="K6" s="1">
        <v>1</v>
      </c>
    </row>
    <row r="7" spans="1:11" x14ac:dyDescent="0.15">
      <c r="A7" s="1">
        <v>5</v>
      </c>
      <c r="B7" s="1">
        <v>25</v>
      </c>
      <c r="C7" s="1">
        <v>25</v>
      </c>
      <c r="D7" s="1">
        <v>5000</v>
      </c>
      <c r="E7" s="1">
        <v>20</v>
      </c>
      <c r="F7" s="1">
        <v>50</v>
      </c>
      <c r="G7" s="1">
        <v>50</v>
      </c>
      <c r="H7" s="1">
        <v>10000</v>
      </c>
      <c r="I7" s="1">
        <v>50</v>
      </c>
      <c r="J7" s="1">
        <v>1</v>
      </c>
      <c r="K7" s="1">
        <v>1</v>
      </c>
    </row>
    <row r="8" spans="1:11" x14ac:dyDescent="0.15">
      <c r="A8" s="1">
        <v>6</v>
      </c>
      <c r="B8" s="1">
        <v>30</v>
      </c>
      <c r="C8" s="1">
        <v>30</v>
      </c>
      <c r="D8" s="1">
        <v>6000</v>
      </c>
      <c r="E8" s="1">
        <v>20</v>
      </c>
      <c r="F8" s="1">
        <v>60</v>
      </c>
      <c r="G8" s="1">
        <v>60</v>
      </c>
      <c r="H8" s="1">
        <v>12000</v>
      </c>
      <c r="I8" s="1">
        <v>60</v>
      </c>
      <c r="J8" s="1">
        <v>1</v>
      </c>
      <c r="K8" s="1">
        <v>1</v>
      </c>
    </row>
    <row r="9" spans="1:11" x14ac:dyDescent="0.15">
      <c r="A9" s="1">
        <v>7</v>
      </c>
      <c r="B9" s="1">
        <v>35</v>
      </c>
      <c r="C9" s="1">
        <v>35</v>
      </c>
      <c r="D9" s="1">
        <v>7000</v>
      </c>
      <c r="E9" s="1">
        <v>20</v>
      </c>
      <c r="F9" s="1">
        <v>70</v>
      </c>
      <c r="G9" s="1">
        <v>70</v>
      </c>
      <c r="H9" s="1">
        <v>14000</v>
      </c>
      <c r="I9" s="1">
        <v>70</v>
      </c>
      <c r="J9" s="1">
        <v>1</v>
      </c>
      <c r="K9" s="1">
        <v>1</v>
      </c>
    </row>
    <row r="10" spans="1:11" x14ac:dyDescent="0.15">
      <c r="A10" s="1">
        <v>8</v>
      </c>
      <c r="B10" s="1">
        <v>40</v>
      </c>
      <c r="C10" s="1">
        <v>40</v>
      </c>
      <c r="D10" s="1">
        <v>8000</v>
      </c>
      <c r="E10" s="1">
        <v>20</v>
      </c>
      <c r="F10" s="1">
        <v>80</v>
      </c>
      <c r="G10" s="1">
        <v>80</v>
      </c>
      <c r="H10" s="1">
        <v>16000</v>
      </c>
      <c r="I10" s="1">
        <v>80</v>
      </c>
      <c r="J10" s="1">
        <v>1</v>
      </c>
      <c r="K10" s="1">
        <v>1</v>
      </c>
    </row>
    <row r="11" spans="1:11" x14ac:dyDescent="0.15">
      <c r="A11" s="1">
        <v>9</v>
      </c>
      <c r="B11" s="1">
        <v>45</v>
      </c>
      <c r="C11" s="1">
        <v>45</v>
      </c>
      <c r="D11" s="1">
        <v>9000</v>
      </c>
      <c r="E11" s="1">
        <v>20</v>
      </c>
      <c r="F11" s="1">
        <v>90</v>
      </c>
      <c r="G11" s="1">
        <v>90</v>
      </c>
      <c r="H11" s="1">
        <v>18000</v>
      </c>
      <c r="I11" s="1">
        <v>90</v>
      </c>
      <c r="J11" s="1">
        <v>1</v>
      </c>
      <c r="K11" s="1">
        <v>1</v>
      </c>
    </row>
    <row r="12" spans="1:11" x14ac:dyDescent="0.15">
      <c r="A12" s="1">
        <v>10</v>
      </c>
      <c r="B12" s="1">
        <v>50</v>
      </c>
      <c r="C12" s="1">
        <v>50</v>
      </c>
      <c r="D12" s="1">
        <v>10000</v>
      </c>
      <c r="E12" s="1">
        <v>20</v>
      </c>
      <c r="F12" s="1">
        <v>100</v>
      </c>
      <c r="G12" s="1">
        <v>100</v>
      </c>
      <c r="H12" s="1">
        <v>20000</v>
      </c>
      <c r="I12" s="1">
        <v>100</v>
      </c>
      <c r="J12" s="1">
        <v>1</v>
      </c>
      <c r="K1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workbookViewId="0">
      <pane ySplit="2" topLeftCell="A3" activePane="bottomLeft" state="frozen"/>
      <selection pane="bottomLeft" activeCell="G14" sqref="G14"/>
    </sheetView>
  </sheetViews>
  <sheetFormatPr defaultRowHeight="16.5" x14ac:dyDescent="0.15"/>
  <cols>
    <col min="1" max="1" width="17.5" style="1" customWidth="1"/>
    <col min="2" max="2" width="16.375" style="1" bestFit="1" customWidth="1"/>
    <col min="3" max="3" width="6.125" style="1" bestFit="1" customWidth="1"/>
    <col min="4" max="4" width="9.25" style="1" bestFit="1" customWidth="1"/>
    <col min="5" max="16384" width="9" style="1"/>
  </cols>
  <sheetData>
    <row r="1" spans="1:7" x14ac:dyDescent="0.15">
      <c r="A1" s="2" t="s">
        <v>4</v>
      </c>
      <c r="B1" s="2" t="s">
        <v>20</v>
      </c>
      <c r="C1" s="2" t="s">
        <v>6</v>
      </c>
      <c r="D1" s="2" t="s">
        <v>26</v>
      </c>
    </row>
    <row r="2" spans="1:7" x14ac:dyDescent="0.15">
      <c r="A2" s="2" t="s">
        <v>21</v>
      </c>
      <c r="B2" s="2" t="s">
        <v>22</v>
      </c>
      <c r="C2" s="2" t="s">
        <v>0</v>
      </c>
      <c r="D2" s="2" t="s">
        <v>27</v>
      </c>
      <c r="G2" s="5"/>
    </row>
    <row r="3" spans="1:7" x14ac:dyDescent="0.15">
      <c r="A3" s="1" t="s">
        <v>59</v>
      </c>
      <c r="B3" s="1" t="s">
        <v>23</v>
      </c>
      <c r="C3" s="1">
        <v>1</v>
      </c>
      <c r="D3" s="1">
        <v>1000</v>
      </c>
    </row>
    <row r="4" spans="1:7" x14ac:dyDescent="0.15">
      <c r="A4" s="1" t="s">
        <v>5</v>
      </c>
      <c r="B4" s="1" t="s">
        <v>23</v>
      </c>
      <c r="C4" s="1">
        <v>2</v>
      </c>
      <c r="D4" s="1">
        <v>2000</v>
      </c>
    </row>
    <row r="5" spans="1:7" x14ac:dyDescent="0.15">
      <c r="A5" s="1" t="s">
        <v>5</v>
      </c>
      <c r="B5" s="1" t="s">
        <v>23</v>
      </c>
      <c r="C5" s="1">
        <v>3</v>
      </c>
      <c r="D5" s="1">
        <v>3000</v>
      </c>
    </row>
    <row r="6" spans="1:7" x14ac:dyDescent="0.15">
      <c r="A6" s="1" t="s">
        <v>5</v>
      </c>
      <c r="B6" s="1" t="s">
        <v>23</v>
      </c>
      <c r="C6" s="1">
        <v>4</v>
      </c>
      <c r="D6" s="1">
        <v>6000</v>
      </c>
    </row>
    <row r="7" spans="1:7" x14ac:dyDescent="0.15">
      <c r="A7" s="1" t="s">
        <v>5</v>
      </c>
      <c r="B7" s="1" t="s">
        <v>23</v>
      </c>
      <c r="C7" s="1">
        <v>5</v>
      </c>
      <c r="D7" s="1">
        <v>10000</v>
      </c>
    </row>
    <row r="8" spans="1:7" x14ac:dyDescent="0.15">
      <c r="A8" s="1" t="s">
        <v>5</v>
      </c>
      <c r="B8" s="1" t="s">
        <v>23</v>
      </c>
      <c r="C8" s="1">
        <v>6</v>
      </c>
      <c r="D8" s="1">
        <v>15000</v>
      </c>
    </row>
    <row r="9" spans="1:7" x14ac:dyDescent="0.15">
      <c r="A9" s="1" t="s">
        <v>5</v>
      </c>
      <c r="B9" s="1" t="s">
        <v>23</v>
      </c>
      <c r="C9" s="1">
        <v>7</v>
      </c>
      <c r="D9" s="1">
        <v>22000</v>
      </c>
    </row>
    <row r="10" spans="1:7" x14ac:dyDescent="0.15">
      <c r="A10" s="1" t="s">
        <v>5</v>
      </c>
      <c r="B10" s="1" t="s">
        <v>23</v>
      </c>
      <c r="C10" s="1">
        <v>8</v>
      </c>
      <c r="D10" s="1">
        <v>30000</v>
      </c>
    </row>
    <row r="11" spans="1:7" x14ac:dyDescent="0.15">
      <c r="A11" s="1" t="s">
        <v>5</v>
      </c>
      <c r="B11" s="1" t="s">
        <v>23</v>
      </c>
      <c r="C11" s="1">
        <v>9</v>
      </c>
      <c r="D11" s="1">
        <v>46000</v>
      </c>
    </row>
    <row r="12" spans="1:7" x14ac:dyDescent="0.15">
      <c r="A12" s="1" t="s">
        <v>5</v>
      </c>
      <c r="B12" s="1" t="s">
        <v>23</v>
      </c>
      <c r="C12" s="1">
        <v>10</v>
      </c>
      <c r="D12" s="1">
        <v>50000</v>
      </c>
    </row>
    <row r="13" spans="1:7" x14ac:dyDescent="0.15">
      <c r="A13" s="1" t="s">
        <v>15</v>
      </c>
      <c r="B13" s="1" t="s">
        <v>24</v>
      </c>
      <c r="C13" s="1">
        <v>1</v>
      </c>
      <c r="D13" s="1">
        <v>1000</v>
      </c>
    </row>
    <row r="14" spans="1:7" x14ac:dyDescent="0.15">
      <c r="A14" s="1" t="s">
        <v>15</v>
      </c>
      <c r="B14" s="1" t="s">
        <v>24</v>
      </c>
      <c r="C14" s="1">
        <v>2</v>
      </c>
      <c r="D14" s="1">
        <v>2000</v>
      </c>
    </row>
    <row r="15" spans="1:7" x14ac:dyDescent="0.15">
      <c r="A15" s="1" t="s">
        <v>15</v>
      </c>
      <c r="B15" s="1" t="s">
        <v>24</v>
      </c>
      <c r="C15" s="1">
        <v>3</v>
      </c>
      <c r="D15" s="1">
        <v>3000</v>
      </c>
    </row>
    <row r="16" spans="1:7" x14ac:dyDescent="0.15">
      <c r="A16" s="1" t="s">
        <v>15</v>
      </c>
      <c r="B16" s="1" t="s">
        <v>24</v>
      </c>
      <c r="C16" s="1">
        <v>4</v>
      </c>
      <c r="D16" s="1">
        <v>6000</v>
      </c>
    </row>
    <row r="17" spans="1:4" x14ac:dyDescent="0.15">
      <c r="A17" s="1" t="s">
        <v>15</v>
      </c>
      <c r="B17" s="1" t="s">
        <v>24</v>
      </c>
      <c r="C17" s="1">
        <v>5</v>
      </c>
      <c r="D17" s="1">
        <v>10000</v>
      </c>
    </row>
    <row r="18" spans="1:4" x14ac:dyDescent="0.15">
      <c r="A18" s="1" t="s">
        <v>15</v>
      </c>
      <c r="B18" s="1" t="s">
        <v>24</v>
      </c>
      <c r="C18" s="1">
        <v>6</v>
      </c>
      <c r="D18" s="1">
        <v>15000</v>
      </c>
    </row>
    <row r="19" spans="1:4" x14ac:dyDescent="0.15">
      <c r="A19" s="1" t="s">
        <v>15</v>
      </c>
      <c r="B19" s="1" t="s">
        <v>24</v>
      </c>
      <c r="C19" s="1">
        <v>7</v>
      </c>
      <c r="D19" s="1">
        <v>22000</v>
      </c>
    </row>
    <row r="20" spans="1:4" x14ac:dyDescent="0.15">
      <c r="A20" s="1" t="s">
        <v>15</v>
      </c>
      <c r="B20" s="1" t="s">
        <v>24</v>
      </c>
      <c r="C20" s="1">
        <v>8</v>
      </c>
      <c r="D20" s="1">
        <v>30000</v>
      </c>
    </row>
    <row r="21" spans="1:4" x14ac:dyDescent="0.15">
      <c r="A21" s="1" t="s">
        <v>15</v>
      </c>
      <c r="B21" s="1" t="s">
        <v>24</v>
      </c>
      <c r="C21" s="1">
        <v>9</v>
      </c>
      <c r="D21" s="1">
        <v>46000</v>
      </c>
    </row>
    <row r="22" spans="1:4" x14ac:dyDescent="0.15">
      <c r="A22" s="1" t="s">
        <v>15</v>
      </c>
      <c r="B22" s="1" t="s">
        <v>24</v>
      </c>
      <c r="C22" s="1">
        <v>10</v>
      </c>
      <c r="D22" s="1">
        <v>50000</v>
      </c>
    </row>
    <row r="23" spans="1:4" x14ac:dyDescent="0.15">
      <c r="A23" s="1" t="s">
        <v>16</v>
      </c>
      <c r="B23" s="1" t="s">
        <v>25</v>
      </c>
      <c r="C23" s="1">
        <v>1</v>
      </c>
      <c r="D23" s="1">
        <v>5000</v>
      </c>
    </row>
    <row r="24" spans="1:4" x14ac:dyDescent="0.15">
      <c r="A24" s="1" t="s">
        <v>16</v>
      </c>
      <c r="B24" s="1" t="s">
        <v>25</v>
      </c>
      <c r="C24" s="1">
        <v>2</v>
      </c>
      <c r="D24" s="1">
        <v>10000</v>
      </c>
    </row>
    <row r="25" spans="1:4" x14ac:dyDescent="0.15">
      <c r="A25" s="1" t="s">
        <v>16</v>
      </c>
      <c r="B25" s="1" t="s">
        <v>25</v>
      </c>
      <c r="C25" s="1">
        <v>3</v>
      </c>
      <c r="D25" s="1">
        <v>15000</v>
      </c>
    </row>
    <row r="26" spans="1:4" x14ac:dyDescent="0.15">
      <c r="A26" s="1" t="s">
        <v>16</v>
      </c>
      <c r="B26" s="1" t="s">
        <v>25</v>
      </c>
      <c r="C26" s="1">
        <v>4</v>
      </c>
      <c r="D26" s="1">
        <v>20000</v>
      </c>
    </row>
    <row r="27" spans="1:4" x14ac:dyDescent="0.15">
      <c r="A27" s="1" t="s">
        <v>16</v>
      </c>
      <c r="B27" s="1" t="s">
        <v>25</v>
      </c>
      <c r="C27" s="1">
        <v>5</v>
      </c>
      <c r="D27" s="1">
        <v>25000</v>
      </c>
    </row>
    <row r="28" spans="1:4" x14ac:dyDescent="0.15">
      <c r="A28" s="1" t="s">
        <v>85</v>
      </c>
      <c r="B28" s="1" t="s">
        <v>86</v>
      </c>
      <c r="C28" s="1">
        <v>1</v>
      </c>
      <c r="D28" s="1">
        <v>1000</v>
      </c>
    </row>
    <row r="29" spans="1:4" x14ac:dyDescent="0.15">
      <c r="A29" s="1" t="s">
        <v>85</v>
      </c>
      <c r="B29" s="1" t="s">
        <v>86</v>
      </c>
      <c r="C29" s="1">
        <v>2</v>
      </c>
      <c r="D29" s="1">
        <v>2000</v>
      </c>
    </row>
    <row r="30" spans="1:4" x14ac:dyDescent="0.15">
      <c r="A30" s="1" t="s">
        <v>85</v>
      </c>
      <c r="B30" s="1" t="s">
        <v>86</v>
      </c>
      <c r="C30" s="1">
        <v>3</v>
      </c>
      <c r="D30" s="1">
        <v>3000</v>
      </c>
    </row>
    <row r="31" spans="1:4" x14ac:dyDescent="0.15">
      <c r="A31" s="1" t="s">
        <v>85</v>
      </c>
      <c r="B31" s="1" t="s">
        <v>86</v>
      </c>
      <c r="C31" s="1">
        <v>4</v>
      </c>
      <c r="D31" s="1">
        <v>6000</v>
      </c>
    </row>
    <row r="32" spans="1:4" x14ac:dyDescent="0.15">
      <c r="A32" s="1" t="s">
        <v>85</v>
      </c>
      <c r="B32" s="1" t="s">
        <v>86</v>
      </c>
      <c r="C32" s="1">
        <v>5</v>
      </c>
      <c r="D32" s="1">
        <v>10000</v>
      </c>
    </row>
    <row r="33" spans="1:4" x14ac:dyDescent="0.15">
      <c r="A33" s="1" t="s">
        <v>85</v>
      </c>
      <c r="B33" s="1" t="s">
        <v>86</v>
      </c>
      <c r="C33" s="1">
        <v>6</v>
      </c>
      <c r="D33" s="1">
        <v>15000</v>
      </c>
    </row>
    <row r="34" spans="1:4" x14ac:dyDescent="0.15">
      <c r="A34" s="1" t="s">
        <v>85</v>
      </c>
      <c r="B34" s="1" t="s">
        <v>86</v>
      </c>
      <c r="C34" s="1">
        <v>7</v>
      </c>
      <c r="D34" s="1">
        <v>22000</v>
      </c>
    </row>
    <row r="35" spans="1:4" x14ac:dyDescent="0.15">
      <c r="A35" s="1" t="s">
        <v>85</v>
      </c>
      <c r="B35" s="1" t="s">
        <v>86</v>
      </c>
      <c r="C35" s="1">
        <v>8</v>
      </c>
      <c r="D35" s="1">
        <v>30000</v>
      </c>
    </row>
    <row r="36" spans="1:4" x14ac:dyDescent="0.15">
      <c r="A36" s="1" t="s">
        <v>85</v>
      </c>
      <c r="B36" s="1" t="s">
        <v>86</v>
      </c>
      <c r="C36" s="1">
        <v>9</v>
      </c>
      <c r="D36" s="1">
        <v>41000</v>
      </c>
    </row>
    <row r="37" spans="1:4" x14ac:dyDescent="0.15">
      <c r="A37" s="1" t="s">
        <v>85</v>
      </c>
      <c r="B37" s="1" t="s">
        <v>86</v>
      </c>
      <c r="C37" s="1">
        <v>10</v>
      </c>
      <c r="D37" s="1">
        <v>45000</v>
      </c>
    </row>
  </sheetData>
  <phoneticPr fontId="1" type="noConversion"/>
  <hyperlinks>
    <hyperlink ref="D2" r:id="rId1" display="http://www.baidu.com/link?url=NiQGcgumZBSDZIyQIfWT3yoHYB1a0jKWGVcyyQ6n6Lw3jJmX22ZZc2hqQiVvdS2CXZvlNplu0v5bVuOMCEfOe2Iez5w5Em1Sreyy5IuqUBa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6.5" x14ac:dyDescent="0.15"/>
  <cols>
    <col min="1" max="1" width="9.25" style="1" bestFit="1" customWidth="1"/>
    <col min="2" max="2" width="9.25" style="1" customWidth="1"/>
    <col min="3" max="3" width="9.25" style="1" bestFit="1" customWidth="1"/>
    <col min="4" max="4" width="9.875" style="1" bestFit="1" customWidth="1"/>
    <col min="5" max="5" width="9.25" style="1" bestFit="1" customWidth="1"/>
    <col min="6" max="6" width="13.375" style="1" bestFit="1" customWidth="1"/>
    <col min="7" max="16384" width="9" style="1"/>
  </cols>
  <sheetData>
    <row r="1" spans="1:6" x14ac:dyDescent="0.15">
      <c r="A1" s="1" t="s">
        <v>63</v>
      </c>
      <c r="B1" s="1" t="s">
        <v>62</v>
      </c>
      <c r="C1" s="1" t="s">
        <v>1</v>
      </c>
      <c r="D1" s="1" t="s">
        <v>2</v>
      </c>
      <c r="E1" s="1" t="s">
        <v>28</v>
      </c>
      <c r="F1" s="1" t="s">
        <v>29</v>
      </c>
    </row>
    <row r="2" spans="1:6" x14ac:dyDescent="0.15">
      <c r="A2" s="1" t="s">
        <v>49</v>
      </c>
      <c r="C2" s="1" t="s">
        <v>61</v>
      </c>
      <c r="D2" s="1" t="s">
        <v>3</v>
      </c>
      <c r="E2" s="1" t="s">
        <v>27</v>
      </c>
      <c r="F2" s="1" t="s">
        <v>46</v>
      </c>
    </row>
    <row r="3" spans="1:6" x14ac:dyDescent="0.15">
      <c r="A3" s="1">
        <v>1</v>
      </c>
      <c r="B3" s="1" t="s">
        <v>64</v>
      </c>
      <c r="C3" s="1">
        <v>10000</v>
      </c>
      <c r="E3" s="1">
        <v>50</v>
      </c>
      <c r="F3" s="1">
        <v>100</v>
      </c>
    </row>
    <row r="4" spans="1:6" x14ac:dyDescent="0.15">
      <c r="A4" s="1">
        <v>2</v>
      </c>
      <c r="B4" s="1" t="s">
        <v>65</v>
      </c>
      <c r="D4" s="1">
        <v>30</v>
      </c>
      <c r="E4" s="1">
        <v>100</v>
      </c>
      <c r="F4" s="1">
        <v>200</v>
      </c>
    </row>
    <row r="5" spans="1:6" x14ac:dyDescent="0.15">
      <c r="A5" s="1">
        <v>3</v>
      </c>
      <c r="B5" s="1" t="s">
        <v>66</v>
      </c>
      <c r="D5" s="1">
        <v>100</v>
      </c>
      <c r="E5" s="1">
        <v>200</v>
      </c>
      <c r="F5" s="1">
        <v>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0" sqref="E10"/>
    </sheetView>
  </sheetViews>
  <sheetFormatPr defaultRowHeight="16.5" x14ac:dyDescent="0.3"/>
  <cols>
    <col min="1" max="1" width="10" style="3" bestFit="1" customWidth="1"/>
    <col min="2" max="2" width="11.875" style="3" bestFit="1" customWidth="1"/>
    <col min="3" max="16384" width="9" style="3"/>
  </cols>
  <sheetData>
    <row r="1" spans="1:2" x14ac:dyDescent="0.3">
      <c r="A1" s="1" t="s">
        <v>7</v>
      </c>
      <c r="B1" s="1" t="s">
        <v>8</v>
      </c>
    </row>
    <row r="2" spans="1:2" x14ac:dyDescent="0.3">
      <c r="A2" s="1" t="s">
        <v>60</v>
      </c>
      <c r="B2" s="1" t="s">
        <v>30</v>
      </c>
    </row>
    <row r="3" spans="1:2" x14ac:dyDescent="0.3">
      <c r="A3" s="1">
        <v>1</v>
      </c>
      <c r="B3" s="1">
        <v>25</v>
      </c>
    </row>
    <row r="4" spans="1:2" x14ac:dyDescent="0.3">
      <c r="A4" s="1">
        <v>2</v>
      </c>
      <c r="B4" s="1">
        <v>27</v>
      </c>
    </row>
    <row r="5" spans="1:2" x14ac:dyDescent="0.3">
      <c r="A5" s="1">
        <v>3</v>
      </c>
      <c r="B5" s="1">
        <v>29</v>
      </c>
    </row>
    <row r="6" spans="1:2" x14ac:dyDescent="0.3">
      <c r="A6" s="1">
        <v>4</v>
      </c>
      <c r="B6" s="1">
        <v>32</v>
      </c>
    </row>
    <row r="7" spans="1:2" x14ac:dyDescent="0.3">
      <c r="A7" s="1">
        <v>5</v>
      </c>
      <c r="B7" s="1">
        <v>35</v>
      </c>
    </row>
    <row r="8" spans="1:2" x14ac:dyDescent="0.3">
      <c r="A8" s="1">
        <v>6</v>
      </c>
      <c r="B8" s="1">
        <v>38</v>
      </c>
    </row>
    <row r="9" spans="1:2" x14ac:dyDescent="0.3">
      <c r="A9" s="3">
        <v>7</v>
      </c>
      <c r="B9" s="3">
        <v>41</v>
      </c>
    </row>
    <row r="10" spans="1:2" x14ac:dyDescent="0.3">
      <c r="A10" s="3">
        <v>8</v>
      </c>
      <c r="B10" s="3">
        <v>44</v>
      </c>
    </row>
    <row r="11" spans="1:2" x14ac:dyDescent="0.3">
      <c r="A11" s="3">
        <v>9</v>
      </c>
      <c r="B11" s="3">
        <v>47</v>
      </c>
    </row>
    <row r="12" spans="1:2" x14ac:dyDescent="0.3">
      <c r="A12" s="3">
        <v>10</v>
      </c>
      <c r="B12" s="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opLeftCell="P1" workbookViewId="0">
      <selection activeCell="X10" sqref="X10"/>
    </sheetView>
  </sheetViews>
  <sheetFormatPr defaultRowHeight="16.5" x14ac:dyDescent="0.15"/>
  <cols>
    <col min="1" max="1" width="22.5" style="1" bestFit="1" customWidth="1"/>
    <col min="2" max="2" width="17.625" style="1" bestFit="1" customWidth="1"/>
    <col min="3" max="6" width="17.5" style="1" bestFit="1" customWidth="1"/>
    <col min="7" max="7" width="19" style="1" bestFit="1" customWidth="1"/>
    <col min="8" max="8" width="21.625" style="1" bestFit="1" customWidth="1"/>
    <col min="9" max="9" width="17.875" style="1" bestFit="1" customWidth="1"/>
    <col min="10" max="10" width="11.5" style="1" bestFit="1" customWidth="1"/>
    <col min="11" max="11" width="18.875" style="1" bestFit="1" customWidth="1"/>
    <col min="12" max="12" width="20.25" style="1" bestFit="1" customWidth="1"/>
    <col min="13" max="13" width="32" style="1" customWidth="1"/>
    <col min="14" max="14" width="28.375" style="1" customWidth="1"/>
    <col min="15" max="15" width="31.5" style="4" customWidth="1"/>
    <col min="16" max="16" width="17.5" style="4" bestFit="1" customWidth="1"/>
    <col min="17" max="17" width="19.5" style="4" bestFit="1" customWidth="1"/>
    <col min="18" max="19" width="17.5" style="1" bestFit="1" customWidth="1"/>
    <col min="20" max="20" width="19.5" style="1" bestFit="1" customWidth="1"/>
    <col min="21" max="21" width="24" style="1" bestFit="1" customWidth="1"/>
    <col min="22" max="22" width="16.875" style="1" bestFit="1" customWidth="1"/>
    <col min="23" max="23" width="20.75" style="1" bestFit="1" customWidth="1"/>
    <col min="24" max="24" width="18.375" style="1" bestFit="1" customWidth="1"/>
    <col min="25" max="25" width="17.5" style="1" bestFit="1" customWidth="1"/>
    <col min="26" max="26" width="21.25" style="1" bestFit="1" customWidth="1"/>
    <col min="27" max="27" width="21.75" style="1" bestFit="1" customWidth="1"/>
    <col min="28" max="16384" width="9" style="1"/>
  </cols>
  <sheetData>
    <row r="1" spans="1:27" x14ac:dyDescent="0.15">
      <c r="A1" s="1" t="s">
        <v>9</v>
      </c>
      <c r="B1" s="1" t="s">
        <v>11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40</v>
      </c>
      <c r="K1" s="1" t="s">
        <v>37</v>
      </c>
      <c r="L1" s="1" t="s">
        <v>38</v>
      </c>
      <c r="M1" s="1" t="s">
        <v>82</v>
      </c>
      <c r="N1" s="1" t="s">
        <v>83</v>
      </c>
      <c r="O1" s="1" t="s">
        <v>67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80</v>
      </c>
      <c r="V1" s="1" t="s">
        <v>87</v>
      </c>
      <c r="W1" s="1" t="s">
        <v>88</v>
      </c>
      <c r="X1" s="1" t="s">
        <v>89</v>
      </c>
      <c r="Y1" s="1" t="s">
        <v>93</v>
      </c>
      <c r="Z1" s="1" t="s">
        <v>95</v>
      </c>
      <c r="AA1" s="1" t="s">
        <v>96</v>
      </c>
    </row>
    <row r="2" spans="1:27" x14ac:dyDescent="0.15">
      <c r="A2" s="1" t="s">
        <v>10</v>
      </c>
      <c r="B2" s="1" t="s">
        <v>12</v>
      </c>
      <c r="C2" s="1" t="s">
        <v>18</v>
      </c>
      <c r="D2" s="1" t="s">
        <v>13</v>
      </c>
      <c r="E2" s="1" t="s">
        <v>14</v>
      </c>
      <c r="F2" s="1" t="s">
        <v>19</v>
      </c>
      <c r="G2" s="1" t="s">
        <v>43</v>
      </c>
      <c r="H2" s="1" t="s">
        <v>42</v>
      </c>
      <c r="I2" s="1" t="s">
        <v>39</v>
      </c>
      <c r="J2" s="1" t="s">
        <v>41</v>
      </c>
      <c r="K2" s="1" t="s">
        <v>44</v>
      </c>
      <c r="L2" s="1" t="s">
        <v>45</v>
      </c>
      <c r="M2" s="1" t="s">
        <v>69</v>
      </c>
      <c r="N2" s="1" t="s">
        <v>84</v>
      </c>
      <c r="O2" s="1" t="s">
        <v>68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81</v>
      </c>
      <c r="V2" s="1" t="s">
        <v>90</v>
      </c>
      <c r="W2" s="1" t="s">
        <v>91</v>
      </c>
      <c r="X2" s="1" t="s">
        <v>92</v>
      </c>
      <c r="Y2" s="1" t="s">
        <v>94</v>
      </c>
      <c r="Z2" s="1" t="s">
        <v>98</v>
      </c>
      <c r="AA2" s="1" t="s">
        <v>97</v>
      </c>
    </row>
    <row r="3" spans="1:27" x14ac:dyDescent="0.15">
      <c r="A3" s="1">
        <v>400</v>
      </c>
      <c r="B3" s="1">
        <v>16</v>
      </c>
      <c r="C3" s="1">
        <v>16</v>
      </c>
      <c r="D3" s="1">
        <v>8</v>
      </c>
      <c r="E3" s="1">
        <v>30</v>
      </c>
      <c r="F3" s="1">
        <v>30</v>
      </c>
      <c r="G3" s="1">
        <v>3</v>
      </c>
      <c r="H3" s="1">
        <v>20</v>
      </c>
      <c r="I3" s="1">
        <v>7</v>
      </c>
      <c r="J3" s="1">
        <v>2</v>
      </c>
      <c r="K3" s="1">
        <v>20</v>
      </c>
      <c r="L3" s="1">
        <v>10</v>
      </c>
      <c r="M3" s="1">
        <f>24*3600</f>
        <v>86400</v>
      </c>
      <c r="N3" s="1">
        <v>14400</v>
      </c>
      <c r="O3" s="1">
        <v>1</v>
      </c>
      <c r="P3" s="1">
        <v>9103001</v>
      </c>
      <c r="Q3" s="1">
        <v>9103003</v>
      </c>
      <c r="R3" s="1">
        <v>9103004</v>
      </c>
      <c r="S3" s="1">
        <v>9103005</v>
      </c>
      <c r="T3" s="1">
        <v>9103002</v>
      </c>
      <c r="U3" s="1">
        <v>5</v>
      </c>
      <c r="V3" s="1">
        <v>5111034</v>
      </c>
      <c r="W3" s="1">
        <v>1</v>
      </c>
      <c r="X3" s="1">
        <v>300</v>
      </c>
      <c r="Y3" s="1">
        <v>9106001</v>
      </c>
      <c r="Z3" s="1">
        <v>2</v>
      </c>
      <c r="AA3" s="1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9" sqref="E9"/>
    </sheetView>
  </sheetViews>
  <sheetFormatPr defaultRowHeight="16.5" x14ac:dyDescent="0.3"/>
  <cols>
    <col min="1" max="1" width="3.5" style="3" bestFit="1" customWidth="1"/>
    <col min="2" max="2" width="6.75" style="3" bestFit="1" customWidth="1"/>
    <col min="3" max="4" width="23.75" style="3" bestFit="1" customWidth="1"/>
    <col min="5" max="16384" width="9" style="3"/>
  </cols>
  <sheetData>
    <row r="1" spans="1:4" x14ac:dyDescent="0.3">
      <c r="A1" s="3" t="s">
        <v>47</v>
      </c>
      <c r="B1" s="3" t="s">
        <v>50</v>
      </c>
      <c r="C1" s="3" t="s">
        <v>55</v>
      </c>
      <c r="D1" s="3" t="s">
        <v>56</v>
      </c>
    </row>
    <row r="2" spans="1:4" x14ac:dyDescent="0.3">
      <c r="A2" s="3" t="s">
        <v>48</v>
      </c>
      <c r="B2" s="3" t="s">
        <v>51</v>
      </c>
      <c r="C2" s="3" t="s">
        <v>57</v>
      </c>
      <c r="D2" s="3" t="s">
        <v>58</v>
      </c>
    </row>
    <row r="3" spans="1:4" x14ac:dyDescent="0.3">
      <c r="A3" s="3">
        <v>1</v>
      </c>
      <c r="B3" s="3" t="s">
        <v>52</v>
      </c>
      <c r="C3" s="3">
        <v>75</v>
      </c>
      <c r="D3" s="3">
        <v>100</v>
      </c>
    </row>
    <row r="4" spans="1:4" x14ac:dyDescent="0.3">
      <c r="A4" s="3">
        <v>2</v>
      </c>
      <c r="B4" s="3" t="s">
        <v>54</v>
      </c>
      <c r="C4" s="3">
        <v>45</v>
      </c>
      <c r="D4" s="3">
        <f>C3-1</f>
        <v>74</v>
      </c>
    </row>
    <row r="5" spans="1:4" x14ac:dyDescent="0.3">
      <c r="A5" s="3">
        <v>3</v>
      </c>
      <c r="B5" s="3" t="s">
        <v>53</v>
      </c>
      <c r="C5" s="3">
        <v>0</v>
      </c>
      <c r="D5" s="3">
        <f>C4-1</f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礼拜堂</vt:lpstr>
      <vt:lpstr>建筑升级</vt:lpstr>
      <vt:lpstr>公会捐献</vt:lpstr>
      <vt:lpstr>公会人数</vt:lpstr>
      <vt:lpstr>配置</vt:lpstr>
      <vt:lpstr>成员分类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2016-05-16T09:28:07Z</dcterms:modified>
</cp:coreProperties>
</file>