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95" windowHeight="8730"/>
  </bookViews>
  <sheets>
    <sheet name="关卡" sheetId="8" r:id="rId1"/>
    <sheet name="小队" sheetId="10" r:id="rId2"/>
    <sheet name="辅助" sheetId="11" r:id="rId3"/>
  </sheets>
  <externalReferences>
    <externalReference r:id="rId4"/>
  </externalReferences>
  <definedNames>
    <definedName name="怪物阶层">[1]辅助表!$O$2:$O$4</definedName>
  </definedNames>
  <calcPr calcId="152511"/>
</workbook>
</file>

<file path=xl/calcChain.xml><?xml version="1.0" encoding="utf-8"?>
<calcChain xmlns="http://schemas.openxmlformats.org/spreadsheetml/2006/main"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I4" i="10"/>
  <c r="H4" i="10"/>
  <c r="H123" i="10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2" i="1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普通关卡:normal
BOSS关卡：boss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地图编辑器配置名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填写该关卡出生点的造型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通关时间限制，单位秒
倒计时归0则闯关失败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不填表示默认胜利条件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不填表示默认失败条件
失败类型有:
role_die:角色死亡,参数分别是角色id和个数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null或者0表示不显示
1表示显示，内容“当前进度：N/N”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2：敌方
1：我方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2：敌方
1：我方</t>
        </r>
      </text>
    </comment>
  </commentList>
</comments>
</file>

<file path=xl/sharedStrings.xml><?xml version="1.0" encoding="utf-8"?>
<sst xmlns="http://schemas.openxmlformats.org/spreadsheetml/2006/main" count="703" uniqueCount="301">
  <si>
    <t>编号</t>
    <phoneticPr fontId="1" type="noConversion"/>
  </si>
  <si>
    <t>名称</t>
    <phoneticPr fontId="1" type="noConversion"/>
  </si>
  <si>
    <t>描述</t>
    <phoneticPr fontId="1" type="noConversion"/>
  </si>
  <si>
    <t>关卡类型</t>
    <phoneticPr fontId="1" type="noConversion"/>
  </si>
  <si>
    <t>关卡类型参数</t>
    <phoneticPr fontId="1" type="noConversion"/>
  </si>
  <si>
    <t>地图名</t>
    <phoneticPr fontId="1" type="noConversion"/>
  </si>
  <si>
    <t>配置名</t>
    <phoneticPr fontId="1" type="noConversion"/>
  </si>
  <si>
    <t>环境色</t>
    <phoneticPr fontId="1" type="noConversion"/>
  </si>
  <si>
    <t>出生点造型</t>
    <phoneticPr fontId="1" type="noConversion"/>
  </si>
  <si>
    <t>英雄经验奖励</t>
    <phoneticPr fontId="1" type="noConversion"/>
  </si>
  <si>
    <t>首通奖励1</t>
    <phoneticPr fontId="1" type="noConversion"/>
  </si>
  <si>
    <t>过关奖励</t>
    <phoneticPr fontId="1" type="noConversion"/>
  </si>
  <si>
    <t>奖励展示</t>
  </si>
  <si>
    <t>满星数</t>
    <phoneticPr fontId="1" type="noConversion"/>
  </si>
  <si>
    <t>玩家出生点</t>
    <phoneticPr fontId="1" type="noConversion"/>
  </si>
  <si>
    <t>体力消耗</t>
    <phoneticPr fontId="1" type="noConversion"/>
  </si>
  <si>
    <t>关卡限时</t>
    <phoneticPr fontId="1" type="noConversion"/>
  </si>
  <si>
    <t>胜负不分</t>
    <phoneticPr fontId="1" type="noConversion"/>
  </si>
  <si>
    <t>胜利条件</t>
    <phoneticPr fontId="1" type="noConversion"/>
  </si>
  <si>
    <t>胜利参数1</t>
    <phoneticPr fontId="1" type="noConversion"/>
  </si>
  <si>
    <t>胜利参数2</t>
    <phoneticPr fontId="1" type="noConversion"/>
  </si>
  <si>
    <t>胜利参数3</t>
    <phoneticPr fontId="1" type="noConversion"/>
  </si>
  <si>
    <t>失败条件</t>
    <phoneticPr fontId="1" type="noConversion"/>
  </si>
  <si>
    <t>失败参数1</t>
    <phoneticPr fontId="1" type="noConversion"/>
  </si>
  <si>
    <t>失败参数2</t>
    <phoneticPr fontId="1" type="noConversion"/>
  </si>
  <si>
    <t>失败参数3</t>
    <phoneticPr fontId="1" type="noConversion"/>
  </si>
  <si>
    <t>初始能量</t>
    <phoneticPr fontId="1" type="noConversion"/>
  </si>
  <si>
    <t>开场剧本</t>
    <phoneticPr fontId="1" type="noConversion"/>
  </si>
  <si>
    <t>关卡后广场引导</t>
    <phoneticPr fontId="1" type="noConversion"/>
  </si>
  <si>
    <t>是否显示进度</t>
    <phoneticPr fontId="1" type="noConversion"/>
  </si>
  <si>
    <t>波0</t>
    <phoneticPr fontId="1" type="noConversion"/>
  </si>
  <si>
    <t>波1</t>
    <phoneticPr fontId="1" type="noConversion"/>
  </si>
  <si>
    <t>波2</t>
  </si>
  <si>
    <t>波3</t>
  </si>
  <si>
    <t>波4</t>
  </si>
  <si>
    <t>波5</t>
  </si>
  <si>
    <t>波6</t>
  </si>
  <si>
    <t>波7</t>
  </si>
  <si>
    <t>波8</t>
  </si>
  <si>
    <t>波9</t>
  </si>
  <si>
    <t>波10</t>
  </si>
  <si>
    <t>波11</t>
  </si>
  <si>
    <t>波12</t>
  </si>
  <si>
    <t>波13</t>
  </si>
  <si>
    <t>波14</t>
  </si>
  <si>
    <t>波15</t>
  </si>
  <si>
    <t>波16</t>
  </si>
  <si>
    <t>波17</t>
  </si>
  <si>
    <t>波18</t>
  </si>
  <si>
    <t>波19</t>
  </si>
  <si>
    <t>波20</t>
  </si>
  <si>
    <t>任务1</t>
  </si>
  <si>
    <t>任务2</t>
  </si>
  <si>
    <t>任务3</t>
  </si>
  <si>
    <t>任务4</t>
  </si>
  <si>
    <t>任务5</t>
  </si>
  <si>
    <t>id</t>
    <phoneticPr fontId="1" type="noConversion"/>
  </si>
  <si>
    <t>name</t>
    <phoneticPr fontId="1" type="noConversion"/>
  </si>
  <si>
    <t>desc</t>
    <phoneticPr fontId="1" type="noConversion"/>
  </si>
  <si>
    <t>desc_design</t>
    <phoneticPr fontId="1" type="noConversion"/>
  </si>
  <si>
    <t>type</t>
    <phoneticPr fontId="1" type="noConversion"/>
  </si>
  <si>
    <t>type_parm1</t>
    <phoneticPr fontId="1" type="noConversion"/>
  </si>
  <si>
    <t>terrain</t>
    <phoneticPr fontId="1" type="noConversion"/>
  </si>
  <si>
    <t>config</t>
    <phoneticPr fontId="1" type="noConversion"/>
  </si>
  <si>
    <t>ambient</t>
    <phoneticPr fontId="1" type="noConversion"/>
  </si>
  <si>
    <t>portal_base</t>
    <phoneticPr fontId="1" type="noConversion"/>
  </si>
  <si>
    <t>exp</t>
    <phoneticPr fontId="1" type="noConversion"/>
  </si>
  <si>
    <t>reward_first</t>
    <phoneticPr fontId="1" type="noConversion"/>
  </si>
  <si>
    <t>reward</t>
    <phoneticPr fontId="1" type="noConversion"/>
  </si>
  <si>
    <t>reward_show</t>
    <phoneticPr fontId="1" type="noConversion"/>
  </si>
  <si>
    <t>star</t>
    <phoneticPr fontId="1" type="noConversion"/>
  </si>
  <si>
    <t>entry</t>
    <phoneticPr fontId="1" type="noConversion"/>
  </si>
  <si>
    <t>stamina</t>
    <phoneticPr fontId="1" type="noConversion"/>
  </si>
  <si>
    <t>time_limit</t>
    <phoneticPr fontId="1" type="noConversion"/>
  </si>
  <si>
    <t>nowinlose</t>
    <phoneticPr fontId="1" type="noConversion"/>
  </si>
  <si>
    <t>win</t>
    <phoneticPr fontId="1" type="noConversion"/>
  </si>
  <si>
    <t>win_parm1</t>
    <phoneticPr fontId="1" type="noConversion"/>
  </si>
  <si>
    <t>win_parm2</t>
    <phoneticPr fontId="1" type="noConversion"/>
  </si>
  <si>
    <t>win_parm3</t>
    <phoneticPr fontId="1" type="noConversion"/>
  </si>
  <si>
    <t>lose</t>
    <phoneticPr fontId="1" type="noConversion"/>
  </si>
  <si>
    <t>lose_parm1</t>
    <phoneticPr fontId="1" type="noConversion"/>
  </si>
  <si>
    <t>lose_parm2</t>
    <phoneticPr fontId="1" type="noConversion"/>
  </si>
  <si>
    <t>lose_parm3</t>
    <phoneticPr fontId="1" type="noConversion"/>
  </si>
  <si>
    <t>energy</t>
    <phoneticPr fontId="1" type="noConversion"/>
  </si>
  <si>
    <t>opening</t>
    <phoneticPr fontId="1" type="noConversion"/>
  </si>
  <si>
    <t>square_cinema</t>
    <phoneticPr fontId="1" type="noConversion"/>
  </si>
  <si>
    <t>stageselect_cinema</t>
    <phoneticPr fontId="1" type="noConversion"/>
  </si>
  <si>
    <t>show_wave</t>
    <phoneticPr fontId="1" type="noConversion"/>
  </si>
  <si>
    <t>wave0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</si>
  <si>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</si>
  <si>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</si>
  <si>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</si>
  <si>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</si>
  <si>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</si>
  <si>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</si>
  <si>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</si>
  <si>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</si>
  <si>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</si>
  <si>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</si>
  <si>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</si>
  <si>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</si>
  <si>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</si>
  <si>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</si>
  <si>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</si>
  <si>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</si>
  <si>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</si>
  <si>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</si>
  <si>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</si>
  <si>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</si>
  <si>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quest1</t>
  </si>
  <si>
    <t>quest2</t>
  </si>
  <si>
    <t>quest3</t>
  </si>
  <si>
    <t>quest4</t>
  </si>
  <si>
    <t>quest5</t>
  </si>
  <si>
    <t>player,monster1</t>
    <phoneticPr fontId="1" type="noConversion"/>
  </si>
  <si>
    <t>opening.secretarea</t>
    <phoneticPr fontId="1" type="noConversion"/>
  </si>
  <si>
    <t>关卡</t>
    <phoneticPr fontId="1" type="noConversion"/>
  </si>
  <si>
    <t>阵营</t>
    <phoneticPr fontId="1" type="noConversion"/>
  </si>
  <si>
    <t>小队</t>
    <phoneticPr fontId="1" type="noConversion"/>
  </si>
  <si>
    <t>AI</t>
    <phoneticPr fontId="1" type="noConversion"/>
  </si>
  <si>
    <t>初始状态1</t>
    <phoneticPr fontId="1" type="noConversion"/>
  </si>
  <si>
    <t>初始状态2</t>
  </si>
  <si>
    <t>初始状态3</t>
  </si>
  <si>
    <t>技能1</t>
    <phoneticPr fontId="1" type="noConversion"/>
  </si>
  <si>
    <t>技能2</t>
  </si>
  <si>
    <t>技能3</t>
  </si>
  <si>
    <t>技能4</t>
  </si>
  <si>
    <t>技能5</t>
  </si>
  <si>
    <t>stage</t>
    <phoneticPr fontId="1" type="noConversion"/>
  </si>
  <si>
    <t>camp</t>
    <phoneticPr fontId="1" type="noConversion"/>
  </si>
  <si>
    <t>team</t>
    <phoneticPr fontId="1" type="noConversion"/>
  </si>
  <si>
    <t>ai</t>
    <phoneticPr fontId="1" type="noConversion"/>
  </si>
  <si>
    <t>state1</t>
    <phoneticPr fontId="1" type="noConversion"/>
  </si>
  <si>
    <t>state2</t>
  </si>
  <si>
    <t>state3</t>
  </si>
  <si>
    <t>skill1</t>
    <phoneticPr fontId="1" type="noConversion"/>
  </si>
  <si>
    <t>skill2</t>
  </si>
  <si>
    <t>skill3</t>
  </si>
  <si>
    <t>skill4</t>
  </si>
  <si>
    <t>skill5</t>
  </si>
  <si>
    <t>fixed_hp_color</t>
    <phoneticPr fontId="1" type="noConversion"/>
  </si>
  <si>
    <t>公会冒险1-1</t>
    <phoneticPr fontId="1" type="noConversion"/>
  </si>
  <si>
    <t>公会冒险1-2</t>
  </si>
  <si>
    <t>公会冒险1-3</t>
  </si>
  <si>
    <t>公会冒险1-4</t>
  </si>
  <si>
    <t>公会冒险1-5</t>
  </si>
  <si>
    <t>公会冒险1-6</t>
  </si>
  <si>
    <t>公会冒险2-1</t>
    <phoneticPr fontId="1" type="noConversion"/>
  </si>
  <si>
    <t>公会冒险2-2</t>
  </si>
  <si>
    <t>公会冒险2-3</t>
  </si>
  <si>
    <t>公会冒险2-4</t>
  </si>
  <si>
    <t>公会冒险2-5</t>
  </si>
  <si>
    <t>公会冒险2-6</t>
  </si>
  <si>
    <t>公会冒险3-1</t>
  </si>
  <si>
    <t>公会冒险3-3</t>
  </si>
  <si>
    <t>公会冒险3-4</t>
  </si>
  <si>
    <t>公会冒险3-5</t>
  </si>
  <si>
    <t>公会冒险3-6</t>
  </si>
  <si>
    <t>公会冒险3-2</t>
  </si>
  <si>
    <t>公会冒险4-1</t>
    <phoneticPr fontId="1" type="noConversion"/>
  </si>
  <si>
    <t>公会冒险4-2</t>
  </si>
  <si>
    <t>公会冒险4-3</t>
  </si>
  <si>
    <t>公会冒险4-4</t>
  </si>
  <si>
    <t>公会冒险4-5</t>
  </si>
  <si>
    <t>公会冒险4-6</t>
  </si>
  <si>
    <t>公会冒险5-1</t>
    <phoneticPr fontId="1" type="noConversion"/>
  </si>
  <si>
    <t>公会冒险5-2</t>
  </si>
  <si>
    <t>公会冒险5-3</t>
  </si>
  <si>
    <t>公会冒险5-4</t>
  </si>
  <si>
    <t>公会冒险5-5</t>
  </si>
  <si>
    <t>公会冒险5-6</t>
  </si>
  <si>
    <t>公会冒险6-1</t>
    <phoneticPr fontId="1" type="noConversion"/>
  </si>
  <si>
    <t>公会冒险6-2</t>
  </si>
  <si>
    <t>公会冒险6-3</t>
  </si>
  <si>
    <t>公会冒险6-4</t>
  </si>
  <si>
    <t>公会冒险6-5</t>
  </si>
  <si>
    <t>公会冒险6-6</t>
  </si>
  <si>
    <t>公会冒险7-1</t>
    <phoneticPr fontId="1" type="noConversion"/>
  </si>
  <si>
    <t>公会冒险7-2</t>
  </si>
  <si>
    <t>公会冒险7-3</t>
  </si>
  <si>
    <t>公会冒险7-4</t>
  </si>
  <si>
    <t>公会冒险7-5</t>
  </si>
  <si>
    <t>公会冒险7-6</t>
  </si>
  <si>
    <t>公会冒险8-1</t>
    <phoneticPr fontId="1" type="noConversion"/>
  </si>
  <si>
    <t>公会冒险8-2</t>
  </si>
  <si>
    <t>公会冒险8-3</t>
  </si>
  <si>
    <t>公会冒险8-4</t>
  </si>
  <si>
    <t>公会冒险8-5</t>
  </si>
  <si>
    <t>公会冒险8-6</t>
  </si>
  <si>
    <t>公会冒险9-1</t>
    <phoneticPr fontId="1" type="noConversion"/>
  </si>
  <si>
    <t>公会冒险9-2</t>
  </si>
  <si>
    <t>公会冒险9-3</t>
  </si>
  <si>
    <t>公会冒险9-4</t>
  </si>
  <si>
    <t>公会冒险9-5</t>
  </si>
  <si>
    <t>公会冒险9-6</t>
  </si>
  <si>
    <t>公会冒险10-1</t>
    <phoneticPr fontId="1" type="noConversion"/>
  </si>
  <si>
    <t>公会冒险10-2</t>
  </si>
  <si>
    <t>公会冒险10-3</t>
  </si>
  <si>
    <t>公会冒险10-4</t>
  </si>
  <si>
    <t>公会冒险10-5</t>
  </si>
  <si>
    <t>公会冒险10-6</t>
  </si>
  <si>
    <t>魔物丛林</t>
    <phoneticPr fontId="1" type="noConversion"/>
  </si>
  <si>
    <t>炙热地狱</t>
    <phoneticPr fontId="1" type="noConversion"/>
  </si>
  <si>
    <t>饥饿沼泽</t>
    <phoneticPr fontId="1" type="noConversion"/>
  </si>
  <si>
    <t>遗迹海岸</t>
    <phoneticPr fontId="1" type="noConversion"/>
  </si>
  <si>
    <t>诅咒之地</t>
    <phoneticPr fontId="1" type="noConversion"/>
  </si>
  <si>
    <t>凄荒原野</t>
    <phoneticPr fontId="1" type="noConversion"/>
  </si>
  <si>
    <t>怒火森林</t>
    <phoneticPr fontId="1" type="noConversion"/>
  </si>
  <si>
    <t>无尽荒漠</t>
    <phoneticPr fontId="1" type="noConversion"/>
  </si>
  <si>
    <t>极寒之地</t>
    <phoneticPr fontId="1" type="noConversion"/>
  </si>
  <si>
    <t>terrain_0910</t>
    <phoneticPr fontId="1" type="noConversion"/>
  </si>
  <si>
    <t>family_0102</t>
  </si>
  <si>
    <t>family_0103</t>
  </si>
  <si>
    <t>family_0104</t>
  </si>
  <si>
    <t>family_0105</t>
  </si>
  <si>
    <t>family_0106</t>
  </si>
  <si>
    <t>family_0201</t>
  </si>
  <si>
    <t>family_0202</t>
  </si>
  <si>
    <t>family_0203</t>
  </si>
  <si>
    <t>family_0204</t>
  </si>
  <si>
    <t>family_0205</t>
  </si>
  <si>
    <t>family_0206</t>
  </si>
  <si>
    <t>family_0301</t>
  </si>
  <si>
    <t>family_0302</t>
  </si>
  <si>
    <t>family_0303</t>
  </si>
  <si>
    <t>family_0304</t>
  </si>
  <si>
    <t>family_0305</t>
  </si>
  <si>
    <t>family_0306</t>
  </si>
  <si>
    <t>family_0401</t>
  </si>
  <si>
    <t>family_0402</t>
  </si>
  <si>
    <t>family_0403</t>
  </si>
  <si>
    <t>family_0404</t>
  </si>
  <si>
    <t>family_0405</t>
  </si>
  <si>
    <t>family_0406</t>
  </si>
  <si>
    <t>family_0501</t>
  </si>
  <si>
    <t>family_0502</t>
  </si>
  <si>
    <t>family_0503</t>
  </si>
  <si>
    <t>family_0504</t>
  </si>
  <si>
    <t>family_0505</t>
  </si>
  <si>
    <t>family_0506</t>
  </si>
  <si>
    <t>family_0601</t>
  </si>
  <si>
    <t>family_0602</t>
  </si>
  <si>
    <t>family_0603</t>
  </si>
  <si>
    <t>family_0604</t>
  </si>
  <si>
    <t>family_0605</t>
  </si>
  <si>
    <t>family_0606</t>
  </si>
  <si>
    <t>family_0701</t>
  </si>
  <si>
    <t>family_0702</t>
  </si>
  <si>
    <t>family_0703</t>
  </si>
  <si>
    <t>family_0704</t>
  </si>
  <si>
    <t>family_0705</t>
  </si>
  <si>
    <t>family_0706</t>
  </si>
  <si>
    <t>family_0802</t>
  </si>
  <si>
    <t>family_0803</t>
  </si>
  <si>
    <t>family_0804</t>
  </si>
  <si>
    <t>family_0805</t>
  </si>
  <si>
    <t>family_0806</t>
  </si>
  <si>
    <t>family_0902</t>
  </si>
  <si>
    <t>family_0903</t>
  </si>
  <si>
    <t>family_0904</t>
  </si>
  <si>
    <t>family_0905</t>
  </si>
  <si>
    <t>family_1002</t>
  </si>
  <si>
    <t>family_1003</t>
  </si>
  <si>
    <t>family_1004</t>
  </si>
  <si>
    <t>family_1005</t>
  </si>
  <si>
    <t>family_1006</t>
  </si>
  <si>
    <t>terrain_0710</t>
    <phoneticPr fontId="1" type="noConversion"/>
  </si>
  <si>
    <t>terrain_0610</t>
    <phoneticPr fontId="1" type="noConversion"/>
  </si>
  <si>
    <t>terrain_0508</t>
    <phoneticPr fontId="1" type="noConversion"/>
  </si>
  <si>
    <t>terrain_0408</t>
    <phoneticPr fontId="1" type="noConversion"/>
  </si>
  <si>
    <t>terrain_0310</t>
    <phoneticPr fontId="1" type="noConversion"/>
  </si>
  <si>
    <t>terrain_0208</t>
    <phoneticPr fontId="1" type="noConversion"/>
  </si>
  <si>
    <t>terrain_0108</t>
    <phoneticPr fontId="1" type="noConversion"/>
  </si>
  <si>
    <t>family_0101</t>
    <phoneticPr fontId="1" type="noConversion"/>
  </si>
  <si>
    <t>player,monster1</t>
    <phoneticPr fontId="1" type="noConversion"/>
  </si>
  <si>
    <t>terrain_0808</t>
    <phoneticPr fontId="1" type="noConversion"/>
  </si>
  <si>
    <t>family_0801</t>
    <phoneticPr fontId="1" type="noConversion"/>
  </si>
  <si>
    <t>player,monster1</t>
    <phoneticPr fontId="1" type="noConversion"/>
  </si>
  <si>
    <t>family_0901</t>
    <phoneticPr fontId="1" type="noConversion"/>
  </si>
  <si>
    <t>family_0906</t>
    <phoneticPr fontId="1" type="noConversion"/>
  </si>
  <si>
    <t>terrain_1008</t>
    <phoneticPr fontId="1" type="noConversion"/>
  </si>
  <si>
    <t>漆黑之地</t>
    <phoneticPr fontId="1" type="noConversion"/>
  </si>
  <si>
    <t>terrain_1008</t>
    <phoneticPr fontId="1" type="noConversion"/>
  </si>
  <si>
    <t>family_1001</t>
    <phoneticPr fontId="1" type="noConversion"/>
  </si>
  <si>
    <t>player,monster1</t>
    <phoneticPr fontId="1" type="noConversion"/>
  </si>
  <si>
    <t>生灵伤害提高</t>
    <phoneticPr fontId="6" type="noConversion"/>
  </si>
  <si>
    <t>兽灵伤害提高</t>
    <phoneticPr fontId="6" type="noConversion"/>
  </si>
  <si>
    <t>神灵伤害提高</t>
    <phoneticPr fontId="6" type="noConversion"/>
  </si>
  <si>
    <t>魔灵伤害提高</t>
    <phoneticPr fontId="6" type="noConversion"/>
  </si>
  <si>
    <t>生灵</t>
    <phoneticPr fontId="1" type="noConversion"/>
  </si>
  <si>
    <t>兽灵</t>
    <phoneticPr fontId="1" type="noConversion"/>
  </si>
  <si>
    <t>神灵</t>
    <phoneticPr fontId="1" type="noConversion"/>
  </si>
  <si>
    <t>魔灵</t>
    <phoneticPr fontId="1" type="noConversion"/>
  </si>
  <si>
    <t>关卡名</t>
    <phoneticPr fontId="1" type="noConversion"/>
  </si>
  <si>
    <t>对应种族伤害提高</t>
    <phoneticPr fontId="1" type="noConversion"/>
  </si>
  <si>
    <t>失败体力消耗</t>
    <phoneticPr fontId="1" type="noConversion"/>
  </si>
  <si>
    <t>fail_stamina</t>
    <phoneticPr fontId="1" type="noConversion"/>
  </si>
  <si>
    <t>family_adv.two_skill</t>
  </si>
  <si>
    <t>family_adv.two_skill</t>
    <phoneticPr fontId="1" type="noConversion"/>
  </si>
  <si>
    <t>活动奖励</t>
    <phoneticPr fontId="1" type="noConversion"/>
  </si>
  <si>
    <t>activity_reward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</si>
</sst>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70"/>
  <sheetViews>
    <sheetView tabSelected="1" zoomScaleNormal="100" workbookViewId="0">
      <pane xSplit="1" ySplit="2" topLeftCell="I20" activePane="bottomRight" state="frozen"/>
      <selection pane="topRight" activeCell="B1" sqref="B1"/>
      <selection pane="bottomLeft" activeCell="A3" sqref="A3"/>
      <selection pane="bottomRight" activeCell="M1" sqref="M1:M2"/>
    </sheetView>
  </sheetViews>
  <sheetFormatPr defaultColWidth="9" defaultRowHeight="16.5" x14ac:dyDescent="0.15"/>
  <cols>
    <col min="1" max="1" width="9.625" style="1" bestFit="1" customWidth="1"/>
    <col min="2" max="2" width="15.125" style="1" bestFit="1" customWidth="1"/>
    <col min="3" max="3" width="15.125" style="1" customWidth="1"/>
    <col min="4" max="4" width="13" style="1" bestFit="1" customWidth="1"/>
    <col min="5" max="6" width="13" style="1" customWidth="1"/>
    <col min="7" max="7" width="13.375" style="1" bestFit="1" customWidth="1"/>
    <col min="8" max="8" width="21.625" style="1" customWidth="1"/>
    <col min="9" max="9" width="12.625" style="1" customWidth="1"/>
    <col min="10" max="10" width="12.875" style="1" customWidth="1"/>
    <col min="11" max="11" width="13.25" style="1" bestFit="1" customWidth="1"/>
    <col min="12" max="13" width="14.375" style="2" customWidth="1"/>
    <col min="14" max="14" width="10.75" style="1" bestFit="1" customWidth="1"/>
    <col min="15" max="15" width="10.75" style="1" customWidth="1"/>
    <col min="16" max="16" width="7.375" style="1" bestFit="1" customWidth="1"/>
    <col min="17" max="17" width="11.25" style="1" bestFit="1" customWidth="1"/>
    <col min="18" max="18" width="11.25" style="1" customWidth="1"/>
    <col min="19" max="19" width="9.25" style="1" bestFit="1" customWidth="1"/>
    <col min="20" max="21" width="10" style="1" customWidth="1"/>
    <col min="22" max="22" width="9.25" style="1" bestFit="1" customWidth="1"/>
    <col min="23" max="25" width="11.75" style="1" bestFit="1" customWidth="1"/>
    <col min="26" max="26" width="9.25" style="1" bestFit="1" customWidth="1"/>
    <col min="27" max="29" width="12.5" style="1" bestFit="1" customWidth="1"/>
    <col min="30" max="30" width="19.25" style="1" customWidth="1"/>
    <col min="31" max="31" width="13" style="1" customWidth="1"/>
    <col min="32" max="33" width="12.25" style="1" customWidth="1"/>
    <col min="34" max="34" width="10.75" style="1" bestFit="1" customWidth="1"/>
    <col min="35" max="35" width="12" style="1" bestFit="1" customWidth="1"/>
    <col min="36" max="46" width="10.75" style="1" bestFit="1" customWidth="1"/>
    <col min="47" max="47" width="10.25" style="1" customWidth="1"/>
    <col min="48" max="53" width="8.625" style="1" bestFit="1" customWidth="1"/>
    <col min="54" max="55" width="9" style="1"/>
    <col min="56" max="56" width="11.25" style="1" customWidth="1"/>
    <col min="57" max="16384" width="9" style="1"/>
  </cols>
  <sheetData>
    <row r="1" spans="1:60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3" t="s">
        <v>299</v>
      </c>
      <c r="N1" s="1" t="s">
        <v>11</v>
      </c>
      <c r="O1" s="1" t="s">
        <v>12</v>
      </c>
      <c r="P1" s="1" t="s">
        <v>13</v>
      </c>
      <c r="Q1" s="1" t="s">
        <v>14</v>
      </c>
      <c r="R1" s="13" t="s">
        <v>295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3" t="s">
        <v>26</v>
      </c>
      <c r="AE1" s="1" t="s">
        <v>27</v>
      </c>
      <c r="AF1" s="1" t="s">
        <v>28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1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3" t="s">
        <v>300</v>
      </c>
      <c r="N2" s="1" t="s">
        <v>68</v>
      </c>
      <c r="O2" s="1" t="s">
        <v>69</v>
      </c>
      <c r="P2" s="1" t="s">
        <v>70</v>
      </c>
      <c r="Q2" s="1" t="s">
        <v>71</v>
      </c>
      <c r="R2" s="13" t="s">
        <v>296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3" t="s">
        <v>83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  <c r="BC2" s="1" t="s">
        <v>108</v>
      </c>
      <c r="BD2" s="4" t="s">
        <v>109</v>
      </c>
      <c r="BE2" s="4" t="s">
        <v>110</v>
      </c>
      <c r="BF2" s="4" t="s">
        <v>111</v>
      </c>
      <c r="BG2" s="4" t="s">
        <v>112</v>
      </c>
      <c r="BH2" s="4" t="s">
        <v>113</v>
      </c>
    </row>
    <row r="3" spans="1:60" x14ac:dyDescent="0.35">
      <c r="A3" s="1">
        <v>4170101</v>
      </c>
      <c r="B3" s="9" t="s">
        <v>201</v>
      </c>
      <c r="C3" s="1" t="s">
        <v>141</v>
      </c>
      <c r="G3" s="1" t="s">
        <v>272</v>
      </c>
      <c r="H3" s="7" t="s">
        <v>273</v>
      </c>
      <c r="Q3" s="7" t="s">
        <v>274</v>
      </c>
      <c r="R3" s="7"/>
      <c r="T3" s="7"/>
      <c r="AD3" s="1">
        <v>75</v>
      </c>
      <c r="AE3" s="7" t="s">
        <v>115</v>
      </c>
      <c r="BD3" s="5"/>
    </row>
    <row r="4" spans="1:60" x14ac:dyDescent="0.35">
      <c r="A4" s="1">
        <v>4170102</v>
      </c>
      <c r="B4" s="9" t="s">
        <v>201</v>
      </c>
      <c r="C4" s="1" t="s">
        <v>142</v>
      </c>
      <c r="G4" s="1" t="s">
        <v>272</v>
      </c>
      <c r="H4" s="7" t="s">
        <v>211</v>
      </c>
      <c r="Q4" s="7" t="s">
        <v>114</v>
      </c>
      <c r="R4" s="7"/>
      <c r="T4" s="7"/>
      <c r="AD4" s="1">
        <v>75</v>
      </c>
      <c r="AE4" s="7" t="s">
        <v>115</v>
      </c>
      <c r="BD4" s="5"/>
    </row>
    <row r="5" spans="1:60" x14ac:dyDescent="0.35">
      <c r="A5" s="1">
        <v>4170103</v>
      </c>
      <c r="B5" s="9" t="s">
        <v>201</v>
      </c>
      <c r="C5" s="1" t="s">
        <v>143</v>
      </c>
      <c r="G5" s="1" t="s">
        <v>272</v>
      </c>
      <c r="H5" s="7" t="s">
        <v>212</v>
      </c>
      <c r="Q5" s="7" t="s">
        <v>114</v>
      </c>
      <c r="R5" s="7"/>
      <c r="T5" s="7"/>
      <c r="AD5" s="1">
        <v>75</v>
      </c>
      <c r="AE5" s="7" t="s">
        <v>115</v>
      </c>
      <c r="BD5" s="5"/>
    </row>
    <row r="6" spans="1:60" x14ac:dyDescent="0.35">
      <c r="A6" s="1">
        <v>4170104</v>
      </c>
      <c r="B6" s="9" t="s">
        <v>201</v>
      </c>
      <c r="C6" s="1" t="s">
        <v>144</v>
      </c>
      <c r="G6" s="1" t="s">
        <v>272</v>
      </c>
      <c r="H6" s="7" t="s">
        <v>213</v>
      </c>
      <c r="I6" s="7"/>
      <c r="J6" s="7"/>
      <c r="Q6" s="7" t="s">
        <v>114</v>
      </c>
      <c r="R6" s="7"/>
      <c r="T6" s="7"/>
      <c r="AD6" s="1">
        <v>75</v>
      </c>
      <c r="AE6" s="7" t="s">
        <v>115</v>
      </c>
      <c r="BD6" s="5"/>
    </row>
    <row r="7" spans="1:60" x14ac:dyDescent="0.35">
      <c r="A7" s="1">
        <v>4170105</v>
      </c>
      <c r="B7" s="9" t="s">
        <v>201</v>
      </c>
      <c r="C7" s="1" t="s">
        <v>145</v>
      </c>
      <c r="G7" s="1" t="s">
        <v>272</v>
      </c>
      <c r="H7" s="7" t="s">
        <v>214</v>
      </c>
      <c r="L7" s="1"/>
      <c r="M7" s="1"/>
      <c r="Q7" s="7" t="s">
        <v>114</v>
      </c>
      <c r="R7" s="7"/>
      <c r="T7" s="7"/>
      <c r="AD7" s="1">
        <v>75</v>
      </c>
      <c r="AE7" s="7" t="s">
        <v>115</v>
      </c>
      <c r="BD7" s="5"/>
    </row>
    <row r="8" spans="1:60" x14ac:dyDescent="0.35">
      <c r="A8" s="1">
        <v>4170106</v>
      </c>
      <c r="B8" s="9" t="s">
        <v>201</v>
      </c>
      <c r="C8" s="1" t="s">
        <v>146</v>
      </c>
      <c r="G8" s="1" t="s">
        <v>272</v>
      </c>
      <c r="H8" s="7" t="s">
        <v>215</v>
      </c>
      <c r="L8" s="1"/>
      <c r="M8" s="1"/>
      <c r="Q8" s="7" t="s">
        <v>114</v>
      </c>
      <c r="R8" s="7"/>
      <c r="T8" s="7"/>
      <c r="AD8" s="1">
        <v>75</v>
      </c>
      <c r="AE8" s="7" t="s">
        <v>115</v>
      </c>
      <c r="BD8" s="5"/>
    </row>
    <row r="9" spans="1:60" x14ac:dyDescent="0.35">
      <c r="A9" s="1">
        <v>4170201</v>
      </c>
      <c r="B9" s="9" t="s">
        <v>202</v>
      </c>
      <c r="C9" s="1" t="s">
        <v>147</v>
      </c>
      <c r="G9" s="1" t="s">
        <v>271</v>
      </c>
      <c r="H9" s="7" t="s">
        <v>216</v>
      </c>
      <c r="L9" s="1"/>
      <c r="M9" s="1"/>
      <c r="Q9" s="7" t="s">
        <v>114</v>
      </c>
      <c r="R9" s="7"/>
      <c r="T9" s="7"/>
      <c r="AD9" s="1">
        <v>75</v>
      </c>
      <c r="AE9" s="7" t="s">
        <v>115</v>
      </c>
      <c r="BD9" s="5"/>
    </row>
    <row r="10" spans="1:60" x14ac:dyDescent="0.35">
      <c r="A10" s="1">
        <v>4170202</v>
      </c>
      <c r="B10" s="9" t="s">
        <v>202</v>
      </c>
      <c r="C10" s="1" t="s">
        <v>148</v>
      </c>
      <c r="G10" s="1" t="s">
        <v>271</v>
      </c>
      <c r="H10" s="7" t="s">
        <v>217</v>
      </c>
      <c r="L10" s="1"/>
      <c r="M10" s="1"/>
      <c r="Q10" s="7" t="s">
        <v>114</v>
      </c>
      <c r="R10" s="7"/>
      <c r="T10" s="7"/>
      <c r="AD10" s="1">
        <v>75</v>
      </c>
      <c r="AE10" s="7" t="s">
        <v>115</v>
      </c>
      <c r="BD10" s="5"/>
    </row>
    <row r="11" spans="1:60" x14ac:dyDescent="0.35">
      <c r="A11" s="1">
        <v>4170203</v>
      </c>
      <c r="B11" s="9" t="s">
        <v>202</v>
      </c>
      <c r="C11" s="1" t="s">
        <v>149</v>
      </c>
      <c r="G11" s="1" t="s">
        <v>271</v>
      </c>
      <c r="H11" s="7" t="s">
        <v>218</v>
      </c>
      <c r="Q11" s="7" t="s">
        <v>114</v>
      </c>
      <c r="R11" s="7"/>
      <c r="T11" s="7"/>
      <c r="X11" s="6"/>
      <c r="AD11" s="1">
        <v>75</v>
      </c>
      <c r="AE11" s="7" t="s">
        <v>115</v>
      </c>
      <c r="BD11" s="5"/>
      <c r="BE11" s="5"/>
    </row>
    <row r="12" spans="1:60" x14ac:dyDescent="0.35">
      <c r="A12" s="1">
        <v>4170204</v>
      </c>
      <c r="B12" s="9" t="s">
        <v>202</v>
      </c>
      <c r="C12" s="1" t="s">
        <v>150</v>
      </c>
      <c r="G12" s="1" t="s">
        <v>271</v>
      </c>
      <c r="H12" s="7" t="s">
        <v>219</v>
      </c>
      <c r="Q12" s="7" t="s">
        <v>114</v>
      </c>
      <c r="R12" s="7"/>
      <c r="T12" s="7"/>
      <c r="X12" s="6"/>
      <c r="AD12" s="1">
        <v>75</v>
      </c>
      <c r="AE12" s="7" t="s">
        <v>115</v>
      </c>
      <c r="BD12" s="5"/>
      <c r="BE12" s="5"/>
    </row>
    <row r="13" spans="1:60" x14ac:dyDescent="0.35">
      <c r="A13" s="1">
        <v>4170205</v>
      </c>
      <c r="B13" s="9" t="s">
        <v>202</v>
      </c>
      <c r="C13" s="1" t="s">
        <v>151</v>
      </c>
      <c r="G13" s="1" t="s">
        <v>271</v>
      </c>
      <c r="H13" s="7" t="s">
        <v>220</v>
      </c>
      <c r="Q13" s="7" t="s">
        <v>114</v>
      </c>
      <c r="R13" s="7"/>
      <c r="T13" s="7"/>
      <c r="X13" s="6"/>
      <c r="AD13" s="1">
        <v>75</v>
      </c>
      <c r="AE13" s="7" t="s">
        <v>115</v>
      </c>
      <c r="BD13" s="5"/>
      <c r="BE13" s="5"/>
    </row>
    <row r="14" spans="1:60" x14ac:dyDescent="0.35">
      <c r="A14" s="1">
        <v>4170206</v>
      </c>
      <c r="B14" s="9" t="s">
        <v>202</v>
      </c>
      <c r="C14" s="1" t="s">
        <v>152</v>
      </c>
      <c r="G14" s="1" t="s">
        <v>271</v>
      </c>
      <c r="H14" s="7" t="s">
        <v>221</v>
      </c>
      <c r="Q14" s="7" t="s">
        <v>114</v>
      </c>
      <c r="R14" s="7"/>
      <c r="T14" s="7"/>
      <c r="X14" s="6"/>
      <c r="AD14" s="1">
        <v>75</v>
      </c>
      <c r="AE14" s="7" t="s">
        <v>115</v>
      </c>
      <c r="BD14" s="5"/>
      <c r="BE14" s="5"/>
    </row>
    <row r="15" spans="1:60" x14ac:dyDescent="0.15">
      <c r="A15" s="1">
        <v>4170301</v>
      </c>
      <c r="B15" s="9" t="s">
        <v>203</v>
      </c>
      <c r="C15" s="1" t="s">
        <v>153</v>
      </c>
      <c r="G15" s="1" t="s">
        <v>270</v>
      </c>
      <c r="H15" s="7" t="s">
        <v>222</v>
      </c>
      <c r="L15" s="1"/>
      <c r="M15" s="1"/>
      <c r="Q15" s="7" t="s">
        <v>114</v>
      </c>
      <c r="R15" s="7"/>
      <c r="T15" s="7"/>
      <c r="AD15" s="1">
        <v>75</v>
      </c>
      <c r="AE15" s="7" t="s">
        <v>115</v>
      </c>
    </row>
    <row r="16" spans="1:60" x14ac:dyDescent="0.15">
      <c r="A16" s="1">
        <v>4170302</v>
      </c>
      <c r="B16" s="9" t="s">
        <v>203</v>
      </c>
      <c r="C16" s="1" t="s">
        <v>158</v>
      </c>
      <c r="G16" s="1" t="s">
        <v>270</v>
      </c>
      <c r="H16" s="7" t="s">
        <v>223</v>
      </c>
      <c r="Q16" s="7" t="s">
        <v>114</v>
      </c>
      <c r="R16" s="7"/>
      <c r="T16" s="7"/>
      <c r="X16" s="6"/>
      <c r="AD16" s="1">
        <v>75</v>
      </c>
      <c r="AE16" s="7" t="s">
        <v>115</v>
      </c>
    </row>
    <row r="17" spans="1:31" x14ac:dyDescent="0.15">
      <c r="A17" s="1">
        <v>4170303</v>
      </c>
      <c r="B17" s="9" t="s">
        <v>203</v>
      </c>
      <c r="C17" s="1" t="s">
        <v>154</v>
      </c>
      <c r="G17" s="1" t="s">
        <v>270</v>
      </c>
      <c r="H17" s="7" t="s">
        <v>224</v>
      </c>
      <c r="Q17" s="7" t="s">
        <v>114</v>
      </c>
      <c r="R17" s="7"/>
      <c r="T17" s="7"/>
      <c r="AD17" s="1">
        <v>75</v>
      </c>
      <c r="AE17" s="7" t="s">
        <v>115</v>
      </c>
    </row>
    <row r="18" spans="1:31" x14ac:dyDescent="0.15">
      <c r="A18" s="1">
        <v>4170304</v>
      </c>
      <c r="B18" s="9" t="s">
        <v>203</v>
      </c>
      <c r="C18" s="1" t="s">
        <v>155</v>
      </c>
      <c r="G18" s="1" t="s">
        <v>270</v>
      </c>
      <c r="H18" s="7" t="s">
        <v>225</v>
      </c>
      <c r="Q18" s="7" t="s">
        <v>114</v>
      </c>
      <c r="R18" s="7"/>
      <c r="AD18" s="1">
        <v>75</v>
      </c>
      <c r="AE18" s="7" t="s">
        <v>115</v>
      </c>
    </row>
    <row r="19" spans="1:31" x14ac:dyDescent="0.15">
      <c r="A19" s="1">
        <v>4170305</v>
      </c>
      <c r="B19" s="9" t="s">
        <v>203</v>
      </c>
      <c r="C19" s="1" t="s">
        <v>156</v>
      </c>
      <c r="G19" s="1" t="s">
        <v>270</v>
      </c>
      <c r="H19" s="7" t="s">
        <v>226</v>
      </c>
      <c r="Q19" s="7" t="s">
        <v>114</v>
      </c>
      <c r="R19" s="7"/>
      <c r="AD19" s="1">
        <v>75</v>
      </c>
      <c r="AE19" s="7" t="s">
        <v>115</v>
      </c>
    </row>
    <row r="20" spans="1:31" x14ac:dyDescent="0.15">
      <c r="A20" s="1">
        <v>4170306</v>
      </c>
      <c r="B20" s="9" t="s">
        <v>203</v>
      </c>
      <c r="C20" s="1" t="s">
        <v>157</v>
      </c>
      <c r="G20" s="1" t="s">
        <v>270</v>
      </c>
      <c r="H20" s="7" t="s">
        <v>227</v>
      </c>
      <c r="Q20" s="7" t="s">
        <v>114</v>
      </c>
      <c r="R20" s="7"/>
      <c r="AD20" s="1">
        <v>75</v>
      </c>
      <c r="AE20" s="7" t="s">
        <v>115</v>
      </c>
    </row>
    <row r="21" spans="1:31" x14ac:dyDescent="0.15">
      <c r="A21" s="1">
        <v>4170401</v>
      </c>
      <c r="B21" s="9" t="s">
        <v>204</v>
      </c>
      <c r="C21" s="1" t="s">
        <v>159</v>
      </c>
      <c r="G21" s="1" t="s">
        <v>269</v>
      </c>
      <c r="H21" s="7" t="s">
        <v>228</v>
      </c>
      <c r="Q21" s="7" t="s">
        <v>114</v>
      </c>
      <c r="R21" s="7"/>
      <c r="AD21" s="1">
        <v>75</v>
      </c>
      <c r="AE21" s="7" t="s">
        <v>115</v>
      </c>
    </row>
    <row r="22" spans="1:31" x14ac:dyDescent="0.15">
      <c r="A22" s="1">
        <v>4170402</v>
      </c>
      <c r="B22" s="9" t="s">
        <v>204</v>
      </c>
      <c r="C22" s="1" t="s">
        <v>160</v>
      </c>
      <c r="G22" s="1" t="s">
        <v>269</v>
      </c>
      <c r="H22" s="7" t="s">
        <v>229</v>
      </c>
      <c r="Q22" s="7" t="s">
        <v>114</v>
      </c>
      <c r="R22" s="7"/>
      <c r="AD22" s="1">
        <v>75</v>
      </c>
      <c r="AE22" s="7" t="s">
        <v>115</v>
      </c>
    </row>
    <row r="23" spans="1:31" x14ac:dyDescent="0.15">
      <c r="A23" s="1">
        <v>4170403</v>
      </c>
      <c r="B23" s="9" t="s">
        <v>204</v>
      </c>
      <c r="C23" s="1" t="s">
        <v>161</v>
      </c>
      <c r="G23" s="1" t="s">
        <v>269</v>
      </c>
      <c r="H23" s="7" t="s">
        <v>230</v>
      </c>
      <c r="Q23" s="7" t="s">
        <v>114</v>
      </c>
      <c r="R23" s="7"/>
      <c r="AD23" s="1">
        <v>75</v>
      </c>
      <c r="AE23" s="7" t="s">
        <v>115</v>
      </c>
    </row>
    <row r="24" spans="1:31" x14ac:dyDescent="0.15">
      <c r="A24" s="1">
        <v>4170404</v>
      </c>
      <c r="B24" s="9" t="s">
        <v>204</v>
      </c>
      <c r="C24" s="1" t="s">
        <v>162</v>
      </c>
      <c r="G24" s="1" t="s">
        <v>269</v>
      </c>
      <c r="H24" s="7" t="s">
        <v>231</v>
      </c>
      <c r="Q24" s="7" t="s">
        <v>114</v>
      </c>
      <c r="R24" s="7"/>
      <c r="AD24" s="1">
        <v>75</v>
      </c>
      <c r="AE24" s="7" t="s">
        <v>115</v>
      </c>
    </row>
    <row r="25" spans="1:31" x14ac:dyDescent="0.15">
      <c r="A25" s="1">
        <v>4170405</v>
      </c>
      <c r="B25" s="9" t="s">
        <v>204</v>
      </c>
      <c r="C25" s="1" t="s">
        <v>163</v>
      </c>
      <c r="G25" s="1" t="s">
        <v>269</v>
      </c>
      <c r="H25" s="7" t="s">
        <v>232</v>
      </c>
      <c r="Q25" s="7" t="s">
        <v>114</v>
      </c>
      <c r="R25" s="7"/>
      <c r="AD25" s="1">
        <v>75</v>
      </c>
      <c r="AE25" s="7" t="s">
        <v>115</v>
      </c>
    </row>
    <row r="26" spans="1:31" x14ac:dyDescent="0.15">
      <c r="A26" s="1">
        <v>4170406</v>
      </c>
      <c r="B26" s="9" t="s">
        <v>204</v>
      </c>
      <c r="C26" s="1" t="s">
        <v>164</v>
      </c>
      <c r="G26" s="1" t="s">
        <v>269</v>
      </c>
      <c r="H26" s="7" t="s">
        <v>233</v>
      </c>
      <c r="Q26" s="7" t="s">
        <v>114</v>
      </c>
      <c r="R26" s="7"/>
      <c r="AD26" s="1">
        <v>75</v>
      </c>
      <c r="AE26" s="7" t="s">
        <v>115</v>
      </c>
    </row>
    <row r="27" spans="1:31" x14ac:dyDescent="0.15">
      <c r="A27" s="1">
        <v>4170501</v>
      </c>
      <c r="B27" s="9" t="s">
        <v>205</v>
      </c>
      <c r="C27" s="1" t="s">
        <v>165</v>
      </c>
      <c r="G27" s="1" t="s">
        <v>268</v>
      </c>
      <c r="H27" s="7" t="s">
        <v>234</v>
      </c>
      <c r="Q27" s="7" t="s">
        <v>114</v>
      </c>
      <c r="R27" s="7"/>
      <c r="AD27" s="1">
        <v>75</v>
      </c>
      <c r="AE27" s="7" t="s">
        <v>115</v>
      </c>
    </row>
    <row r="28" spans="1:31" x14ac:dyDescent="0.15">
      <c r="A28" s="1">
        <v>4170502</v>
      </c>
      <c r="B28" s="9" t="s">
        <v>205</v>
      </c>
      <c r="C28" s="1" t="s">
        <v>166</v>
      </c>
      <c r="G28" s="1" t="s">
        <v>268</v>
      </c>
      <c r="H28" s="7" t="s">
        <v>235</v>
      </c>
      <c r="Q28" s="7" t="s">
        <v>114</v>
      </c>
      <c r="R28" s="7"/>
      <c r="AD28" s="1">
        <v>75</v>
      </c>
      <c r="AE28" s="7" t="s">
        <v>115</v>
      </c>
    </row>
    <row r="29" spans="1:31" x14ac:dyDescent="0.15">
      <c r="A29" s="1">
        <v>4170503</v>
      </c>
      <c r="B29" s="9" t="s">
        <v>205</v>
      </c>
      <c r="C29" s="1" t="s">
        <v>167</v>
      </c>
      <c r="G29" s="1" t="s">
        <v>268</v>
      </c>
      <c r="H29" s="7" t="s">
        <v>236</v>
      </c>
      <c r="Q29" s="7" t="s">
        <v>114</v>
      </c>
      <c r="R29" s="7"/>
      <c r="AD29" s="1">
        <v>75</v>
      </c>
      <c r="AE29" s="7" t="s">
        <v>115</v>
      </c>
    </row>
    <row r="30" spans="1:31" x14ac:dyDescent="0.15">
      <c r="A30" s="1">
        <v>4170504</v>
      </c>
      <c r="B30" s="9" t="s">
        <v>205</v>
      </c>
      <c r="C30" s="1" t="s">
        <v>168</v>
      </c>
      <c r="G30" s="1" t="s">
        <v>268</v>
      </c>
      <c r="H30" s="7" t="s">
        <v>237</v>
      </c>
      <c r="Q30" s="7" t="s">
        <v>114</v>
      </c>
      <c r="R30" s="7"/>
      <c r="AD30" s="1">
        <v>75</v>
      </c>
      <c r="AE30" s="7" t="s">
        <v>115</v>
      </c>
    </row>
    <row r="31" spans="1:31" x14ac:dyDescent="0.15">
      <c r="A31" s="1">
        <v>4170505</v>
      </c>
      <c r="B31" s="9" t="s">
        <v>205</v>
      </c>
      <c r="C31" s="1" t="s">
        <v>169</v>
      </c>
      <c r="G31" s="1" t="s">
        <v>268</v>
      </c>
      <c r="H31" s="7" t="s">
        <v>238</v>
      </c>
      <c r="Q31" s="7" t="s">
        <v>114</v>
      </c>
      <c r="R31" s="7"/>
      <c r="AD31" s="1">
        <v>75</v>
      </c>
      <c r="AE31" s="7" t="s">
        <v>115</v>
      </c>
    </row>
    <row r="32" spans="1:31" x14ac:dyDescent="0.15">
      <c r="A32" s="1">
        <v>4170506</v>
      </c>
      <c r="B32" s="9" t="s">
        <v>205</v>
      </c>
      <c r="C32" s="1" t="s">
        <v>170</v>
      </c>
      <c r="G32" s="1" t="s">
        <v>268</v>
      </c>
      <c r="H32" s="7" t="s">
        <v>239</v>
      </c>
      <c r="Q32" s="7" t="s">
        <v>114</v>
      </c>
      <c r="R32" s="7"/>
      <c r="AD32" s="1">
        <v>75</v>
      </c>
      <c r="AE32" s="7" t="s">
        <v>115</v>
      </c>
    </row>
    <row r="33" spans="1:31" x14ac:dyDescent="0.15">
      <c r="A33" s="1">
        <v>4170601</v>
      </c>
      <c r="B33" s="9" t="s">
        <v>206</v>
      </c>
      <c r="C33" s="1" t="s">
        <v>171</v>
      </c>
      <c r="G33" s="1" t="s">
        <v>267</v>
      </c>
      <c r="H33" s="7" t="s">
        <v>240</v>
      </c>
      <c r="Q33" s="7" t="s">
        <v>114</v>
      </c>
      <c r="R33" s="7"/>
      <c r="AD33" s="1">
        <v>75</v>
      </c>
      <c r="AE33" s="7" t="s">
        <v>115</v>
      </c>
    </row>
    <row r="34" spans="1:31" x14ac:dyDescent="0.15">
      <c r="A34" s="1">
        <v>4170602</v>
      </c>
      <c r="B34" s="9" t="s">
        <v>206</v>
      </c>
      <c r="C34" s="1" t="s">
        <v>172</v>
      </c>
      <c r="G34" s="1" t="s">
        <v>267</v>
      </c>
      <c r="H34" s="7" t="s">
        <v>241</v>
      </c>
      <c r="Q34" s="7" t="s">
        <v>114</v>
      </c>
      <c r="R34" s="7"/>
      <c r="AD34" s="1">
        <v>75</v>
      </c>
      <c r="AE34" s="7" t="s">
        <v>115</v>
      </c>
    </row>
    <row r="35" spans="1:31" x14ac:dyDescent="0.15">
      <c r="A35" s="1">
        <v>4170603</v>
      </c>
      <c r="B35" s="9" t="s">
        <v>206</v>
      </c>
      <c r="C35" s="1" t="s">
        <v>173</v>
      </c>
      <c r="G35" s="1" t="s">
        <v>267</v>
      </c>
      <c r="H35" s="7" t="s">
        <v>242</v>
      </c>
      <c r="Q35" s="7" t="s">
        <v>114</v>
      </c>
      <c r="R35" s="7"/>
      <c r="AD35" s="1">
        <v>75</v>
      </c>
      <c r="AE35" s="7" t="s">
        <v>115</v>
      </c>
    </row>
    <row r="36" spans="1:31" x14ac:dyDescent="0.15">
      <c r="A36" s="1">
        <v>4170604</v>
      </c>
      <c r="B36" s="9" t="s">
        <v>206</v>
      </c>
      <c r="C36" s="1" t="s">
        <v>174</v>
      </c>
      <c r="G36" s="1" t="s">
        <v>267</v>
      </c>
      <c r="H36" s="7" t="s">
        <v>243</v>
      </c>
      <c r="Q36" s="7" t="s">
        <v>114</v>
      </c>
      <c r="R36" s="7"/>
      <c r="AD36" s="1">
        <v>75</v>
      </c>
      <c r="AE36" s="7" t="s">
        <v>115</v>
      </c>
    </row>
    <row r="37" spans="1:31" x14ac:dyDescent="0.15">
      <c r="A37" s="1">
        <v>4170605</v>
      </c>
      <c r="B37" s="9" t="s">
        <v>206</v>
      </c>
      <c r="C37" s="1" t="s">
        <v>175</v>
      </c>
      <c r="G37" s="1" t="s">
        <v>267</v>
      </c>
      <c r="H37" s="7" t="s">
        <v>244</v>
      </c>
      <c r="Q37" s="7" t="s">
        <v>114</v>
      </c>
      <c r="R37" s="7"/>
      <c r="AD37" s="1">
        <v>75</v>
      </c>
      <c r="AE37" s="7" t="s">
        <v>115</v>
      </c>
    </row>
    <row r="38" spans="1:31" x14ac:dyDescent="0.15">
      <c r="A38" s="1">
        <v>4170606</v>
      </c>
      <c r="B38" s="9" t="s">
        <v>206</v>
      </c>
      <c r="C38" s="1" t="s">
        <v>176</v>
      </c>
      <c r="G38" s="1" t="s">
        <v>267</v>
      </c>
      <c r="H38" s="7" t="s">
        <v>245</v>
      </c>
      <c r="Q38" s="7" t="s">
        <v>114</v>
      </c>
      <c r="R38" s="7"/>
      <c r="AD38" s="1">
        <v>75</v>
      </c>
      <c r="AE38" s="7" t="s">
        <v>115</v>
      </c>
    </row>
    <row r="39" spans="1:31" x14ac:dyDescent="0.15">
      <c r="A39" s="1">
        <v>4170701</v>
      </c>
      <c r="B39" s="9" t="s">
        <v>207</v>
      </c>
      <c r="C39" s="1" t="s">
        <v>177</v>
      </c>
      <c r="G39" s="1" t="s">
        <v>266</v>
      </c>
      <c r="H39" s="7" t="s">
        <v>246</v>
      </c>
      <c r="Q39" s="7" t="s">
        <v>114</v>
      </c>
      <c r="R39" s="7"/>
      <c r="AD39" s="1">
        <v>75</v>
      </c>
      <c r="AE39" s="7" t="s">
        <v>115</v>
      </c>
    </row>
    <row r="40" spans="1:31" x14ac:dyDescent="0.15">
      <c r="A40" s="1">
        <v>4170702</v>
      </c>
      <c r="B40" s="9" t="s">
        <v>207</v>
      </c>
      <c r="C40" s="1" t="s">
        <v>178</v>
      </c>
      <c r="G40" s="1" t="s">
        <v>266</v>
      </c>
      <c r="H40" s="7" t="s">
        <v>247</v>
      </c>
      <c r="Q40" s="7" t="s">
        <v>114</v>
      </c>
      <c r="R40" s="7"/>
      <c r="AD40" s="1">
        <v>75</v>
      </c>
      <c r="AE40" s="7" t="s">
        <v>115</v>
      </c>
    </row>
    <row r="41" spans="1:31" x14ac:dyDescent="0.15">
      <c r="A41" s="1">
        <v>4170703</v>
      </c>
      <c r="B41" s="9" t="s">
        <v>207</v>
      </c>
      <c r="C41" s="1" t="s">
        <v>179</v>
      </c>
      <c r="G41" s="1" t="s">
        <v>266</v>
      </c>
      <c r="H41" s="7" t="s">
        <v>248</v>
      </c>
      <c r="Q41" s="7" t="s">
        <v>114</v>
      </c>
      <c r="R41" s="7"/>
      <c r="AD41" s="1">
        <v>75</v>
      </c>
      <c r="AE41" s="7" t="s">
        <v>115</v>
      </c>
    </row>
    <row r="42" spans="1:31" x14ac:dyDescent="0.15">
      <c r="A42" s="1">
        <v>4170704</v>
      </c>
      <c r="B42" s="9" t="s">
        <v>207</v>
      </c>
      <c r="C42" s="1" t="s">
        <v>180</v>
      </c>
      <c r="G42" s="1" t="s">
        <v>266</v>
      </c>
      <c r="H42" s="7" t="s">
        <v>249</v>
      </c>
      <c r="Q42" s="7" t="s">
        <v>114</v>
      </c>
      <c r="R42" s="7"/>
      <c r="AD42" s="1">
        <v>75</v>
      </c>
      <c r="AE42" s="7" t="s">
        <v>115</v>
      </c>
    </row>
    <row r="43" spans="1:31" x14ac:dyDescent="0.15">
      <c r="A43" s="1">
        <v>4170705</v>
      </c>
      <c r="B43" s="9" t="s">
        <v>207</v>
      </c>
      <c r="C43" s="1" t="s">
        <v>181</v>
      </c>
      <c r="G43" s="1" t="s">
        <v>266</v>
      </c>
      <c r="H43" s="7" t="s">
        <v>250</v>
      </c>
      <c r="Q43" s="7" t="s">
        <v>114</v>
      </c>
      <c r="R43" s="7"/>
      <c r="AD43" s="1">
        <v>75</v>
      </c>
      <c r="AE43" s="7" t="s">
        <v>115</v>
      </c>
    </row>
    <row r="44" spans="1:31" x14ac:dyDescent="0.15">
      <c r="A44" s="1">
        <v>4170706</v>
      </c>
      <c r="B44" s="9" t="s">
        <v>207</v>
      </c>
      <c r="C44" s="1" t="s">
        <v>182</v>
      </c>
      <c r="G44" s="1" t="s">
        <v>266</v>
      </c>
      <c r="H44" s="7" t="s">
        <v>251</v>
      </c>
      <c r="Q44" s="7" t="s">
        <v>114</v>
      </c>
      <c r="R44" s="7"/>
      <c r="AD44" s="1">
        <v>75</v>
      </c>
      <c r="AE44" s="7" t="s">
        <v>115</v>
      </c>
    </row>
    <row r="45" spans="1:31" x14ac:dyDescent="0.15">
      <c r="A45" s="1">
        <v>4170801</v>
      </c>
      <c r="B45" s="9" t="s">
        <v>208</v>
      </c>
      <c r="C45" s="1" t="s">
        <v>183</v>
      </c>
      <c r="G45" s="1" t="s">
        <v>275</v>
      </c>
      <c r="H45" s="7" t="s">
        <v>276</v>
      </c>
      <c r="Q45" s="7" t="s">
        <v>114</v>
      </c>
      <c r="R45" s="7"/>
      <c r="AD45" s="1">
        <v>75</v>
      </c>
      <c r="AE45" s="7" t="s">
        <v>115</v>
      </c>
    </row>
    <row r="46" spans="1:31" x14ac:dyDescent="0.15">
      <c r="A46" s="1">
        <v>4170802</v>
      </c>
      <c r="B46" s="9" t="s">
        <v>208</v>
      </c>
      <c r="C46" s="1" t="s">
        <v>184</v>
      </c>
      <c r="G46" s="1" t="s">
        <v>275</v>
      </c>
      <c r="H46" s="7" t="s">
        <v>252</v>
      </c>
      <c r="Q46" s="7" t="s">
        <v>114</v>
      </c>
      <c r="R46" s="7"/>
      <c r="AD46" s="1">
        <v>75</v>
      </c>
      <c r="AE46" s="7" t="s">
        <v>115</v>
      </c>
    </row>
    <row r="47" spans="1:31" x14ac:dyDescent="0.15">
      <c r="A47" s="1">
        <v>4170803</v>
      </c>
      <c r="B47" s="9" t="s">
        <v>208</v>
      </c>
      <c r="C47" s="1" t="s">
        <v>185</v>
      </c>
      <c r="G47" s="1" t="s">
        <v>275</v>
      </c>
      <c r="H47" s="7" t="s">
        <v>253</v>
      </c>
      <c r="Q47" s="7" t="s">
        <v>114</v>
      </c>
      <c r="R47" s="7"/>
      <c r="AD47" s="1">
        <v>75</v>
      </c>
      <c r="AE47" s="7" t="s">
        <v>115</v>
      </c>
    </row>
    <row r="48" spans="1:31" x14ac:dyDescent="0.15">
      <c r="A48" s="1">
        <v>4170804</v>
      </c>
      <c r="B48" s="9" t="s">
        <v>208</v>
      </c>
      <c r="C48" s="1" t="s">
        <v>186</v>
      </c>
      <c r="G48" s="1" t="s">
        <v>275</v>
      </c>
      <c r="H48" s="7" t="s">
        <v>254</v>
      </c>
      <c r="Q48" s="7" t="s">
        <v>114</v>
      </c>
      <c r="R48" s="7"/>
      <c r="AD48" s="1">
        <v>75</v>
      </c>
      <c r="AE48" s="7" t="s">
        <v>115</v>
      </c>
    </row>
    <row r="49" spans="1:31" x14ac:dyDescent="0.15">
      <c r="A49" s="1">
        <v>4170805</v>
      </c>
      <c r="B49" s="9" t="s">
        <v>208</v>
      </c>
      <c r="C49" s="1" t="s">
        <v>187</v>
      </c>
      <c r="G49" s="1" t="s">
        <v>275</v>
      </c>
      <c r="H49" s="7" t="s">
        <v>255</v>
      </c>
      <c r="Q49" s="7" t="s">
        <v>114</v>
      </c>
      <c r="R49" s="7"/>
      <c r="AD49" s="1">
        <v>75</v>
      </c>
      <c r="AE49" s="7" t="s">
        <v>115</v>
      </c>
    </row>
    <row r="50" spans="1:31" x14ac:dyDescent="0.15">
      <c r="A50" s="1">
        <v>4170806</v>
      </c>
      <c r="B50" s="9" t="s">
        <v>208</v>
      </c>
      <c r="C50" s="1" t="s">
        <v>188</v>
      </c>
      <c r="G50" s="1" t="s">
        <v>275</v>
      </c>
      <c r="H50" s="7" t="s">
        <v>256</v>
      </c>
      <c r="Q50" s="7" t="s">
        <v>114</v>
      </c>
      <c r="R50" s="7"/>
      <c r="AD50" s="1">
        <v>75</v>
      </c>
      <c r="AE50" s="7" t="s">
        <v>115</v>
      </c>
    </row>
    <row r="51" spans="1:31" x14ac:dyDescent="0.15">
      <c r="A51" s="1">
        <v>4170901</v>
      </c>
      <c r="B51" s="9" t="s">
        <v>281</v>
      </c>
      <c r="C51" s="1" t="s">
        <v>189</v>
      </c>
      <c r="G51" s="1" t="s">
        <v>210</v>
      </c>
      <c r="H51" s="7" t="s">
        <v>278</v>
      </c>
      <c r="Q51" s="7" t="s">
        <v>114</v>
      </c>
      <c r="R51" s="7"/>
      <c r="AD51" s="1">
        <v>75</v>
      </c>
      <c r="AE51" s="7" t="s">
        <v>115</v>
      </c>
    </row>
    <row r="52" spans="1:31" x14ac:dyDescent="0.15">
      <c r="A52" s="1">
        <v>4170902</v>
      </c>
      <c r="B52" s="9" t="s">
        <v>281</v>
      </c>
      <c r="C52" s="1" t="s">
        <v>190</v>
      </c>
      <c r="G52" s="1" t="s">
        <v>210</v>
      </c>
      <c r="H52" s="7" t="s">
        <v>257</v>
      </c>
      <c r="Q52" s="7" t="s">
        <v>114</v>
      </c>
      <c r="R52" s="7"/>
      <c r="AD52" s="1">
        <v>75</v>
      </c>
      <c r="AE52" s="7" t="s">
        <v>115</v>
      </c>
    </row>
    <row r="53" spans="1:31" x14ac:dyDescent="0.15">
      <c r="A53" s="1">
        <v>4170903</v>
      </c>
      <c r="B53" s="9" t="s">
        <v>281</v>
      </c>
      <c r="C53" s="1" t="s">
        <v>191</v>
      </c>
      <c r="G53" s="1" t="s">
        <v>210</v>
      </c>
      <c r="H53" s="7" t="s">
        <v>258</v>
      </c>
      <c r="Q53" s="7" t="s">
        <v>114</v>
      </c>
      <c r="R53" s="7"/>
      <c r="AD53" s="1">
        <v>75</v>
      </c>
      <c r="AE53" s="7" t="s">
        <v>115</v>
      </c>
    </row>
    <row r="54" spans="1:31" x14ac:dyDescent="0.15">
      <c r="A54" s="1">
        <v>4170904</v>
      </c>
      <c r="B54" s="9" t="s">
        <v>281</v>
      </c>
      <c r="C54" s="1" t="s">
        <v>192</v>
      </c>
      <c r="G54" s="1" t="s">
        <v>210</v>
      </c>
      <c r="H54" s="7" t="s">
        <v>259</v>
      </c>
      <c r="Q54" s="7" t="s">
        <v>114</v>
      </c>
      <c r="R54" s="7"/>
      <c r="AD54" s="1">
        <v>75</v>
      </c>
      <c r="AE54" s="7" t="s">
        <v>115</v>
      </c>
    </row>
    <row r="55" spans="1:31" x14ac:dyDescent="0.15">
      <c r="A55" s="1">
        <v>4170905</v>
      </c>
      <c r="B55" s="9" t="s">
        <v>281</v>
      </c>
      <c r="C55" s="1" t="s">
        <v>193</v>
      </c>
      <c r="G55" s="1" t="s">
        <v>210</v>
      </c>
      <c r="H55" s="7" t="s">
        <v>260</v>
      </c>
      <c r="Q55" s="7" t="s">
        <v>114</v>
      </c>
      <c r="R55" s="7"/>
      <c r="AD55" s="1">
        <v>75</v>
      </c>
      <c r="AE55" s="7" t="s">
        <v>115</v>
      </c>
    </row>
    <row r="56" spans="1:31" x14ac:dyDescent="0.15">
      <c r="A56" s="1">
        <v>4170906</v>
      </c>
      <c r="B56" s="9" t="s">
        <v>281</v>
      </c>
      <c r="C56" s="1" t="s">
        <v>194</v>
      </c>
      <c r="G56" s="1" t="s">
        <v>210</v>
      </c>
      <c r="H56" s="7" t="s">
        <v>279</v>
      </c>
      <c r="Q56" s="7" t="s">
        <v>114</v>
      </c>
      <c r="R56" s="7"/>
      <c r="AD56" s="1">
        <v>75</v>
      </c>
      <c r="AE56" s="7" t="s">
        <v>115</v>
      </c>
    </row>
    <row r="57" spans="1:31" x14ac:dyDescent="0.15">
      <c r="A57" s="1">
        <v>4171001</v>
      </c>
      <c r="B57" s="9" t="s">
        <v>209</v>
      </c>
      <c r="C57" s="1" t="s">
        <v>195</v>
      </c>
      <c r="G57" s="1" t="s">
        <v>282</v>
      </c>
      <c r="H57" s="7" t="s">
        <v>283</v>
      </c>
      <c r="Q57" s="7" t="s">
        <v>114</v>
      </c>
      <c r="R57" s="7"/>
      <c r="AD57" s="1">
        <v>75</v>
      </c>
      <c r="AE57" s="7" t="s">
        <v>115</v>
      </c>
    </row>
    <row r="58" spans="1:31" x14ac:dyDescent="0.15">
      <c r="A58" s="1">
        <v>4171002</v>
      </c>
      <c r="B58" s="9" t="s">
        <v>209</v>
      </c>
      <c r="C58" s="1" t="s">
        <v>196</v>
      </c>
      <c r="G58" s="1" t="s">
        <v>280</v>
      </c>
      <c r="H58" s="7" t="s">
        <v>261</v>
      </c>
      <c r="Q58" s="7" t="s">
        <v>114</v>
      </c>
      <c r="R58" s="7"/>
      <c r="AD58" s="1">
        <v>75</v>
      </c>
      <c r="AE58" s="7" t="s">
        <v>115</v>
      </c>
    </row>
    <row r="59" spans="1:31" x14ac:dyDescent="0.15">
      <c r="A59" s="1">
        <v>4171003</v>
      </c>
      <c r="B59" s="9" t="s">
        <v>209</v>
      </c>
      <c r="C59" s="1" t="s">
        <v>197</v>
      </c>
      <c r="G59" s="1" t="s">
        <v>280</v>
      </c>
      <c r="H59" s="7" t="s">
        <v>262</v>
      </c>
      <c r="Q59" s="7" t="s">
        <v>284</v>
      </c>
      <c r="R59" s="7"/>
      <c r="AD59" s="1">
        <v>75</v>
      </c>
      <c r="AE59" s="7" t="s">
        <v>115</v>
      </c>
    </row>
    <row r="60" spans="1:31" x14ac:dyDescent="0.15">
      <c r="A60" s="1">
        <v>4171004</v>
      </c>
      <c r="B60" s="9" t="s">
        <v>209</v>
      </c>
      <c r="C60" s="1" t="s">
        <v>198</v>
      </c>
      <c r="G60" s="1" t="s">
        <v>280</v>
      </c>
      <c r="H60" s="7" t="s">
        <v>263</v>
      </c>
      <c r="Q60" s="7" t="s">
        <v>114</v>
      </c>
      <c r="R60" s="7"/>
      <c r="AD60" s="1">
        <v>75</v>
      </c>
      <c r="AE60" s="7" t="s">
        <v>115</v>
      </c>
    </row>
    <row r="61" spans="1:31" x14ac:dyDescent="0.15">
      <c r="A61" s="1">
        <v>4171005</v>
      </c>
      <c r="B61" s="9" t="s">
        <v>209</v>
      </c>
      <c r="C61" s="1" t="s">
        <v>199</v>
      </c>
      <c r="G61" s="1" t="s">
        <v>280</v>
      </c>
      <c r="H61" s="7" t="s">
        <v>264</v>
      </c>
      <c r="Q61" s="7" t="s">
        <v>277</v>
      </c>
      <c r="R61" s="7"/>
      <c r="AD61" s="1">
        <v>75</v>
      </c>
      <c r="AE61" s="7" t="s">
        <v>115</v>
      </c>
    </row>
    <row r="62" spans="1:31" x14ac:dyDescent="0.15">
      <c r="A62" s="1">
        <v>4171006</v>
      </c>
      <c r="B62" s="9" t="s">
        <v>209</v>
      </c>
      <c r="C62" s="1" t="s">
        <v>200</v>
      </c>
      <c r="G62" s="1" t="s">
        <v>280</v>
      </c>
      <c r="H62" s="7" t="s">
        <v>265</v>
      </c>
      <c r="Q62" s="7" t="s">
        <v>114</v>
      </c>
      <c r="R62" s="7"/>
      <c r="AD62" s="1">
        <v>75</v>
      </c>
      <c r="AE62" s="7" t="s">
        <v>115</v>
      </c>
    </row>
    <row r="65" spans="3:3" x14ac:dyDescent="0.15">
      <c r="C65" s="9"/>
    </row>
    <row r="66" spans="3:3" x14ac:dyDescent="0.15">
      <c r="C66" s="9"/>
    </row>
    <row r="67" spans="3:3" x14ac:dyDescent="0.15">
      <c r="C67" s="9"/>
    </row>
    <row r="68" spans="3:3" x14ac:dyDescent="0.15">
      <c r="C68" s="9"/>
    </row>
    <row r="69" spans="3:3" x14ac:dyDescent="0.15">
      <c r="C69" s="9"/>
    </row>
    <row r="70" spans="3:3" x14ac:dyDescent="0.15">
      <c r="C70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3"/>
  <sheetViews>
    <sheetView workbookViewId="0">
      <selection activeCell="G15" sqref="G15"/>
    </sheetView>
  </sheetViews>
  <sheetFormatPr defaultColWidth="9" defaultRowHeight="16.5" x14ac:dyDescent="0.3"/>
  <cols>
    <col min="1" max="1" width="9.625" style="8" bestFit="1" customWidth="1"/>
    <col min="2" max="3" width="9" style="8"/>
    <col min="4" max="4" width="24.875" style="8" customWidth="1"/>
    <col min="5" max="5" width="16.125" style="8" customWidth="1"/>
    <col min="6" max="6" width="14.625" style="8" customWidth="1"/>
    <col min="7" max="7" width="17.125" style="8" customWidth="1"/>
    <col min="8" max="8" width="9.875" style="8" customWidth="1"/>
    <col min="9" max="9" width="12.625" style="8" customWidth="1"/>
    <col min="10" max="10" width="13" style="8" customWidth="1"/>
    <col min="11" max="13" width="9" style="8"/>
    <col min="14" max="14" width="24.75" style="8" customWidth="1"/>
    <col min="15" max="15" width="13" style="8" customWidth="1"/>
    <col min="16" max="16384" width="9" style="8"/>
  </cols>
  <sheetData>
    <row r="1" spans="1:12" x14ac:dyDescent="0.3">
      <c r="A1" s="8" t="s">
        <v>116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121</v>
      </c>
      <c r="G1" s="8" t="s">
        <v>122</v>
      </c>
      <c r="H1" s="8" t="s">
        <v>123</v>
      </c>
      <c r="I1" s="8" t="s">
        <v>124</v>
      </c>
      <c r="J1" s="8" t="s">
        <v>125</v>
      </c>
      <c r="K1" s="8" t="s">
        <v>126</v>
      </c>
      <c r="L1" s="8" t="s">
        <v>127</v>
      </c>
    </row>
    <row r="2" spans="1:12" x14ac:dyDescent="0.3">
      <c r="A2" s="8" t="s">
        <v>128</v>
      </c>
      <c r="B2" s="8" t="s">
        <v>129</v>
      </c>
      <c r="C2" s="8" t="s">
        <v>130</v>
      </c>
      <c r="D2" s="8" t="s">
        <v>131</v>
      </c>
      <c r="E2" s="8" t="s">
        <v>132</v>
      </c>
      <c r="F2" s="8" t="s">
        <v>133</v>
      </c>
      <c r="G2" s="8" t="s">
        <v>134</v>
      </c>
      <c r="H2" s="8" t="s">
        <v>135</v>
      </c>
      <c r="I2" s="8" t="s">
        <v>136</v>
      </c>
      <c r="J2" s="8" t="s">
        <v>137</v>
      </c>
      <c r="K2" s="8" t="s">
        <v>138</v>
      </c>
      <c r="L2" s="8" t="s">
        <v>139</v>
      </c>
    </row>
    <row r="3" spans="1:12" x14ac:dyDescent="0.3">
      <c r="A3" s="1">
        <v>4170101</v>
      </c>
      <c r="B3" s="8">
        <v>2</v>
      </c>
      <c r="C3" s="8">
        <v>1</v>
      </c>
      <c r="E3" s="8" t="s">
        <v>140</v>
      </c>
      <c r="H3" s="12"/>
      <c r="I3" s="12"/>
    </row>
    <row r="4" spans="1:12" x14ac:dyDescent="0.3">
      <c r="A4" s="1">
        <v>4170101</v>
      </c>
      <c r="B4" s="8">
        <v>1</v>
      </c>
      <c r="C4" s="8">
        <v>1</v>
      </c>
      <c r="D4" s="8" t="s">
        <v>298</v>
      </c>
      <c r="E4" s="8" t="s">
        <v>140</v>
      </c>
      <c r="H4" s="12">
        <f>_xlfn.IFNA(INDEX(辅助!I:I,MATCH(辅助!D2,辅助!L:L,0)),"")</f>
        <v>11999906</v>
      </c>
      <c r="I4" s="12">
        <f>_xlfn.IFNA(INDEX(辅助!I:I,MATCH(辅助!E2,辅助!L:L,0)),"")</f>
        <v>11999907</v>
      </c>
    </row>
    <row r="5" spans="1:12" x14ac:dyDescent="0.3">
      <c r="A5" s="1">
        <v>4170102</v>
      </c>
      <c r="B5" s="8">
        <v>2</v>
      </c>
      <c r="C5" s="8">
        <v>1</v>
      </c>
      <c r="E5" s="8" t="s">
        <v>140</v>
      </c>
      <c r="H5" s="12" t="str">
        <f>_xlfn.IFNA(INDEX(辅助!I:I,MATCH(辅助!D3,辅助!L:L,0)),"")</f>
        <v/>
      </c>
      <c r="I5" s="12" t="str">
        <f>_xlfn.IFNA(INDEX(辅助!I:I,MATCH(辅助!E3,辅助!L:L,0)),"")</f>
        <v/>
      </c>
    </row>
    <row r="6" spans="1:12" x14ac:dyDescent="0.3">
      <c r="A6" s="1">
        <v>4170102</v>
      </c>
      <c r="B6" s="8">
        <v>1</v>
      </c>
      <c r="C6" s="8">
        <v>1</v>
      </c>
      <c r="D6" s="8" t="s">
        <v>298</v>
      </c>
      <c r="E6" s="8" t="s">
        <v>140</v>
      </c>
      <c r="H6" s="12">
        <f>_xlfn.IFNA(INDEX(辅助!I:I,MATCH(辅助!D4,辅助!L:L,0)),"")</f>
        <v>11999906</v>
      </c>
      <c r="I6" s="12">
        <f>_xlfn.IFNA(INDEX(辅助!I:I,MATCH(辅助!E4,辅助!L:L,0)),"")</f>
        <v>11999908</v>
      </c>
    </row>
    <row r="7" spans="1:12" x14ac:dyDescent="0.3">
      <c r="A7" s="1">
        <v>4170103</v>
      </c>
      <c r="B7" s="8">
        <v>2</v>
      </c>
      <c r="C7" s="8">
        <v>1</v>
      </c>
      <c r="E7" s="8" t="s">
        <v>140</v>
      </c>
      <c r="H7" s="12" t="str">
        <f>_xlfn.IFNA(INDEX(辅助!I:I,MATCH(辅助!D5,辅助!L:L,0)),"")</f>
        <v/>
      </c>
      <c r="I7" s="12" t="str">
        <f>_xlfn.IFNA(INDEX(辅助!I:I,MATCH(辅助!E5,辅助!L:L,0)),"")</f>
        <v/>
      </c>
    </row>
    <row r="8" spans="1:12" x14ac:dyDescent="0.3">
      <c r="A8" s="1">
        <v>4170103</v>
      </c>
      <c r="B8" s="8">
        <v>1</v>
      </c>
      <c r="C8" s="8">
        <v>1</v>
      </c>
      <c r="D8" s="8" t="s">
        <v>298</v>
      </c>
      <c r="E8" s="8" t="s">
        <v>140</v>
      </c>
      <c r="H8" s="12">
        <f>_xlfn.IFNA(INDEX(辅助!I:I,MATCH(辅助!D6,辅助!L:L,0)),"")</f>
        <v>11999906</v>
      </c>
      <c r="I8" s="12">
        <f>_xlfn.IFNA(INDEX(辅助!I:I,MATCH(辅助!E6,辅助!L:L,0)),"")</f>
        <v>11999909</v>
      </c>
    </row>
    <row r="9" spans="1:12" x14ac:dyDescent="0.3">
      <c r="A9" s="1">
        <v>4170104</v>
      </c>
      <c r="B9" s="8">
        <v>2</v>
      </c>
      <c r="C9" s="8">
        <v>1</v>
      </c>
      <c r="E9" s="8" t="s">
        <v>140</v>
      </c>
      <c r="H9" s="12" t="str">
        <f>_xlfn.IFNA(INDEX(辅助!I:I,MATCH(辅助!D7,辅助!L:L,0)),"")</f>
        <v/>
      </c>
      <c r="I9" s="12" t="str">
        <f>_xlfn.IFNA(INDEX(辅助!I:I,MATCH(辅助!E7,辅助!L:L,0)),"")</f>
        <v/>
      </c>
    </row>
    <row r="10" spans="1:12" x14ac:dyDescent="0.3">
      <c r="A10" s="1">
        <v>4170104</v>
      </c>
      <c r="B10" s="8">
        <v>1</v>
      </c>
      <c r="C10" s="8">
        <v>1</v>
      </c>
      <c r="D10" s="8" t="s">
        <v>298</v>
      </c>
      <c r="E10" s="8" t="s">
        <v>140</v>
      </c>
      <c r="H10" s="12">
        <f>_xlfn.IFNA(INDEX(辅助!I:I,MATCH(辅助!D8,辅助!L:L,0)),"")</f>
        <v>11999907</v>
      </c>
      <c r="I10" s="12">
        <f>_xlfn.IFNA(INDEX(辅助!I:I,MATCH(辅助!E8,辅助!L:L,0)),"")</f>
        <v>11999908</v>
      </c>
    </row>
    <row r="11" spans="1:12" x14ac:dyDescent="0.3">
      <c r="A11" s="1">
        <v>4170105</v>
      </c>
      <c r="B11" s="8">
        <v>2</v>
      </c>
      <c r="C11" s="8">
        <v>1</v>
      </c>
      <c r="E11" s="8" t="s">
        <v>140</v>
      </c>
      <c r="H11" s="12" t="str">
        <f>_xlfn.IFNA(INDEX(辅助!I:I,MATCH(辅助!D9,辅助!L:L,0)),"")</f>
        <v/>
      </c>
      <c r="I11" s="12" t="str">
        <f>_xlfn.IFNA(INDEX(辅助!I:I,MATCH(辅助!E9,辅助!L:L,0)),"")</f>
        <v/>
      </c>
    </row>
    <row r="12" spans="1:12" x14ac:dyDescent="0.3">
      <c r="A12" s="1">
        <v>4170105</v>
      </c>
      <c r="B12" s="8">
        <v>1</v>
      </c>
      <c r="C12" s="8">
        <v>1</v>
      </c>
      <c r="D12" s="8" t="s">
        <v>297</v>
      </c>
      <c r="E12" s="8" t="s">
        <v>140</v>
      </c>
      <c r="H12" s="12">
        <f>_xlfn.IFNA(INDEX(辅助!I:I,MATCH(辅助!D10,辅助!L:L,0)),"")</f>
        <v>11999907</v>
      </c>
      <c r="I12" s="12">
        <f>_xlfn.IFNA(INDEX(辅助!I:I,MATCH(辅助!E10,辅助!L:L,0)),"")</f>
        <v>11999909</v>
      </c>
    </row>
    <row r="13" spans="1:12" x14ac:dyDescent="0.3">
      <c r="A13" s="1">
        <v>4170106</v>
      </c>
      <c r="B13" s="8">
        <v>2</v>
      </c>
      <c r="C13" s="8">
        <v>1</v>
      </c>
      <c r="E13" s="8" t="s">
        <v>140</v>
      </c>
      <c r="H13" s="12" t="str">
        <f>_xlfn.IFNA(INDEX(辅助!I:I,MATCH(辅助!D11,辅助!L:L,0)),"")</f>
        <v/>
      </c>
      <c r="I13" s="12" t="str">
        <f>_xlfn.IFNA(INDEX(辅助!I:I,MATCH(辅助!E11,辅助!L:L,0)),"")</f>
        <v/>
      </c>
    </row>
    <row r="14" spans="1:12" x14ac:dyDescent="0.3">
      <c r="A14" s="1">
        <v>4170106</v>
      </c>
      <c r="B14" s="8">
        <v>1</v>
      </c>
      <c r="C14" s="8">
        <v>1</v>
      </c>
      <c r="D14" s="8" t="s">
        <v>297</v>
      </c>
      <c r="E14" s="8" t="s">
        <v>140</v>
      </c>
      <c r="H14" s="12">
        <f>_xlfn.IFNA(INDEX(辅助!I:I,MATCH(辅助!D12,辅助!L:L,0)),"")</f>
        <v>11999908</v>
      </c>
      <c r="I14" s="12">
        <f>_xlfn.IFNA(INDEX(辅助!I:I,MATCH(辅助!E12,辅助!L:L,0)),"")</f>
        <v>11999909</v>
      </c>
    </row>
    <row r="15" spans="1:12" x14ac:dyDescent="0.3">
      <c r="A15" s="1">
        <v>4170201</v>
      </c>
      <c r="B15" s="8">
        <v>2</v>
      </c>
      <c r="C15" s="8">
        <v>1</v>
      </c>
      <c r="E15" s="8" t="s">
        <v>140</v>
      </c>
      <c r="H15" s="12" t="str">
        <f>_xlfn.IFNA(INDEX(辅助!I:I,MATCH(辅助!D13,辅助!L:L,0)),"")</f>
        <v/>
      </c>
      <c r="I15" s="12" t="str">
        <f>_xlfn.IFNA(INDEX(辅助!I:I,MATCH(辅助!E13,辅助!L:L,0)),"")</f>
        <v/>
      </c>
    </row>
    <row r="16" spans="1:12" x14ac:dyDescent="0.3">
      <c r="A16" s="1">
        <v>4170201</v>
      </c>
      <c r="B16" s="8">
        <v>1</v>
      </c>
      <c r="C16" s="8">
        <v>1</v>
      </c>
      <c r="D16" s="8" t="s">
        <v>297</v>
      </c>
      <c r="E16" s="8" t="s">
        <v>140</v>
      </c>
      <c r="H16" s="12">
        <f>_xlfn.IFNA(INDEX(辅助!I:I,MATCH(辅助!D14,辅助!L:L,0)),"")</f>
        <v>11999906</v>
      </c>
      <c r="I16" s="12">
        <f>_xlfn.IFNA(INDEX(辅助!I:I,MATCH(辅助!E14,辅助!L:L,0)),"")</f>
        <v>11999908</v>
      </c>
    </row>
    <row r="17" spans="1:9" x14ac:dyDescent="0.3">
      <c r="A17" s="1">
        <v>4170202</v>
      </c>
      <c r="B17" s="8">
        <v>2</v>
      </c>
      <c r="C17" s="8">
        <v>1</v>
      </c>
      <c r="E17" s="8" t="s">
        <v>140</v>
      </c>
      <c r="H17" s="12" t="str">
        <f>_xlfn.IFNA(INDEX(辅助!I:I,MATCH(辅助!D15,辅助!L:L,0)),"")</f>
        <v/>
      </c>
      <c r="I17" s="12" t="str">
        <f>_xlfn.IFNA(INDEX(辅助!I:I,MATCH(辅助!E15,辅助!L:L,0)),"")</f>
        <v/>
      </c>
    </row>
    <row r="18" spans="1:9" x14ac:dyDescent="0.3">
      <c r="A18" s="1">
        <v>4170202</v>
      </c>
      <c r="B18" s="8">
        <v>1</v>
      </c>
      <c r="C18" s="8">
        <v>1</v>
      </c>
      <c r="D18" s="8" t="s">
        <v>297</v>
      </c>
      <c r="E18" s="8" t="s">
        <v>140</v>
      </c>
      <c r="H18" s="12">
        <f>_xlfn.IFNA(INDEX(辅助!I:I,MATCH(辅助!D16,辅助!L:L,0)),"")</f>
        <v>11999906</v>
      </c>
      <c r="I18" s="12">
        <f>_xlfn.IFNA(INDEX(辅助!I:I,MATCH(辅助!E16,辅助!L:L,0)),"")</f>
        <v>11999909</v>
      </c>
    </row>
    <row r="19" spans="1:9" x14ac:dyDescent="0.3">
      <c r="A19" s="1">
        <v>4170203</v>
      </c>
      <c r="B19" s="8">
        <v>2</v>
      </c>
      <c r="C19" s="8">
        <v>1</v>
      </c>
      <c r="E19" s="8" t="s">
        <v>140</v>
      </c>
      <c r="H19" s="12" t="str">
        <f>_xlfn.IFNA(INDEX(辅助!I:I,MATCH(辅助!D17,辅助!L:L,0)),"")</f>
        <v/>
      </c>
      <c r="I19" s="12" t="str">
        <f>_xlfn.IFNA(INDEX(辅助!I:I,MATCH(辅助!E17,辅助!L:L,0)),"")</f>
        <v/>
      </c>
    </row>
    <row r="20" spans="1:9" x14ac:dyDescent="0.3">
      <c r="A20" s="1">
        <v>4170203</v>
      </c>
      <c r="B20" s="8">
        <v>1</v>
      </c>
      <c r="C20" s="8">
        <v>1</v>
      </c>
      <c r="D20" s="8" t="s">
        <v>297</v>
      </c>
      <c r="E20" s="8" t="s">
        <v>140</v>
      </c>
      <c r="H20" s="12">
        <f>_xlfn.IFNA(INDEX(辅助!I:I,MATCH(辅助!D18,辅助!L:L,0)),"")</f>
        <v>11999907</v>
      </c>
      <c r="I20" s="12">
        <f>_xlfn.IFNA(INDEX(辅助!I:I,MATCH(辅助!E18,辅助!L:L,0)),"")</f>
        <v>11999908</v>
      </c>
    </row>
    <row r="21" spans="1:9" x14ac:dyDescent="0.3">
      <c r="A21" s="1">
        <v>4170204</v>
      </c>
      <c r="B21" s="8">
        <v>2</v>
      </c>
      <c r="C21" s="8">
        <v>1</v>
      </c>
      <c r="E21" s="8" t="s">
        <v>140</v>
      </c>
      <c r="H21" s="12" t="str">
        <f>_xlfn.IFNA(INDEX(辅助!I:I,MATCH(辅助!D19,辅助!L:L,0)),"")</f>
        <v/>
      </c>
      <c r="I21" s="12" t="str">
        <f>_xlfn.IFNA(INDEX(辅助!I:I,MATCH(辅助!E19,辅助!L:L,0)),"")</f>
        <v/>
      </c>
    </row>
    <row r="22" spans="1:9" x14ac:dyDescent="0.3">
      <c r="A22" s="1">
        <v>4170204</v>
      </c>
      <c r="B22" s="8">
        <v>1</v>
      </c>
      <c r="C22" s="8">
        <v>1</v>
      </c>
      <c r="D22" s="8" t="s">
        <v>297</v>
      </c>
      <c r="E22" s="8" t="s">
        <v>140</v>
      </c>
      <c r="H22" s="12">
        <f>_xlfn.IFNA(INDEX(辅助!I:I,MATCH(辅助!D20,辅助!L:L,0)),"")</f>
        <v>11999907</v>
      </c>
      <c r="I22" s="12">
        <f>_xlfn.IFNA(INDEX(辅助!I:I,MATCH(辅助!E20,辅助!L:L,0)),"")</f>
        <v>11999909</v>
      </c>
    </row>
    <row r="23" spans="1:9" x14ac:dyDescent="0.3">
      <c r="A23" s="1">
        <v>4170205</v>
      </c>
      <c r="B23" s="8">
        <v>2</v>
      </c>
      <c r="C23" s="8">
        <v>1</v>
      </c>
      <c r="E23" s="8" t="s">
        <v>140</v>
      </c>
      <c r="H23" s="12" t="str">
        <f>_xlfn.IFNA(INDEX(辅助!I:I,MATCH(辅助!D21,辅助!L:L,0)),"")</f>
        <v/>
      </c>
      <c r="I23" s="12" t="str">
        <f>_xlfn.IFNA(INDEX(辅助!I:I,MATCH(辅助!E21,辅助!L:L,0)),"")</f>
        <v/>
      </c>
    </row>
    <row r="24" spans="1:9" x14ac:dyDescent="0.3">
      <c r="A24" s="1">
        <v>4170205</v>
      </c>
      <c r="B24" s="8">
        <v>1</v>
      </c>
      <c r="C24" s="8">
        <v>1</v>
      </c>
      <c r="D24" s="8" t="s">
        <v>297</v>
      </c>
      <c r="E24" s="8" t="s">
        <v>140</v>
      </c>
      <c r="H24" s="12">
        <f>_xlfn.IFNA(INDEX(辅助!I:I,MATCH(辅助!D22,辅助!L:L,0)),"")</f>
        <v>11999908</v>
      </c>
      <c r="I24" s="12">
        <f>_xlfn.IFNA(INDEX(辅助!I:I,MATCH(辅助!E22,辅助!L:L,0)),"")</f>
        <v>11999909</v>
      </c>
    </row>
    <row r="25" spans="1:9" x14ac:dyDescent="0.3">
      <c r="A25" s="1">
        <v>4170206</v>
      </c>
      <c r="B25" s="8">
        <v>2</v>
      </c>
      <c r="C25" s="8">
        <v>1</v>
      </c>
      <c r="E25" s="8" t="s">
        <v>140</v>
      </c>
      <c r="H25" s="12" t="str">
        <f>_xlfn.IFNA(INDEX(辅助!I:I,MATCH(辅助!D23,辅助!L:L,0)),"")</f>
        <v/>
      </c>
      <c r="I25" s="12" t="str">
        <f>_xlfn.IFNA(INDEX(辅助!I:I,MATCH(辅助!E23,辅助!L:L,0)),"")</f>
        <v/>
      </c>
    </row>
    <row r="26" spans="1:9" x14ac:dyDescent="0.3">
      <c r="A26" s="1">
        <v>4170206</v>
      </c>
      <c r="B26" s="8">
        <v>1</v>
      </c>
      <c r="C26" s="8">
        <v>1</v>
      </c>
      <c r="D26" s="8" t="s">
        <v>297</v>
      </c>
      <c r="E26" s="8" t="s">
        <v>140</v>
      </c>
      <c r="H26" s="12">
        <f>_xlfn.IFNA(INDEX(辅助!I:I,MATCH(辅助!D24,辅助!L:L,0)),"")</f>
        <v>11999906</v>
      </c>
      <c r="I26" s="12">
        <f>_xlfn.IFNA(INDEX(辅助!I:I,MATCH(辅助!E24,辅助!L:L,0)),"")</f>
        <v>11999907</v>
      </c>
    </row>
    <row r="27" spans="1:9" x14ac:dyDescent="0.3">
      <c r="A27" s="1">
        <v>4170301</v>
      </c>
      <c r="B27" s="8">
        <v>2</v>
      </c>
      <c r="C27" s="8">
        <v>1</v>
      </c>
      <c r="E27" s="8" t="s">
        <v>140</v>
      </c>
      <c r="H27" s="12" t="str">
        <f>_xlfn.IFNA(INDEX(辅助!I:I,MATCH(辅助!D25,辅助!L:L,0)),"")</f>
        <v/>
      </c>
      <c r="I27" s="12" t="str">
        <f>_xlfn.IFNA(INDEX(辅助!I:I,MATCH(辅助!E25,辅助!L:L,0)),"")</f>
        <v/>
      </c>
    </row>
    <row r="28" spans="1:9" x14ac:dyDescent="0.3">
      <c r="A28" s="1">
        <v>4170301</v>
      </c>
      <c r="B28" s="8">
        <v>1</v>
      </c>
      <c r="C28" s="8">
        <v>1</v>
      </c>
      <c r="D28" s="8" t="s">
        <v>297</v>
      </c>
      <c r="E28" s="8" t="s">
        <v>140</v>
      </c>
      <c r="H28" s="12">
        <f>_xlfn.IFNA(INDEX(辅助!I:I,MATCH(辅助!D26,辅助!L:L,0)),"")</f>
        <v>11999906</v>
      </c>
      <c r="I28" s="12">
        <f>_xlfn.IFNA(INDEX(辅助!I:I,MATCH(辅助!E26,辅助!L:L,0)),"")</f>
        <v>11999909</v>
      </c>
    </row>
    <row r="29" spans="1:9" x14ac:dyDescent="0.3">
      <c r="A29" s="1">
        <v>4170302</v>
      </c>
      <c r="B29" s="8">
        <v>2</v>
      </c>
      <c r="C29" s="8">
        <v>1</v>
      </c>
      <c r="E29" s="8" t="s">
        <v>140</v>
      </c>
      <c r="H29" s="12" t="str">
        <f>_xlfn.IFNA(INDEX(辅助!I:I,MATCH(辅助!D27,辅助!L:L,0)),"")</f>
        <v/>
      </c>
      <c r="I29" s="12" t="str">
        <f>_xlfn.IFNA(INDEX(辅助!I:I,MATCH(辅助!E27,辅助!L:L,0)),"")</f>
        <v/>
      </c>
    </row>
    <row r="30" spans="1:9" x14ac:dyDescent="0.3">
      <c r="A30" s="1">
        <v>4170302</v>
      </c>
      <c r="B30" s="8">
        <v>1</v>
      </c>
      <c r="C30" s="8">
        <v>1</v>
      </c>
      <c r="D30" s="8" t="s">
        <v>297</v>
      </c>
      <c r="E30" s="8" t="s">
        <v>140</v>
      </c>
      <c r="H30" s="12">
        <f>_xlfn.IFNA(INDEX(辅助!I:I,MATCH(辅助!D28,辅助!L:L,0)),"")</f>
        <v>11999907</v>
      </c>
      <c r="I30" s="12">
        <f>_xlfn.IFNA(INDEX(辅助!I:I,MATCH(辅助!E28,辅助!L:L,0)),"")</f>
        <v>11999908</v>
      </c>
    </row>
    <row r="31" spans="1:9" x14ac:dyDescent="0.3">
      <c r="A31" s="1">
        <v>4170303</v>
      </c>
      <c r="B31" s="8">
        <v>2</v>
      </c>
      <c r="C31" s="8">
        <v>1</v>
      </c>
      <c r="E31" s="8" t="s">
        <v>140</v>
      </c>
      <c r="H31" s="12" t="str">
        <f>_xlfn.IFNA(INDEX(辅助!I:I,MATCH(辅助!D29,辅助!L:L,0)),"")</f>
        <v/>
      </c>
      <c r="I31" s="12" t="str">
        <f>_xlfn.IFNA(INDEX(辅助!I:I,MATCH(辅助!E29,辅助!L:L,0)),"")</f>
        <v/>
      </c>
    </row>
    <row r="32" spans="1:9" x14ac:dyDescent="0.3">
      <c r="A32" s="1">
        <v>4170303</v>
      </c>
      <c r="B32" s="8">
        <v>1</v>
      </c>
      <c r="C32" s="8">
        <v>1</v>
      </c>
      <c r="D32" s="8" t="s">
        <v>297</v>
      </c>
      <c r="E32" s="8" t="s">
        <v>140</v>
      </c>
      <c r="H32" s="12">
        <f>_xlfn.IFNA(INDEX(辅助!I:I,MATCH(辅助!D30,辅助!L:L,0)),"")</f>
        <v>11999907</v>
      </c>
      <c r="I32" s="12">
        <f>_xlfn.IFNA(INDEX(辅助!I:I,MATCH(辅助!E30,辅助!L:L,0)),"")</f>
        <v>11999909</v>
      </c>
    </row>
    <row r="33" spans="1:9" x14ac:dyDescent="0.3">
      <c r="A33" s="1">
        <v>4170304</v>
      </c>
      <c r="B33" s="8">
        <v>2</v>
      </c>
      <c r="C33" s="8">
        <v>1</v>
      </c>
      <c r="E33" s="8" t="s">
        <v>140</v>
      </c>
      <c r="H33" s="12" t="str">
        <f>_xlfn.IFNA(INDEX(辅助!I:I,MATCH(辅助!D31,辅助!L:L,0)),"")</f>
        <v/>
      </c>
      <c r="I33" s="12" t="str">
        <f>_xlfn.IFNA(INDEX(辅助!I:I,MATCH(辅助!E31,辅助!L:L,0)),"")</f>
        <v/>
      </c>
    </row>
    <row r="34" spans="1:9" x14ac:dyDescent="0.3">
      <c r="A34" s="1">
        <v>4170304</v>
      </c>
      <c r="B34" s="8">
        <v>1</v>
      </c>
      <c r="C34" s="8">
        <v>1</v>
      </c>
      <c r="D34" s="8" t="s">
        <v>297</v>
      </c>
      <c r="E34" s="8" t="s">
        <v>140</v>
      </c>
      <c r="H34" s="12">
        <f>_xlfn.IFNA(INDEX(辅助!I:I,MATCH(辅助!D32,辅助!L:L,0)),"")</f>
        <v>11999908</v>
      </c>
      <c r="I34" s="12">
        <f>_xlfn.IFNA(INDEX(辅助!I:I,MATCH(辅助!E32,辅助!L:L,0)),"")</f>
        <v>11999909</v>
      </c>
    </row>
    <row r="35" spans="1:9" x14ac:dyDescent="0.3">
      <c r="A35" s="1">
        <v>4170305</v>
      </c>
      <c r="B35" s="8">
        <v>2</v>
      </c>
      <c r="C35" s="8">
        <v>1</v>
      </c>
      <c r="E35" s="8" t="s">
        <v>140</v>
      </c>
      <c r="H35" s="12" t="str">
        <f>_xlfn.IFNA(INDEX(辅助!I:I,MATCH(辅助!D33,辅助!L:L,0)),"")</f>
        <v/>
      </c>
      <c r="I35" s="12" t="str">
        <f>_xlfn.IFNA(INDEX(辅助!I:I,MATCH(辅助!E33,辅助!L:L,0)),"")</f>
        <v/>
      </c>
    </row>
    <row r="36" spans="1:9" x14ac:dyDescent="0.3">
      <c r="A36" s="1">
        <v>4170305</v>
      </c>
      <c r="B36" s="8">
        <v>1</v>
      </c>
      <c r="C36" s="8">
        <v>1</v>
      </c>
      <c r="D36" s="8" t="s">
        <v>297</v>
      </c>
      <c r="E36" s="8" t="s">
        <v>140</v>
      </c>
      <c r="H36" s="12">
        <f>_xlfn.IFNA(INDEX(辅助!I:I,MATCH(辅助!D34,辅助!L:L,0)),"")</f>
        <v>11999906</v>
      </c>
      <c r="I36" s="12">
        <f>_xlfn.IFNA(INDEX(辅助!I:I,MATCH(辅助!E34,辅助!L:L,0)),"")</f>
        <v>11999907</v>
      </c>
    </row>
    <row r="37" spans="1:9" x14ac:dyDescent="0.3">
      <c r="A37" s="1">
        <v>4170306</v>
      </c>
      <c r="B37" s="8">
        <v>2</v>
      </c>
      <c r="C37" s="8">
        <v>1</v>
      </c>
      <c r="E37" s="8" t="s">
        <v>140</v>
      </c>
      <c r="H37" s="12" t="str">
        <f>_xlfn.IFNA(INDEX(辅助!I:I,MATCH(辅助!D35,辅助!L:L,0)),"")</f>
        <v/>
      </c>
      <c r="I37" s="12" t="str">
        <f>_xlfn.IFNA(INDEX(辅助!I:I,MATCH(辅助!E35,辅助!L:L,0)),"")</f>
        <v/>
      </c>
    </row>
    <row r="38" spans="1:9" x14ac:dyDescent="0.3">
      <c r="A38" s="1">
        <v>4170306</v>
      </c>
      <c r="B38" s="8">
        <v>1</v>
      </c>
      <c r="C38" s="8">
        <v>1</v>
      </c>
      <c r="D38" s="8" t="s">
        <v>297</v>
      </c>
      <c r="E38" s="8" t="s">
        <v>140</v>
      </c>
      <c r="H38" s="12">
        <f>_xlfn.IFNA(INDEX(辅助!I:I,MATCH(辅助!D36,辅助!L:L,0)),"")</f>
        <v>11999906</v>
      </c>
      <c r="I38" s="12">
        <f>_xlfn.IFNA(INDEX(辅助!I:I,MATCH(辅助!E36,辅助!L:L,0)),"")</f>
        <v>11999908</v>
      </c>
    </row>
    <row r="39" spans="1:9" x14ac:dyDescent="0.3">
      <c r="A39" s="1">
        <v>4170401</v>
      </c>
      <c r="B39" s="8">
        <v>2</v>
      </c>
      <c r="C39" s="8">
        <v>1</v>
      </c>
      <c r="E39" s="8" t="s">
        <v>140</v>
      </c>
      <c r="H39" s="12" t="str">
        <f>_xlfn.IFNA(INDEX(辅助!I:I,MATCH(辅助!D37,辅助!L:L,0)),"")</f>
        <v/>
      </c>
      <c r="I39" s="12" t="str">
        <f>_xlfn.IFNA(INDEX(辅助!I:I,MATCH(辅助!E37,辅助!L:L,0)),"")</f>
        <v/>
      </c>
    </row>
    <row r="40" spans="1:9" x14ac:dyDescent="0.3">
      <c r="A40" s="1">
        <v>4170401</v>
      </c>
      <c r="B40" s="8">
        <v>1</v>
      </c>
      <c r="C40" s="8">
        <v>1</v>
      </c>
      <c r="D40" s="8" t="s">
        <v>297</v>
      </c>
      <c r="E40" s="8" t="s">
        <v>140</v>
      </c>
      <c r="H40" s="12">
        <f>_xlfn.IFNA(INDEX(辅助!I:I,MATCH(辅助!D38,辅助!L:L,0)),"")</f>
        <v>11999907</v>
      </c>
      <c r="I40" s="12">
        <f>_xlfn.IFNA(INDEX(辅助!I:I,MATCH(辅助!E38,辅助!L:L,0)),"")</f>
        <v>11999908</v>
      </c>
    </row>
    <row r="41" spans="1:9" x14ac:dyDescent="0.3">
      <c r="A41" s="1">
        <v>4170402</v>
      </c>
      <c r="B41" s="8">
        <v>2</v>
      </c>
      <c r="C41" s="8">
        <v>1</v>
      </c>
      <c r="E41" s="8" t="s">
        <v>140</v>
      </c>
      <c r="H41" s="12" t="str">
        <f>_xlfn.IFNA(INDEX(辅助!I:I,MATCH(辅助!D39,辅助!L:L,0)),"")</f>
        <v/>
      </c>
      <c r="I41" s="12" t="str">
        <f>_xlfn.IFNA(INDEX(辅助!I:I,MATCH(辅助!E39,辅助!L:L,0)),"")</f>
        <v/>
      </c>
    </row>
    <row r="42" spans="1:9" x14ac:dyDescent="0.3">
      <c r="A42" s="1">
        <v>4170402</v>
      </c>
      <c r="B42" s="8">
        <v>1</v>
      </c>
      <c r="C42" s="8">
        <v>1</v>
      </c>
      <c r="D42" s="8" t="s">
        <v>297</v>
      </c>
      <c r="E42" s="8" t="s">
        <v>140</v>
      </c>
      <c r="H42" s="12">
        <f>_xlfn.IFNA(INDEX(辅助!I:I,MATCH(辅助!D40,辅助!L:L,0)),"")</f>
        <v>11999907</v>
      </c>
      <c r="I42" s="12">
        <f>_xlfn.IFNA(INDEX(辅助!I:I,MATCH(辅助!E40,辅助!L:L,0)),"")</f>
        <v>11999909</v>
      </c>
    </row>
    <row r="43" spans="1:9" x14ac:dyDescent="0.3">
      <c r="A43" s="1">
        <v>4170403</v>
      </c>
      <c r="B43" s="8">
        <v>2</v>
      </c>
      <c r="C43" s="8">
        <v>1</v>
      </c>
      <c r="E43" s="8" t="s">
        <v>140</v>
      </c>
      <c r="H43" s="12" t="str">
        <f>_xlfn.IFNA(INDEX(辅助!I:I,MATCH(辅助!D41,辅助!L:L,0)),"")</f>
        <v/>
      </c>
      <c r="I43" s="12" t="str">
        <f>_xlfn.IFNA(INDEX(辅助!I:I,MATCH(辅助!E41,辅助!L:L,0)),"")</f>
        <v/>
      </c>
    </row>
    <row r="44" spans="1:9" x14ac:dyDescent="0.3">
      <c r="A44" s="1">
        <v>4170403</v>
      </c>
      <c r="B44" s="8">
        <v>1</v>
      </c>
      <c r="C44" s="8">
        <v>1</v>
      </c>
      <c r="D44" s="8" t="s">
        <v>297</v>
      </c>
      <c r="E44" s="8" t="s">
        <v>140</v>
      </c>
      <c r="H44" s="12">
        <f>_xlfn.IFNA(INDEX(辅助!I:I,MATCH(辅助!D42,辅助!L:L,0)),"")</f>
        <v>11999908</v>
      </c>
      <c r="I44" s="12">
        <f>_xlfn.IFNA(INDEX(辅助!I:I,MATCH(辅助!E42,辅助!L:L,0)),"")</f>
        <v>11999909</v>
      </c>
    </row>
    <row r="45" spans="1:9" x14ac:dyDescent="0.3">
      <c r="A45" s="1">
        <v>4170404</v>
      </c>
      <c r="B45" s="8">
        <v>2</v>
      </c>
      <c r="C45" s="8">
        <v>1</v>
      </c>
      <c r="E45" s="8" t="s">
        <v>140</v>
      </c>
      <c r="H45" s="12" t="str">
        <f>_xlfn.IFNA(INDEX(辅助!I:I,MATCH(辅助!D43,辅助!L:L,0)),"")</f>
        <v/>
      </c>
      <c r="I45" s="12" t="str">
        <f>_xlfn.IFNA(INDEX(辅助!I:I,MATCH(辅助!E43,辅助!L:L,0)),"")</f>
        <v/>
      </c>
    </row>
    <row r="46" spans="1:9" x14ac:dyDescent="0.3">
      <c r="A46" s="1">
        <v>4170404</v>
      </c>
      <c r="B46" s="8">
        <v>1</v>
      </c>
      <c r="C46" s="8">
        <v>1</v>
      </c>
      <c r="D46" s="8" t="s">
        <v>297</v>
      </c>
      <c r="E46" s="8" t="s">
        <v>140</v>
      </c>
      <c r="H46" s="12">
        <f>_xlfn.IFNA(INDEX(辅助!I:I,MATCH(辅助!D44,辅助!L:L,0)),"")</f>
        <v>11999906</v>
      </c>
      <c r="I46" s="12">
        <f>_xlfn.IFNA(INDEX(辅助!I:I,MATCH(辅助!E44,辅助!L:L,0)),"")</f>
        <v>11999907</v>
      </c>
    </row>
    <row r="47" spans="1:9" x14ac:dyDescent="0.3">
      <c r="A47" s="1">
        <v>4170405</v>
      </c>
      <c r="B47" s="8">
        <v>2</v>
      </c>
      <c r="C47" s="8">
        <v>1</v>
      </c>
      <c r="E47" s="8" t="s">
        <v>140</v>
      </c>
      <c r="H47" s="12" t="str">
        <f>_xlfn.IFNA(INDEX(辅助!I:I,MATCH(辅助!D45,辅助!L:L,0)),"")</f>
        <v/>
      </c>
      <c r="I47" s="12" t="str">
        <f>_xlfn.IFNA(INDEX(辅助!I:I,MATCH(辅助!E45,辅助!L:L,0)),"")</f>
        <v/>
      </c>
    </row>
    <row r="48" spans="1:9" x14ac:dyDescent="0.3">
      <c r="A48" s="1">
        <v>4170405</v>
      </c>
      <c r="B48" s="8">
        <v>1</v>
      </c>
      <c r="C48" s="8">
        <v>1</v>
      </c>
      <c r="D48" s="8" t="s">
        <v>297</v>
      </c>
      <c r="E48" s="8" t="s">
        <v>140</v>
      </c>
      <c r="H48" s="12">
        <f>_xlfn.IFNA(INDEX(辅助!I:I,MATCH(辅助!D46,辅助!L:L,0)),"")</f>
        <v>11999906</v>
      </c>
      <c r="I48" s="12">
        <f>_xlfn.IFNA(INDEX(辅助!I:I,MATCH(辅助!E46,辅助!L:L,0)),"")</f>
        <v>11999908</v>
      </c>
    </row>
    <row r="49" spans="1:9" x14ac:dyDescent="0.3">
      <c r="A49" s="1">
        <v>4170406</v>
      </c>
      <c r="B49" s="8">
        <v>2</v>
      </c>
      <c r="C49" s="8">
        <v>1</v>
      </c>
      <c r="E49" s="8" t="s">
        <v>140</v>
      </c>
      <c r="H49" s="12" t="str">
        <f>_xlfn.IFNA(INDEX(辅助!I:I,MATCH(辅助!D47,辅助!L:L,0)),"")</f>
        <v/>
      </c>
      <c r="I49" s="12" t="str">
        <f>_xlfn.IFNA(INDEX(辅助!I:I,MATCH(辅助!E47,辅助!L:L,0)),"")</f>
        <v/>
      </c>
    </row>
    <row r="50" spans="1:9" x14ac:dyDescent="0.3">
      <c r="A50" s="1">
        <v>4170406</v>
      </c>
      <c r="B50" s="8">
        <v>1</v>
      </c>
      <c r="C50" s="8">
        <v>1</v>
      </c>
      <c r="D50" s="8" t="s">
        <v>297</v>
      </c>
      <c r="E50" s="8" t="s">
        <v>140</v>
      </c>
      <c r="H50" s="12">
        <f>_xlfn.IFNA(INDEX(辅助!I:I,MATCH(辅助!D48,辅助!L:L,0)),"")</f>
        <v>11999906</v>
      </c>
      <c r="I50" s="12">
        <f>_xlfn.IFNA(INDEX(辅助!I:I,MATCH(辅助!E48,辅助!L:L,0)),"")</f>
        <v>11999909</v>
      </c>
    </row>
    <row r="51" spans="1:9" x14ac:dyDescent="0.3">
      <c r="A51" s="1">
        <v>4170501</v>
      </c>
      <c r="B51" s="8">
        <v>2</v>
      </c>
      <c r="C51" s="8">
        <v>1</v>
      </c>
      <c r="E51" s="8" t="s">
        <v>140</v>
      </c>
      <c r="H51" s="12" t="str">
        <f>_xlfn.IFNA(INDEX(辅助!I:I,MATCH(辅助!D49,辅助!L:L,0)),"")</f>
        <v/>
      </c>
      <c r="I51" s="12" t="str">
        <f>_xlfn.IFNA(INDEX(辅助!I:I,MATCH(辅助!E49,辅助!L:L,0)),"")</f>
        <v/>
      </c>
    </row>
    <row r="52" spans="1:9" x14ac:dyDescent="0.3">
      <c r="A52" s="1">
        <v>4170501</v>
      </c>
      <c r="B52" s="8">
        <v>1</v>
      </c>
      <c r="C52" s="8">
        <v>1</v>
      </c>
      <c r="D52" s="8" t="s">
        <v>297</v>
      </c>
      <c r="E52" s="8" t="s">
        <v>140</v>
      </c>
      <c r="H52" s="12">
        <f>_xlfn.IFNA(INDEX(辅助!I:I,MATCH(辅助!D50,辅助!L:L,0)),"")</f>
        <v>11999907</v>
      </c>
      <c r="I52" s="12">
        <f>_xlfn.IFNA(INDEX(辅助!I:I,MATCH(辅助!E50,辅助!L:L,0)),"")</f>
        <v>11999909</v>
      </c>
    </row>
    <row r="53" spans="1:9" x14ac:dyDescent="0.3">
      <c r="A53" s="1">
        <v>4170502</v>
      </c>
      <c r="B53" s="8">
        <v>2</v>
      </c>
      <c r="C53" s="8">
        <v>1</v>
      </c>
      <c r="E53" s="8" t="s">
        <v>140</v>
      </c>
      <c r="H53" s="12" t="str">
        <f>_xlfn.IFNA(INDEX(辅助!I:I,MATCH(辅助!D51,辅助!L:L,0)),"")</f>
        <v/>
      </c>
      <c r="I53" s="12" t="str">
        <f>_xlfn.IFNA(INDEX(辅助!I:I,MATCH(辅助!E51,辅助!L:L,0)),"")</f>
        <v/>
      </c>
    </row>
    <row r="54" spans="1:9" x14ac:dyDescent="0.3">
      <c r="A54" s="1">
        <v>4170502</v>
      </c>
      <c r="B54" s="8">
        <v>1</v>
      </c>
      <c r="C54" s="8">
        <v>1</v>
      </c>
      <c r="D54" s="8" t="s">
        <v>297</v>
      </c>
      <c r="E54" s="8" t="s">
        <v>140</v>
      </c>
      <c r="H54" s="12">
        <f>_xlfn.IFNA(INDEX(辅助!I:I,MATCH(辅助!D52,辅助!L:L,0)),"")</f>
        <v>11999908</v>
      </c>
      <c r="I54" s="12">
        <f>_xlfn.IFNA(INDEX(辅助!I:I,MATCH(辅助!E52,辅助!L:L,0)),"")</f>
        <v>11999909</v>
      </c>
    </row>
    <row r="55" spans="1:9" x14ac:dyDescent="0.3">
      <c r="A55" s="1">
        <v>4170503</v>
      </c>
      <c r="B55" s="8">
        <v>2</v>
      </c>
      <c r="C55" s="8">
        <v>1</v>
      </c>
      <c r="E55" s="8" t="s">
        <v>140</v>
      </c>
      <c r="H55" s="12" t="str">
        <f>_xlfn.IFNA(INDEX(辅助!I:I,MATCH(辅助!D53,辅助!L:L,0)),"")</f>
        <v/>
      </c>
      <c r="I55" s="12" t="str">
        <f>_xlfn.IFNA(INDEX(辅助!I:I,MATCH(辅助!E53,辅助!L:L,0)),"")</f>
        <v/>
      </c>
    </row>
    <row r="56" spans="1:9" x14ac:dyDescent="0.3">
      <c r="A56" s="1">
        <v>4170503</v>
      </c>
      <c r="B56" s="8">
        <v>1</v>
      </c>
      <c r="C56" s="8">
        <v>1</v>
      </c>
      <c r="D56" s="8" t="s">
        <v>297</v>
      </c>
      <c r="E56" s="8" t="s">
        <v>140</v>
      </c>
      <c r="H56" s="12">
        <f>_xlfn.IFNA(INDEX(辅助!I:I,MATCH(辅助!D54,辅助!L:L,0)),"")</f>
        <v>11999906</v>
      </c>
      <c r="I56" s="12">
        <f>_xlfn.IFNA(INDEX(辅助!I:I,MATCH(辅助!E54,辅助!L:L,0)),"")</f>
        <v>11999907</v>
      </c>
    </row>
    <row r="57" spans="1:9" x14ac:dyDescent="0.3">
      <c r="A57" s="1">
        <v>4170504</v>
      </c>
      <c r="B57" s="8">
        <v>2</v>
      </c>
      <c r="C57" s="8">
        <v>1</v>
      </c>
      <c r="E57" s="8" t="s">
        <v>140</v>
      </c>
      <c r="H57" s="12" t="str">
        <f>_xlfn.IFNA(INDEX(辅助!I:I,MATCH(辅助!D55,辅助!L:L,0)),"")</f>
        <v/>
      </c>
      <c r="I57" s="12" t="str">
        <f>_xlfn.IFNA(INDEX(辅助!I:I,MATCH(辅助!E55,辅助!L:L,0)),"")</f>
        <v/>
      </c>
    </row>
    <row r="58" spans="1:9" x14ac:dyDescent="0.3">
      <c r="A58" s="1">
        <v>4170504</v>
      </c>
      <c r="B58" s="8">
        <v>1</v>
      </c>
      <c r="C58" s="8">
        <v>1</v>
      </c>
      <c r="D58" s="8" t="s">
        <v>297</v>
      </c>
      <c r="E58" s="8" t="s">
        <v>140</v>
      </c>
      <c r="H58" s="12">
        <f>_xlfn.IFNA(INDEX(辅助!I:I,MATCH(辅助!D56,辅助!L:L,0)),"")</f>
        <v>11999906</v>
      </c>
      <c r="I58" s="12">
        <f>_xlfn.IFNA(INDEX(辅助!I:I,MATCH(辅助!E56,辅助!L:L,0)),"")</f>
        <v>11999908</v>
      </c>
    </row>
    <row r="59" spans="1:9" x14ac:dyDescent="0.3">
      <c r="A59" s="1">
        <v>4170505</v>
      </c>
      <c r="B59" s="8">
        <v>2</v>
      </c>
      <c r="C59" s="8">
        <v>1</v>
      </c>
      <c r="E59" s="8" t="s">
        <v>140</v>
      </c>
      <c r="H59" s="12" t="str">
        <f>_xlfn.IFNA(INDEX(辅助!I:I,MATCH(辅助!D57,辅助!L:L,0)),"")</f>
        <v/>
      </c>
      <c r="I59" s="12" t="str">
        <f>_xlfn.IFNA(INDEX(辅助!I:I,MATCH(辅助!E57,辅助!L:L,0)),"")</f>
        <v/>
      </c>
    </row>
    <row r="60" spans="1:9" x14ac:dyDescent="0.3">
      <c r="A60" s="1">
        <v>4170505</v>
      </c>
      <c r="B60" s="8">
        <v>1</v>
      </c>
      <c r="C60" s="8">
        <v>1</v>
      </c>
      <c r="D60" s="8" t="s">
        <v>297</v>
      </c>
      <c r="E60" s="8" t="s">
        <v>140</v>
      </c>
      <c r="H60" s="12">
        <f>_xlfn.IFNA(INDEX(辅助!I:I,MATCH(辅助!D58,辅助!L:L,0)),"")</f>
        <v>11999906</v>
      </c>
      <c r="I60" s="12">
        <f>_xlfn.IFNA(INDEX(辅助!I:I,MATCH(辅助!E58,辅助!L:L,0)),"")</f>
        <v>11999909</v>
      </c>
    </row>
    <row r="61" spans="1:9" x14ac:dyDescent="0.3">
      <c r="A61" s="1">
        <v>4170506</v>
      </c>
      <c r="B61" s="8">
        <v>2</v>
      </c>
      <c r="C61" s="8">
        <v>1</v>
      </c>
      <c r="E61" s="8" t="s">
        <v>140</v>
      </c>
      <c r="H61" s="12" t="str">
        <f>_xlfn.IFNA(INDEX(辅助!I:I,MATCH(辅助!D59,辅助!L:L,0)),"")</f>
        <v/>
      </c>
      <c r="I61" s="12" t="str">
        <f>_xlfn.IFNA(INDEX(辅助!I:I,MATCH(辅助!E59,辅助!L:L,0)),"")</f>
        <v/>
      </c>
    </row>
    <row r="62" spans="1:9" x14ac:dyDescent="0.3">
      <c r="A62" s="1">
        <v>4170506</v>
      </c>
      <c r="B62" s="8">
        <v>1</v>
      </c>
      <c r="C62" s="8">
        <v>1</v>
      </c>
      <c r="D62" s="8" t="s">
        <v>297</v>
      </c>
      <c r="E62" s="8" t="s">
        <v>140</v>
      </c>
      <c r="H62" s="12">
        <f>_xlfn.IFNA(INDEX(辅助!I:I,MATCH(辅助!D60,辅助!L:L,0)),"")</f>
        <v>11999907</v>
      </c>
      <c r="I62" s="12">
        <f>_xlfn.IFNA(INDEX(辅助!I:I,MATCH(辅助!E60,辅助!L:L,0)),"")</f>
        <v>11999908</v>
      </c>
    </row>
    <row r="63" spans="1:9" x14ac:dyDescent="0.3">
      <c r="A63" s="1">
        <v>4170601</v>
      </c>
      <c r="B63" s="8">
        <v>2</v>
      </c>
      <c r="C63" s="8">
        <v>1</v>
      </c>
      <c r="E63" s="8" t="s">
        <v>140</v>
      </c>
      <c r="H63" s="12" t="str">
        <f>_xlfn.IFNA(INDEX(辅助!I:I,MATCH(辅助!D61,辅助!L:L,0)),"")</f>
        <v/>
      </c>
      <c r="I63" s="12" t="str">
        <f>_xlfn.IFNA(INDEX(辅助!I:I,MATCH(辅助!E61,辅助!L:L,0)),"")</f>
        <v/>
      </c>
    </row>
    <row r="64" spans="1:9" x14ac:dyDescent="0.3">
      <c r="A64" s="1">
        <v>4170601</v>
      </c>
      <c r="B64" s="8">
        <v>1</v>
      </c>
      <c r="C64" s="8">
        <v>1</v>
      </c>
      <c r="D64" s="8" t="s">
        <v>297</v>
      </c>
      <c r="E64" s="8" t="s">
        <v>140</v>
      </c>
      <c r="H64" s="12">
        <f>_xlfn.IFNA(INDEX(辅助!I:I,MATCH(辅助!D62,辅助!L:L,0)),"")</f>
        <v>11999908</v>
      </c>
      <c r="I64" s="12">
        <f>_xlfn.IFNA(INDEX(辅助!I:I,MATCH(辅助!E62,辅助!L:L,0)),"")</f>
        <v>11999909</v>
      </c>
    </row>
    <row r="65" spans="1:9" x14ac:dyDescent="0.3">
      <c r="A65" s="1">
        <v>4170602</v>
      </c>
      <c r="B65" s="8">
        <v>2</v>
      </c>
      <c r="C65" s="8">
        <v>1</v>
      </c>
      <c r="E65" s="8" t="s">
        <v>140</v>
      </c>
      <c r="H65" s="12" t="str">
        <f>_xlfn.IFNA(INDEX(辅助!I:I,MATCH(辅助!D63,辅助!L:L,0)),"")</f>
        <v/>
      </c>
      <c r="I65" s="12" t="str">
        <f>_xlfn.IFNA(INDEX(辅助!I:I,MATCH(辅助!E63,辅助!L:L,0)),"")</f>
        <v/>
      </c>
    </row>
    <row r="66" spans="1:9" x14ac:dyDescent="0.3">
      <c r="A66" s="1">
        <v>4170602</v>
      </c>
      <c r="B66" s="8">
        <v>1</v>
      </c>
      <c r="C66" s="8">
        <v>1</v>
      </c>
      <c r="D66" s="8" t="s">
        <v>297</v>
      </c>
      <c r="E66" s="8" t="s">
        <v>140</v>
      </c>
      <c r="H66" s="12">
        <f>_xlfn.IFNA(INDEX(辅助!I:I,MATCH(辅助!D64,辅助!L:L,0)),"")</f>
        <v>11999906</v>
      </c>
      <c r="I66" s="12">
        <f>_xlfn.IFNA(INDEX(辅助!I:I,MATCH(辅助!E64,辅助!L:L,0)),"")</f>
        <v>11999907</v>
      </c>
    </row>
    <row r="67" spans="1:9" x14ac:dyDescent="0.3">
      <c r="A67" s="1">
        <v>4170603</v>
      </c>
      <c r="B67" s="8">
        <v>2</v>
      </c>
      <c r="C67" s="8">
        <v>1</v>
      </c>
      <c r="E67" s="8" t="s">
        <v>140</v>
      </c>
      <c r="H67" s="12" t="str">
        <f>_xlfn.IFNA(INDEX(辅助!I:I,MATCH(辅助!D65,辅助!L:L,0)),"")</f>
        <v/>
      </c>
      <c r="I67" s="12" t="str">
        <f>_xlfn.IFNA(INDEX(辅助!I:I,MATCH(辅助!E65,辅助!L:L,0)),"")</f>
        <v/>
      </c>
    </row>
    <row r="68" spans="1:9" x14ac:dyDescent="0.3">
      <c r="A68" s="1">
        <v>4170603</v>
      </c>
      <c r="B68" s="8">
        <v>1</v>
      </c>
      <c r="C68" s="8">
        <v>1</v>
      </c>
      <c r="D68" s="8" t="s">
        <v>297</v>
      </c>
      <c r="E68" s="8" t="s">
        <v>140</v>
      </c>
      <c r="H68" s="12">
        <f>_xlfn.IFNA(INDEX(辅助!I:I,MATCH(辅助!D66,辅助!L:L,0)),"")</f>
        <v>11999906</v>
      </c>
      <c r="I68" s="12">
        <f>_xlfn.IFNA(INDEX(辅助!I:I,MATCH(辅助!E66,辅助!L:L,0)),"")</f>
        <v>11999908</v>
      </c>
    </row>
    <row r="69" spans="1:9" x14ac:dyDescent="0.3">
      <c r="A69" s="1">
        <v>4170604</v>
      </c>
      <c r="B69" s="8">
        <v>2</v>
      </c>
      <c r="C69" s="8">
        <v>1</v>
      </c>
      <c r="E69" s="8" t="s">
        <v>140</v>
      </c>
      <c r="H69" s="12" t="str">
        <f>_xlfn.IFNA(INDEX(辅助!I:I,MATCH(辅助!D67,辅助!L:L,0)),"")</f>
        <v/>
      </c>
      <c r="I69" s="12" t="str">
        <f>_xlfn.IFNA(INDEX(辅助!I:I,MATCH(辅助!E67,辅助!L:L,0)),"")</f>
        <v/>
      </c>
    </row>
    <row r="70" spans="1:9" x14ac:dyDescent="0.3">
      <c r="A70" s="1">
        <v>4170604</v>
      </c>
      <c r="B70" s="8">
        <v>1</v>
      </c>
      <c r="C70" s="8">
        <v>1</v>
      </c>
      <c r="D70" s="8" t="s">
        <v>297</v>
      </c>
      <c r="E70" s="8" t="s">
        <v>140</v>
      </c>
      <c r="H70" s="12">
        <f>_xlfn.IFNA(INDEX(辅助!I:I,MATCH(辅助!D68,辅助!L:L,0)),"")</f>
        <v>11999906</v>
      </c>
      <c r="I70" s="12">
        <f>_xlfn.IFNA(INDEX(辅助!I:I,MATCH(辅助!E68,辅助!L:L,0)),"")</f>
        <v>11999909</v>
      </c>
    </row>
    <row r="71" spans="1:9" x14ac:dyDescent="0.3">
      <c r="A71" s="1">
        <v>4170605</v>
      </c>
      <c r="B71" s="8">
        <v>2</v>
      </c>
      <c r="C71" s="8">
        <v>1</v>
      </c>
      <c r="E71" s="8" t="s">
        <v>140</v>
      </c>
      <c r="H71" s="12" t="str">
        <f>_xlfn.IFNA(INDEX(辅助!I:I,MATCH(辅助!D69,辅助!L:L,0)),"")</f>
        <v/>
      </c>
      <c r="I71" s="12" t="str">
        <f>_xlfn.IFNA(INDEX(辅助!I:I,MATCH(辅助!E69,辅助!L:L,0)),"")</f>
        <v/>
      </c>
    </row>
    <row r="72" spans="1:9" x14ac:dyDescent="0.3">
      <c r="A72" s="1">
        <v>4170605</v>
      </c>
      <c r="B72" s="8">
        <v>1</v>
      </c>
      <c r="C72" s="8">
        <v>1</v>
      </c>
      <c r="D72" s="8" t="s">
        <v>297</v>
      </c>
      <c r="E72" s="8" t="s">
        <v>140</v>
      </c>
      <c r="H72" s="12">
        <f>_xlfn.IFNA(INDEX(辅助!I:I,MATCH(辅助!D70,辅助!L:L,0)),"")</f>
        <v>11999907</v>
      </c>
      <c r="I72" s="12">
        <f>_xlfn.IFNA(INDEX(辅助!I:I,MATCH(辅助!E70,辅助!L:L,0)),"")</f>
        <v>11999908</v>
      </c>
    </row>
    <row r="73" spans="1:9" x14ac:dyDescent="0.3">
      <c r="A73" s="1">
        <v>4170606</v>
      </c>
      <c r="B73" s="8">
        <v>2</v>
      </c>
      <c r="C73" s="8">
        <v>1</v>
      </c>
      <c r="E73" s="8" t="s">
        <v>140</v>
      </c>
      <c r="H73" s="12" t="str">
        <f>_xlfn.IFNA(INDEX(辅助!I:I,MATCH(辅助!D71,辅助!L:L,0)),"")</f>
        <v/>
      </c>
      <c r="I73" s="12" t="str">
        <f>_xlfn.IFNA(INDEX(辅助!I:I,MATCH(辅助!E71,辅助!L:L,0)),"")</f>
        <v/>
      </c>
    </row>
    <row r="74" spans="1:9" x14ac:dyDescent="0.3">
      <c r="A74" s="1">
        <v>4170606</v>
      </c>
      <c r="B74" s="8">
        <v>1</v>
      </c>
      <c r="C74" s="8">
        <v>1</v>
      </c>
      <c r="D74" s="8" t="s">
        <v>297</v>
      </c>
      <c r="E74" s="8" t="s">
        <v>140</v>
      </c>
      <c r="H74" s="12">
        <f>_xlfn.IFNA(INDEX(辅助!I:I,MATCH(辅助!D72,辅助!L:L,0)),"")</f>
        <v>11999907</v>
      </c>
      <c r="I74" s="12">
        <f>_xlfn.IFNA(INDEX(辅助!I:I,MATCH(辅助!E72,辅助!L:L,0)),"")</f>
        <v>11999909</v>
      </c>
    </row>
    <row r="75" spans="1:9" x14ac:dyDescent="0.3">
      <c r="A75" s="1">
        <v>4170701</v>
      </c>
      <c r="B75" s="8">
        <v>2</v>
      </c>
      <c r="C75" s="8">
        <v>1</v>
      </c>
      <c r="E75" s="8" t="s">
        <v>140</v>
      </c>
      <c r="H75" s="12" t="str">
        <f>_xlfn.IFNA(INDEX(辅助!I:I,MATCH(辅助!D73,辅助!L:L,0)),"")</f>
        <v/>
      </c>
      <c r="I75" s="12" t="str">
        <f>_xlfn.IFNA(INDEX(辅助!I:I,MATCH(辅助!E73,辅助!L:L,0)),"")</f>
        <v/>
      </c>
    </row>
    <row r="76" spans="1:9" x14ac:dyDescent="0.3">
      <c r="A76" s="1">
        <v>4170701</v>
      </c>
      <c r="B76" s="8">
        <v>1</v>
      </c>
      <c r="C76" s="8">
        <v>1</v>
      </c>
      <c r="D76" s="8" t="s">
        <v>297</v>
      </c>
      <c r="E76" s="8" t="s">
        <v>140</v>
      </c>
      <c r="H76" s="12">
        <f>_xlfn.IFNA(INDEX(辅助!I:I,MATCH(辅助!D74,辅助!L:L,0)),"")</f>
        <v>11999906</v>
      </c>
      <c r="I76" s="12">
        <f>_xlfn.IFNA(INDEX(辅助!I:I,MATCH(辅助!E74,辅助!L:L,0)),"")</f>
        <v>11999907</v>
      </c>
    </row>
    <row r="77" spans="1:9" x14ac:dyDescent="0.3">
      <c r="A77" s="1">
        <v>4170702</v>
      </c>
      <c r="B77" s="8">
        <v>2</v>
      </c>
      <c r="C77" s="8">
        <v>1</v>
      </c>
      <c r="E77" s="8" t="s">
        <v>140</v>
      </c>
      <c r="H77" s="12" t="str">
        <f>_xlfn.IFNA(INDEX(辅助!I:I,MATCH(辅助!D75,辅助!L:L,0)),"")</f>
        <v/>
      </c>
      <c r="I77" s="12" t="str">
        <f>_xlfn.IFNA(INDEX(辅助!I:I,MATCH(辅助!E75,辅助!L:L,0)),"")</f>
        <v/>
      </c>
    </row>
    <row r="78" spans="1:9" x14ac:dyDescent="0.3">
      <c r="A78" s="1">
        <v>4170702</v>
      </c>
      <c r="B78" s="8">
        <v>1</v>
      </c>
      <c r="C78" s="8">
        <v>1</v>
      </c>
      <c r="D78" s="8" t="s">
        <v>297</v>
      </c>
      <c r="E78" s="8" t="s">
        <v>140</v>
      </c>
      <c r="H78" s="12">
        <f>_xlfn.IFNA(INDEX(辅助!I:I,MATCH(辅助!D76,辅助!L:L,0)),"")</f>
        <v>11999906</v>
      </c>
      <c r="I78" s="12">
        <f>_xlfn.IFNA(INDEX(辅助!I:I,MATCH(辅助!E76,辅助!L:L,0)),"")</f>
        <v>11999908</v>
      </c>
    </row>
    <row r="79" spans="1:9" x14ac:dyDescent="0.3">
      <c r="A79" s="1">
        <v>4170703</v>
      </c>
      <c r="B79" s="8">
        <v>2</v>
      </c>
      <c r="C79" s="8">
        <v>1</v>
      </c>
      <c r="E79" s="8" t="s">
        <v>140</v>
      </c>
      <c r="H79" s="12" t="str">
        <f>_xlfn.IFNA(INDEX(辅助!I:I,MATCH(辅助!D77,辅助!L:L,0)),"")</f>
        <v/>
      </c>
      <c r="I79" s="12" t="str">
        <f>_xlfn.IFNA(INDEX(辅助!I:I,MATCH(辅助!E77,辅助!L:L,0)),"")</f>
        <v/>
      </c>
    </row>
    <row r="80" spans="1:9" x14ac:dyDescent="0.3">
      <c r="A80" s="1">
        <v>4170703</v>
      </c>
      <c r="B80" s="8">
        <v>1</v>
      </c>
      <c r="C80" s="8">
        <v>1</v>
      </c>
      <c r="D80" s="8" t="s">
        <v>297</v>
      </c>
      <c r="E80" s="8" t="s">
        <v>140</v>
      </c>
      <c r="H80" s="12">
        <f>_xlfn.IFNA(INDEX(辅助!I:I,MATCH(辅助!D78,辅助!L:L,0)),"")</f>
        <v>11999906</v>
      </c>
      <c r="I80" s="12">
        <f>_xlfn.IFNA(INDEX(辅助!I:I,MATCH(辅助!E78,辅助!L:L,0)),"")</f>
        <v>11999909</v>
      </c>
    </row>
    <row r="81" spans="1:9" x14ac:dyDescent="0.3">
      <c r="A81" s="1">
        <v>4170704</v>
      </c>
      <c r="B81" s="8">
        <v>2</v>
      </c>
      <c r="C81" s="8">
        <v>1</v>
      </c>
      <c r="E81" s="8" t="s">
        <v>140</v>
      </c>
      <c r="H81" s="12" t="str">
        <f>_xlfn.IFNA(INDEX(辅助!I:I,MATCH(辅助!D79,辅助!L:L,0)),"")</f>
        <v/>
      </c>
      <c r="I81" s="12" t="str">
        <f>_xlfn.IFNA(INDEX(辅助!I:I,MATCH(辅助!E79,辅助!L:L,0)),"")</f>
        <v/>
      </c>
    </row>
    <row r="82" spans="1:9" x14ac:dyDescent="0.3">
      <c r="A82" s="1">
        <v>4170704</v>
      </c>
      <c r="B82" s="8">
        <v>1</v>
      </c>
      <c r="C82" s="8">
        <v>1</v>
      </c>
      <c r="D82" s="8" t="s">
        <v>297</v>
      </c>
      <c r="E82" s="8" t="s">
        <v>140</v>
      </c>
      <c r="H82" s="12">
        <f>_xlfn.IFNA(INDEX(辅助!I:I,MATCH(辅助!D80,辅助!L:L,0)),"")</f>
        <v>11999907</v>
      </c>
      <c r="I82" s="12">
        <f>_xlfn.IFNA(INDEX(辅助!I:I,MATCH(辅助!E80,辅助!L:L,0)),"")</f>
        <v>11999908</v>
      </c>
    </row>
    <row r="83" spans="1:9" x14ac:dyDescent="0.3">
      <c r="A83" s="1">
        <v>4170705</v>
      </c>
      <c r="B83" s="8">
        <v>2</v>
      </c>
      <c r="C83" s="8">
        <v>1</v>
      </c>
      <c r="E83" s="8" t="s">
        <v>140</v>
      </c>
      <c r="H83" s="12" t="str">
        <f>_xlfn.IFNA(INDEX(辅助!I:I,MATCH(辅助!D81,辅助!L:L,0)),"")</f>
        <v/>
      </c>
      <c r="I83" s="12" t="str">
        <f>_xlfn.IFNA(INDEX(辅助!I:I,MATCH(辅助!E81,辅助!L:L,0)),"")</f>
        <v/>
      </c>
    </row>
    <row r="84" spans="1:9" x14ac:dyDescent="0.3">
      <c r="A84" s="1">
        <v>4170705</v>
      </c>
      <c r="B84" s="8">
        <v>1</v>
      </c>
      <c r="C84" s="8">
        <v>1</v>
      </c>
      <c r="D84" s="8" t="s">
        <v>297</v>
      </c>
      <c r="E84" s="8" t="s">
        <v>140</v>
      </c>
      <c r="H84" s="12">
        <f>_xlfn.IFNA(INDEX(辅助!I:I,MATCH(辅助!D82,辅助!L:L,0)),"")</f>
        <v>11999907</v>
      </c>
      <c r="I84" s="12">
        <f>_xlfn.IFNA(INDEX(辅助!I:I,MATCH(辅助!E82,辅助!L:L,0)),"")</f>
        <v>11999909</v>
      </c>
    </row>
    <row r="85" spans="1:9" x14ac:dyDescent="0.3">
      <c r="A85" s="1">
        <v>4170706</v>
      </c>
      <c r="B85" s="8">
        <v>2</v>
      </c>
      <c r="C85" s="8">
        <v>1</v>
      </c>
      <c r="E85" s="8" t="s">
        <v>140</v>
      </c>
      <c r="H85" s="12" t="str">
        <f>_xlfn.IFNA(INDEX(辅助!I:I,MATCH(辅助!D83,辅助!L:L,0)),"")</f>
        <v/>
      </c>
      <c r="I85" s="12" t="str">
        <f>_xlfn.IFNA(INDEX(辅助!I:I,MATCH(辅助!E83,辅助!L:L,0)),"")</f>
        <v/>
      </c>
    </row>
    <row r="86" spans="1:9" x14ac:dyDescent="0.3">
      <c r="A86" s="1">
        <v>4170706</v>
      </c>
      <c r="B86" s="8">
        <v>1</v>
      </c>
      <c r="C86" s="8">
        <v>1</v>
      </c>
      <c r="D86" s="8" t="s">
        <v>297</v>
      </c>
      <c r="E86" s="8" t="s">
        <v>140</v>
      </c>
      <c r="H86" s="12">
        <f>_xlfn.IFNA(INDEX(辅助!I:I,MATCH(辅助!D84,辅助!L:L,0)),"")</f>
        <v>11999908</v>
      </c>
      <c r="I86" s="12">
        <f>_xlfn.IFNA(INDEX(辅助!I:I,MATCH(辅助!E84,辅助!L:L,0)),"")</f>
        <v>11999909</v>
      </c>
    </row>
    <row r="87" spans="1:9" x14ac:dyDescent="0.3">
      <c r="A87" s="1">
        <v>4170801</v>
      </c>
      <c r="B87" s="8">
        <v>2</v>
      </c>
      <c r="C87" s="8">
        <v>1</v>
      </c>
      <c r="E87" s="8" t="s">
        <v>140</v>
      </c>
      <c r="H87" s="12" t="str">
        <f>_xlfn.IFNA(INDEX(辅助!I:I,MATCH(辅助!D85,辅助!L:L,0)),"")</f>
        <v/>
      </c>
      <c r="I87" s="12" t="str">
        <f>_xlfn.IFNA(INDEX(辅助!I:I,MATCH(辅助!E85,辅助!L:L,0)),"")</f>
        <v/>
      </c>
    </row>
    <row r="88" spans="1:9" x14ac:dyDescent="0.3">
      <c r="A88" s="1">
        <v>4170801</v>
      </c>
      <c r="B88" s="8">
        <v>1</v>
      </c>
      <c r="C88" s="8">
        <v>1</v>
      </c>
      <c r="D88" s="8" t="s">
        <v>297</v>
      </c>
      <c r="E88" s="8" t="s">
        <v>140</v>
      </c>
      <c r="H88" s="12">
        <f>_xlfn.IFNA(INDEX(辅助!I:I,MATCH(辅助!D86,辅助!L:L,0)),"")</f>
        <v>11999906</v>
      </c>
      <c r="I88" s="12">
        <f>_xlfn.IFNA(INDEX(辅助!I:I,MATCH(辅助!E86,辅助!L:L,0)),"")</f>
        <v>11999908</v>
      </c>
    </row>
    <row r="89" spans="1:9" x14ac:dyDescent="0.3">
      <c r="A89" s="1">
        <v>4170802</v>
      </c>
      <c r="B89" s="8">
        <v>2</v>
      </c>
      <c r="C89" s="8">
        <v>1</v>
      </c>
      <c r="E89" s="8" t="s">
        <v>140</v>
      </c>
      <c r="H89" s="12" t="str">
        <f>_xlfn.IFNA(INDEX(辅助!I:I,MATCH(辅助!D87,辅助!L:L,0)),"")</f>
        <v/>
      </c>
      <c r="I89" s="12" t="str">
        <f>_xlfn.IFNA(INDEX(辅助!I:I,MATCH(辅助!E87,辅助!L:L,0)),"")</f>
        <v/>
      </c>
    </row>
    <row r="90" spans="1:9" x14ac:dyDescent="0.3">
      <c r="A90" s="1">
        <v>4170802</v>
      </c>
      <c r="B90" s="8">
        <v>1</v>
      </c>
      <c r="C90" s="8">
        <v>1</v>
      </c>
      <c r="D90" s="8" t="s">
        <v>297</v>
      </c>
      <c r="E90" s="8" t="s">
        <v>140</v>
      </c>
      <c r="H90" s="12">
        <f>_xlfn.IFNA(INDEX(辅助!I:I,MATCH(辅助!D88,辅助!L:L,0)),"")</f>
        <v>11999906</v>
      </c>
      <c r="I90" s="12">
        <f>_xlfn.IFNA(INDEX(辅助!I:I,MATCH(辅助!E88,辅助!L:L,0)),"")</f>
        <v>11999909</v>
      </c>
    </row>
    <row r="91" spans="1:9" x14ac:dyDescent="0.3">
      <c r="A91" s="1">
        <v>4170803</v>
      </c>
      <c r="B91" s="8">
        <v>2</v>
      </c>
      <c r="C91" s="8">
        <v>1</v>
      </c>
      <c r="E91" s="8" t="s">
        <v>140</v>
      </c>
      <c r="H91" s="12" t="str">
        <f>_xlfn.IFNA(INDEX(辅助!I:I,MATCH(辅助!D89,辅助!L:L,0)),"")</f>
        <v/>
      </c>
      <c r="I91" s="12" t="str">
        <f>_xlfn.IFNA(INDEX(辅助!I:I,MATCH(辅助!E89,辅助!L:L,0)),"")</f>
        <v/>
      </c>
    </row>
    <row r="92" spans="1:9" x14ac:dyDescent="0.3">
      <c r="A92" s="1">
        <v>4170803</v>
      </c>
      <c r="B92" s="8">
        <v>1</v>
      </c>
      <c r="C92" s="8">
        <v>1</v>
      </c>
      <c r="D92" s="8" t="s">
        <v>297</v>
      </c>
      <c r="E92" s="8" t="s">
        <v>140</v>
      </c>
      <c r="H92" s="12">
        <f>_xlfn.IFNA(INDEX(辅助!I:I,MATCH(辅助!D90,辅助!L:L,0)),"")</f>
        <v>11999907</v>
      </c>
      <c r="I92" s="12">
        <f>_xlfn.IFNA(INDEX(辅助!I:I,MATCH(辅助!E90,辅助!L:L,0)),"")</f>
        <v>11999908</v>
      </c>
    </row>
    <row r="93" spans="1:9" x14ac:dyDescent="0.3">
      <c r="A93" s="1">
        <v>4170804</v>
      </c>
      <c r="B93" s="8">
        <v>2</v>
      </c>
      <c r="C93" s="8">
        <v>1</v>
      </c>
      <c r="E93" s="8" t="s">
        <v>140</v>
      </c>
      <c r="H93" s="12" t="str">
        <f>_xlfn.IFNA(INDEX(辅助!I:I,MATCH(辅助!D91,辅助!L:L,0)),"")</f>
        <v/>
      </c>
      <c r="I93" s="12" t="str">
        <f>_xlfn.IFNA(INDEX(辅助!I:I,MATCH(辅助!E91,辅助!L:L,0)),"")</f>
        <v/>
      </c>
    </row>
    <row r="94" spans="1:9" x14ac:dyDescent="0.3">
      <c r="A94" s="1">
        <v>4170804</v>
      </c>
      <c r="B94" s="8">
        <v>1</v>
      </c>
      <c r="C94" s="8">
        <v>1</v>
      </c>
      <c r="D94" s="8" t="s">
        <v>297</v>
      </c>
      <c r="E94" s="8" t="s">
        <v>140</v>
      </c>
      <c r="H94" s="12">
        <f>_xlfn.IFNA(INDEX(辅助!I:I,MATCH(辅助!D92,辅助!L:L,0)),"")</f>
        <v>11999907</v>
      </c>
      <c r="I94" s="12">
        <f>_xlfn.IFNA(INDEX(辅助!I:I,MATCH(辅助!E92,辅助!L:L,0)),"")</f>
        <v>11999909</v>
      </c>
    </row>
    <row r="95" spans="1:9" x14ac:dyDescent="0.3">
      <c r="A95" s="1">
        <v>4170805</v>
      </c>
      <c r="B95" s="8">
        <v>2</v>
      </c>
      <c r="C95" s="8">
        <v>1</v>
      </c>
      <c r="E95" s="8" t="s">
        <v>140</v>
      </c>
      <c r="H95" s="12" t="str">
        <f>_xlfn.IFNA(INDEX(辅助!I:I,MATCH(辅助!D93,辅助!L:L,0)),"")</f>
        <v/>
      </c>
      <c r="I95" s="12" t="str">
        <f>_xlfn.IFNA(INDEX(辅助!I:I,MATCH(辅助!E93,辅助!L:L,0)),"")</f>
        <v/>
      </c>
    </row>
    <row r="96" spans="1:9" x14ac:dyDescent="0.3">
      <c r="A96" s="1">
        <v>4170805</v>
      </c>
      <c r="B96" s="8">
        <v>1</v>
      </c>
      <c r="C96" s="8">
        <v>1</v>
      </c>
      <c r="D96" s="8" t="s">
        <v>297</v>
      </c>
      <c r="E96" s="8" t="s">
        <v>140</v>
      </c>
      <c r="H96" s="12">
        <f>_xlfn.IFNA(INDEX(辅助!I:I,MATCH(辅助!D94,辅助!L:L,0)),"")</f>
        <v>11999908</v>
      </c>
      <c r="I96" s="12">
        <f>_xlfn.IFNA(INDEX(辅助!I:I,MATCH(辅助!E94,辅助!L:L,0)),"")</f>
        <v>11999909</v>
      </c>
    </row>
    <row r="97" spans="1:9" x14ac:dyDescent="0.3">
      <c r="A97" s="1">
        <v>4170806</v>
      </c>
      <c r="B97" s="8">
        <v>2</v>
      </c>
      <c r="C97" s="8">
        <v>1</v>
      </c>
      <c r="E97" s="8" t="s">
        <v>140</v>
      </c>
      <c r="H97" s="12" t="str">
        <f>_xlfn.IFNA(INDEX(辅助!I:I,MATCH(辅助!D95,辅助!L:L,0)),"")</f>
        <v/>
      </c>
      <c r="I97" s="12" t="str">
        <f>_xlfn.IFNA(INDEX(辅助!I:I,MATCH(辅助!E95,辅助!L:L,0)),"")</f>
        <v/>
      </c>
    </row>
    <row r="98" spans="1:9" x14ac:dyDescent="0.3">
      <c r="A98" s="1">
        <v>4170806</v>
      </c>
      <c r="B98" s="8">
        <v>1</v>
      </c>
      <c r="C98" s="8">
        <v>1</v>
      </c>
      <c r="D98" s="8" t="s">
        <v>297</v>
      </c>
      <c r="E98" s="8" t="s">
        <v>140</v>
      </c>
      <c r="H98" s="12">
        <f>_xlfn.IFNA(INDEX(辅助!I:I,MATCH(辅助!D96,辅助!L:L,0)),"")</f>
        <v>11999906</v>
      </c>
      <c r="I98" s="12">
        <f>_xlfn.IFNA(INDEX(辅助!I:I,MATCH(辅助!E96,辅助!L:L,0)),"")</f>
        <v>11999907</v>
      </c>
    </row>
    <row r="99" spans="1:9" x14ac:dyDescent="0.3">
      <c r="A99" s="1">
        <v>4170901</v>
      </c>
      <c r="B99" s="8">
        <v>2</v>
      </c>
      <c r="C99" s="8">
        <v>1</v>
      </c>
      <c r="E99" s="8" t="s">
        <v>140</v>
      </c>
      <c r="H99" s="12" t="str">
        <f>_xlfn.IFNA(INDEX(辅助!I:I,MATCH(辅助!D97,辅助!L:L,0)),"")</f>
        <v/>
      </c>
      <c r="I99" s="12" t="str">
        <f>_xlfn.IFNA(INDEX(辅助!I:I,MATCH(辅助!E97,辅助!L:L,0)),"")</f>
        <v/>
      </c>
    </row>
    <row r="100" spans="1:9" x14ac:dyDescent="0.3">
      <c r="A100" s="1">
        <v>4170901</v>
      </c>
      <c r="B100" s="8">
        <v>1</v>
      </c>
      <c r="C100" s="8">
        <v>1</v>
      </c>
      <c r="D100" s="8" t="s">
        <v>297</v>
      </c>
      <c r="E100" s="8" t="s">
        <v>140</v>
      </c>
      <c r="H100" s="12">
        <f>_xlfn.IFNA(INDEX(辅助!I:I,MATCH(辅助!D98,辅助!L:L,0)),"")</f>
        <v>11999906</v>
      </c>
      <c r="I100" s="12">
        <f>_xlfn.IFNA(INDEX(辅助!I:I,MATCH(辅助!E98,辅助!L:L,0)),"")</f>
        <v>11999909</v>
      </c>
    </row>
    <row r="101" spans="1:9" x14ac:dyDescent="0.3">
      <c r="A101" s="1">
        <v>4170902</v>
      </c>
      <c r="B101" s="8">
        <v>2</v>
      </c>
      <c r="C101" s="8">
        <v>1</v>
      </c>
      <c r="E101" s="8" t="s">
        <v>140</v>
      </c>
      <c r="H101" s="12" t="str">
        <f>_xlfn.IFNA(INDEX(辅助!I:I,MATCH(辅助!D99,辅助!L:L,0)),"")</f>
        <v/>
      </c>
      <c r="I101" s="12" t="str">
        <f>_xlfn.IFNA(INDEX(辅助!I:I,MATCH(辅助!E99,辅助!L:L,0)),"")</f>
        <v/>
      </c>
    </row>
    <row r="102" spans="1:9" x14ac:dyDescent="0.3">
      <c r="A102" s="1">
        <v>4170902</v>
      </c>
      <c r="B102" s="8">
        <v>1</v>
      </c>
      <c r="C102" s="8">
        <v>1</v>
      </c>
      <c r="D102" s="8" t="s">
        <v>297</v>
      </c>
      <c r="E102" s="8" t="s">
        <v>140</v>
      </c>
      <c r="H102" s="12">
        <f>_xlfn.IFNA(INDEX(辅助!I:I,MATCH(辅助!D100,辅助!L:L,0)),"")</f>
        <v>11999907</v>
      </c>
      <c r="I102" s="12">
        <f>_xlfn.IFNA(INDEX(辅助!I:I,MATCH(辅助!E100,辅助!L:L,0)),"")</f>
        <v>11999908</v>
      </c>
    </row>
    <row r="103" spans="1:9" x14ac:dyDescent="0.3">
      <c r="A103" s="1">
        <v>4170903</v>
      </c>
      <c r="B103" s="8">
        <v>2</v>
      </c>
      <c r="C103" s="8">
        <v>1</v>
      </c>
      <c r="E103" s="8" t="s">
        <v>140</v>
      </c>
      <c r="H103" s="12" t="str">
        <f>_xlfn.IFNA(INDEX(辅助!I:I,MATCH(辅助!D101,辅助!L:L,0)),"")</f>
        <v/>
      </c>
      <c r="I103" s="12" t="str">
        <f>_xlfn.IFNA(INDEX(辅助!I:I,MATCH(辅助!E101,辅助!L:L,0)),"")</f>
        <v/>
      </c>
    </row>
    <row r="104" spans="1:9" x14ac:dyDescent="0.3">
      <c r="A104" s="1">
        <v>4170903</v>
      </c>
      <c r="B104" s="8">
        <v>1</v>
      </c>
      <c r="C104" s="8">
        <v>1</v>
      </c>
      <c r="D104" s="8" t="s">
        <v>297</v>
      </c>
      <c r="E104" s="8" t="s">
        <v>140</v>
      </c>
      <c r="H104" s="12">
        <f>_xlfn.IFNA(INDEX(辅助!I:I,MATCH(辅助!D102,辅助!L:L,0)),"")</f>
        <v>11999907</v>
      </c>
      <c r="I104" s="12">
        <f>_xlfn.IFNA(INDEX(辅助!I:I,MATCH(辅助!E102,辅助!L:L,0)),"")</f>
        <v>11999909</v>
      </c>
    </row>
    <row r="105" spans="1:9" x14ac:dyDescent="0.3">
      <c r="A105" s="1">
        <v>4170904</v>
      </c>
      <c r="B105" s="8">
        <v>2</v>
      </c>
      <c r="C105" s="8">
        <v>1</v>
      </c>
      <c r="E105" s="8" t="s">
        <v>140</v>
      </c>
      <c r="H105" s="12" t="str">
        <f>_xlfn.IFNA(INDEX(辅助!I:I,MATCH(辅助!D103,辅助!L:L,0)),"")</f>
        <v/>
      </c>
      <c r="I105" s="12" t="str">
        <f>_xlfn.IFNA(INDEX(辅助!I:I,MATCH(辅助!E103,辅助!L:L,0)),"")</f>
        <v/>
      </c>
    </row>
    <row r="106" spans="1:9" x14ac:dyDescent="0.3">
      <c r="A106" s="1">
        <v>4170904</v>
      </c>
      <c r="B106" s="8">
        <v>1</v>
      </c>
      <c r="C106" s="8">
        <v>1</v>
      </c>
      <c r="D106" s="8" t="s">
        <v>297</v>
      </c>
      <c r="E106" s="8" t="s">
        <v>140</v>
      </c>
      <c r="H106" s="12">
        <f>_xlfn.IFNA(INDEX(辅助!I:I,MATCH(辅助!D104,辅助!L:L,0)),"")</f>
        <v>11999908</v>
      </c>
      <c r="I106" s="12">
        <f>_xlfn.IFNA(INDEX(辅助!I:I,MATCH(辅助!E104,辅助!L:L,0)),"")</f>
        <v>11999909</v>
      </c>
    </row>
    <row r="107" spans="1:9" x14ac:dyDescent="0.3">
      <c r="A107" s="1">
        <v>4170905</v>
      </c>
      <c r="B107" s="8">
        <v>2</v>
      </c>
      <c r="C107" s="8">
        <v>1</v>
      </c>
      <c r="E107" s="8" t="s">
        <v>140</v>
      </c>
      <c r="H107" s="12" t="str">
        <f>_xlfn.IFNA(INDEX(辅助!I:I,MATCH(辅助!D105,辅助!L:L,0)),"")</f>
        <v/>
      </c>
      <c r="I107" s="12" t="str">
        <f>_xlfn.IFNA(INDEX(辅助!I:I,MATCH(辅助!E105,辅助!L:L,0)),"")</f>
        <v/>
      </c>
    </row>
    <row r="108" spans="1:9" x14ac:dyDescent="0.3">
      <c r="A108" s="1">
        <v>4170905</v>
      </c>
      <c r="B108" s="8">
        <v>1</v>
      </c>
      <c r="C108" s="8">
        <v>1</v>
      </c>
      <c r="D108" s="8" t="s">
        <v>297</v>
      </c>
      <c r="E108" s="8" t="s">
        <v>140</v>
      </c>
      <c r="H108" s="12">
        <f>_xlfn.IFNA(INDEX(辅助!I:I,MATCH(辅助!D106,辅助!L:L,0)),"")</f>
        <v>11999906</v>
      </c>
      <c r="I108" s="12">
        <f>_xlfn.IFNA(INDEX(辅助!I:I,MATCH(辅助!E106,辅助!L:L,0)),"")</f>
        <v>11999907</v>
      </c>
    </row>
    <row r="109" spans="1:9" x14ac:dyDescent="0.3">
      <c r="A109" s="1">
        <v>4170906</v>
      </c>
      <c r="B109" s="8">
        <v>2</v>
      </c>
      <c r="C109" s="8">
        <v>1</v>
      </c>
      <c r="E109" s="8" t="s">
        <v>140</v>
      </c>
      <c r="H109" s="12" t="str">
        <f>_xlfn.IFNA(INDEX(辅助!I:I,MATCH(辅助!D107,辅助!L:L,0)),"")</f>
        <v/>
      </c>
      <c r="I109" s="12" t="str">
        <f>_xlfn.IFNA(INDEX(辅助!I:I,MATCH(辅助!E107,辅助!L:L,0)),"")</f>
        <v/>
      </c>
    </row>
    <row r="110" spans="1:9" x14ac:dyDescent="0.3">
      <c r="A110" s="1">
        <v>4170906</v>
      </c>
      <c r="B110" s="8">
        <v>1</v>
      </c>
      <c r="C110" s="8">
        <v>1</v>
      </c>
      <c r="D110" s="8" t="s">
        <v>297</v>
      </c>
      <c r="E110" s="8" t="s">
        <v>140</v>
      </c>
      <c r="H110" s="12">
        <f>_xlfn.IFNA(INDEX(辅助!I:I,MATCH(辅助!D108,辅助!L:L,0)),"")</f>
        <v>11999906</v>
      </c>
      <c r="I110" s="12">
        <f>_xlfn.IFNA(INDEX(辅助!I:I,MATCH(辅助!E108,辅助!L:L,0)),"")</f>
        <v>11999908</v>
      </c>
    </row>
    <row r="111" spans="1:9" x14ac:dyDescent="0.3">
      <c r="A111" s="1">
        <v>4171001</v>
      </c>
      <c r="B111" s="8">
        <v>2</v>
      </c>
      <c r="C111" s="8">
        <v>1</v>
      </c>
      <c r="E111" s="8" t="s">
        <v>140</v>
      </c>
      <c r="H111" s="12" t="str">
        <f>_xlfn.IFNA(INDEX(辅助!I:I,MATCH(辅助!D109,辅助!L:L,0)),"")</f>
        <v/>
      </c>
      <c r="I111" s="12" t="str">
        <f>_xlfn.IFNA(INDEX(辅助!I:I,MATCH(辅助!E109,辅助!L:L,0)),"")</f>
        <v/>
      </c>
    </row>
    <row r="112" spans="1:9" x14ac:dyDescent="0.3">
      <c r="A112" s="1">
        <v>4171001</v>
      </c>
      <c r="B112" s="8">
        <v>1</v>
      </c>
      <c r="C112" s="8">
        <v>1</v>
      </c>
      <c r="D112" s="8" t="s">
        <v>297</v>
      </c>
      <c r="E112" s="8" t="s">
        <v>140</v>
      </c>
      <c r="H112" s="12">
        <f>_xlfn.IFNA(INDEX(辅助!I:I,MATCH(辅助!D110,辅助!L:L,0)),"")</f>
        <v>11999907</v>
      </c>
      <c r="I112" s="12">
        <f>_xlfn.IFNA(INDEX(辅助!I:I,MATCH(辅助!E110,辅助!L:L,0)),"")</f>
        <v>11999908</v>
      </c>
    </row>
    <row r="113" spans="1:9" x14ac:dyDescent="0.3">
      <c r="A113" s="1">
        <v>4171002</v>
      </c>
      <c r="B113" s="8">
        <v>2</v>
      </c>
      <c r="C113" s="8">
        <v>1</v>
      </c>
      <c r="E113" s="8" t="s">
        <v>140</v>
      </c>
      <c r="H113" s="12" t="str">
        <f>_xlfn.IFNA(INDEX(辅助!I:I,MATCH(辅助!D111,辅助!L:L,0)),"")</f>
        <v/>
      </c>
      <c r="I113" s="12" t="str">
        <f>_xlfn.IFNA(INDEX(辅助!I:I,MATCH(辅助!E111,辅助!L:L,0)),"")</f>
        <v/>
      </c>
    </row>
    <row r="114" spans="1:9" x14ac:dyDescent="0.3">
      <c r="A114" s="1">
        <v>4171002</v>
      </c>
      <c r="B114" s="8">
        <v>1</v>
      </c>
      <c r="C114" s="8">
        <v>1</v>
      </c>
      <c r="D114" s="8" t="s">
        <v>297</v>
      </c>
      <c r="E114" s="8" t="s">
        <v>140</v>
      </c>
      <c r="H114" s="12">
        <f>_xlfn.IFNA(INDEX(辅助!I:I,MATCH(辅助!D112,辅助!L:L,0)),"")</f>
        <v>11999907</v>
      </c>
      <c r="I114" s="12">
        <f>_xlfn.IFNA(INDEX(辅助!I:I,MATCH(辅助!E112,辅助!L:L,0)),"")</f>
        <v>11999909</v>
      </c>
    </row>
    <row r="115" spans="1:9" x14ac:dyDescent="0.3">
      <c r="A115" s="1">
        <v>4171003</v>
      </c>
      <c r="B115" s="8">
        <v>2</v>
      </c>
      <c r="C115" s="8">
        <v>1</v>
      </c>
      <c r="E115" s="8" t="s">
        <v>140</v>
      </c>
      <c r="H115" s="12" t="str">
        <f>_xlfn.IFNA(INDEX(辅助!I:I,MATCH(辅助!D113,辅助!L:L,0)),"")</f>
        <v/>
      </c>
      <c r="I115" s="12" t="str">
        <f>_xlfn.IFNA(INDEX(辅助!I:I,MATCH(辅助!E113,辅助!L:L,0)),"")</f>
        <v/>
      </c>
    </row>
    <row r="116" spans="1:9" x14ac:dyDescent="0.3">
      <c r="A116" s="1">
        <v>4171003</v>
      </c>
      <c r="B116" s="8">
        <v>1</v>
      </c>
      <c r="C116" s="8">
        <v>1</v>
      </c>
      <c r="D116" s="8" t="s">
        <v>297</v>
      </c>
      <c r="E116" s="8" t="s">
        <v>140</v>
      </c>
      <c r="H116" s="12">
        <f>_xlfn.IFNA(INDEX(辅助!I:I,MATCH(辅助!D114,辅助!L:L,0)),"")</f>
        <v>11999908</v>
      </c>
      <c r="I116" s="12">
        <f>_xlfn.IFNA(INDEX(辅助!I:I,MATCH(辅助!E114,辅助!L:L,0)),"")</f>
        <v>11999909</v>
      </c>
    </row>
    <row r="117" spans="1:9" x14ac:dyDescent="0.3">
      <c r="A117" s="1">
        <v>4171004</v>
      </c>
      <c r="B117" s="8">
        <v>2</v>
      </c>
      <c r="C117" s="8">
        <v>1</v>
      </c>
      <c r="E117" s="8" t="s">
        <v>140</v>
      </c>
      <c r="H117" s="12" t="str">
        <f>_xlfn.IFNA(INDEX(辅助!I:I,MATCH(辅助!D115,辅助!L:L,0)),"")</f>
        <v/>
      </c>
      <c r="I117" s="12" t="str">
        <f>_xlfn.IFNA(INDEX(辅助!I:I,MATCH(辅助!E115,辅助!L:L,0)),"")</f>
        <v/>
      </c>
    </row>
    <row r="118" spans="1:9" x14ac:dyDescent="0.3">
      <c r="A118" s="1">
        <v>4171004</v>
      </c>
      <c r="B118" s="8">
        <v>1</v>
      </c>
      <c r="C118" s="8">
        <v>1</v>
      </c>
      <c r="D118" s="8" t="s">
        <v>297</v>
      </c>
      <c r="E118" s="8" t="s">
        <v>140</v>
      </c>
      <c r="H118" s="12">
        <f>_xlfn.IFNA(INDEX(辅助!I:I,MATCH(辅助!D116,辅助!L:L,0)),"")</f>
        <v>11999906</v>
      </c>
      <c r="I118" s="12">
        <f>_xlfn.IFNA(INDEX(辅助!I:I,MATCH(辅助!E116,辅助!L:L,0)),"")</f>
        <v>11999907</v>
      </c>
    </row>
    <row r="119" spans="1:9" x14ac:dyDescent="0.3">
      <c r="A119" s="1">
        <v>4171005</v>
      </c>
      <c r="B119" s="8">
        <v>2</v>
      </c>
      <c r="C119" s="8">
        <v>1</v>
      </c>
      <c r="E119" s="8" t="s">
        <v>140</v>
      </c>
      <c r="H119" s="12" t="str">
        <f>_xlfn.IFNA(INDEX(辅助!I:I,MATCH(辅助!D117,辅助!L:L,0)),"")</f>
        <v/>
      </c>
      <c r="I119" s="12" t="str">
        <f>_xlfn.IFNA(INDEX(辅助!I:I,MATCH(辅助!E117,辅助!L:L,0)),"")</f>
        <v/>
      </c>
    </row>
    <row r="120" spans="1:9" x14ac:dyDescent="0.3">
      <c r="A120" s="1">
        <v>4171005</v>
      </c>
      <c r="B120" s="8">
        <v>1</v>
      </c>
      <c r="C120" s="8">
        <v>1</v>
      </c>
      <c r="D120" s="8" t="s">
        <v>297</v>
      </c>
      <c r="E120" s="8" t="s">
        <v>140</v>
      </c>
      <c r="H120" s="12">
        <f>_xlfn.IFNA(INDEX(辅助!I:I,MATCH(辅助!D118,辅助!L:L,0)),"")</f>
        <v>11999906</v>
      </c>
      <c r="I120" s="12">
        <f>_xlfn.IFNA(INDEX(辅助!I:I,MATCH(辅助!E118,辅助!L:L,0)),"")</f>
        <v>11999908</v>
      </c>
    </row>
    <row r="121" spans="1:9" x14ac:dyDescent="0.3">
      <c r="A121" s="1">
        <v>4171006</v>
      </c>
      <c r="B121" s="8">
        <v>2</v>
      </c>
      <c r="C121" s="8">
        <v>1</v>
      </c>
      <c r="E121" s="8" t="s">
        <v>140</v>
      </c>
      <c r="H121" s="12" t="str">
        <f>_xlfn.IFNA(INDEX(辅助!I:I,MATCH(辅助!D119,辅助!L:L,0)),"")</f>
        <v/>
      </c>
      <c r="I121" s="12" t="str">
        <f>_xlfn.IFNA(INDEX(辅助!I:I,MATCH(辅助!E119,辅助!L:L,0)),"")</f>
        <v/>
      </c>
    </row>
    <row r="122" spans="1:9" x14ac:dyDescent="0.3">
      <c r="A122" s="1">
        <v>4171006</v>
      </c>
      <c r="B122" s="8">
        <v>1</v>
      </c>
      <c r="C122" s="8">
        <v>1</v>
      </c>
      <c r="D122" s="8" t="s">
        <v>297</v>
      </c>
      <c r="E122" s="8" t="s">
        <v>140</v>
      </c>
      <c r="H122" s="12">
        <f>_xlfn.IFNA(INDEX(辅助!I:I,MATCH(辅助!D120,辅助!L:L,0)),"")</f>
        <v>11999906</v>
      </c>
      <c r="I122" s="12">
        <f>_xlfn.IFNA(INDEX(辅助!I:I,MATCH(辅助!E120,辅助!L:L,0)),"")</f>
        <v>11999909</v>
      </c>
    </row>
    <row r="123" spans="1:9" x14ac:dyDescent="0.3">
      <c r="H123" s="12" t="str">
        <f>_xlfn.IFNA(INDEX(辅助!I:I,MATCH(M123,辅助!L:L,0)),"")</f>
        <v/>
      </c>
      <c r="I123" s="12" t="str">
        <f>_xlfn.IFNA(INDEX(辅助!I:I,MATCH(辅助!E121,辅助!L:L,0)),"")</f>
        <v/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1"/>
  <sheetViews>
    <sheetView workbookViewId="0">
      <selection activeCell="F129" sqref="F129"/>
    </sheetView>
  </sheetViews>
  <sheetFormatPr defaultRowHeight="13.5" x14ac:dyDescent="0.15"/>
  <cols>
    <col min="11" max="11" width="14" customWidth="1"/>
    <col min="16" max="16" width="18.375" style="10" customWidth="1"/>
    <col min="17" max="17" width="19.5" style="10" customWidth="1"/>
  </cols>
  <sheetData>
    <row r="1" spans="1:17" ht="16.5" x14ac:dyDescent="0.3">
      <c r="A1" s="8" t="s">
        <v>116</v>
      </c>
      <c r="B1" s="8" t="s">
        <v>117</v>
      </c>
      <c r="C1" s="8" t="s">
        <v>118</v>
      </c>
      <c r="D1" s="8" t="s">
        <v>123</v>
      </c>
      <c r="E1" s="8" t="s">
        <v>124</v>
      </c>
      <c r="F1" s="8" t="s">
        <v>125</v>
      </c>
      <c r="G1" s="8" t="s">
        <v>126</v>
      </c>
      <c r="H1" s="8" t="s">
        <v>127</v>
      </c>
      <c r="M1" t="s">
        <v>293</v>
      </c>
      <c r="P1" s="10" t="s">
        <v>294</v>
      </c>
      <c r="Q1" s="10" t="s">
        <v>294</v>
      </c>
    </row>
    <row r="2" spans="1:17" ht="16.5" x14ac:dyDescent="0.3">
      <c r="A2" s="1">
        <v>4170101</v>
      </c>
      <c r="B2" s="8">
        <v>2</v>
      </c>
      <c r="C2" s="8">
        <v>1</v>
      </c>
      <c r="D2" s="14">
        <v>1</v>
      </c>
      <c r="E2" s="14">
        <v>2</v>
      </c>
      <c r="M2" s="15">
        <v>4170101</v>
      </c>
      <c r="N2" s="16">
        <v>1</v>
      </c>
      <c r="O2" s="16">
        <v>2</v>
      </c>
      <c r="P2" s="16" t="str">
        <f>INDEX(J:J,MATCH(N2,L:L,0))</f>
        <v>生灵</v>
      </c>
      <c r="Q2" s="17" t="str">
        <f>INDEX(J:J,MATCH(O2,L:L,0))</f>
        <v>兽灵</v>
      </c>
    </row>
    <row r="3" spans="1:17" ht="16.5" x14ac:dyDescent="0.3">
      <c r="A3" s="1">
        <v>4170101</v>
      </c>
      <c r="B3" s="8">
        <v>1</v>
      </c>
      <c r="C3" s="8">
        <v>1</v>
      </c>
      <c r="D3" s="14"/>
      <c r="E3" s="14"/>
      <c r="I3" s="11">
        <v>11999906</v>
      </c>
      <c r="J3" s="8" t="s">
        <v>289</v>
      </c>
      <c r="K3" s="9" t="s">
        <v>285</v>
      </c>
      <c r="L3" s="8">
        <v>1</v>
      </c>
      <c r="M3" s="18">
        <v>4170102</v>
      </c>
      <c r="N3" s="14">
        <v>1</v>
      </c>
      <c r="O3" s="14">
        <v>3</v>
      </c>
      <c r="P3" s="14" t="str">
        <f t="shared" ref="P3:P61" si="0">INDEX(J:J,MATCH(N3,L:L,0))</f>
        <v>生灵</v>
      </c>
      <c r="Q3" s="19" t="str">
        <f t="shared" ref="Q3:Q61" si="1">INDEX(J:J,MATCH(O3,L:L,0))</f>
        <v>神灵</v>
      </c>
    </row>
    <row r="4" spans="1:17" ht="16.5" x14ac:dyDescent="0.3">
      <c r="A4" s="1">
        <v>4170102</v>
      </c>
      <c r="B4" s="8">
        <v>2</v>
      </c>
      <c r="C4" s="8">
        <v>1</v>
      </c>
      <c r="D4" s="14">
        <v>1</v>
      </c>
      <c r="E4" s="14">
        <v>3</v>
      </c>
      <c r="I4" s="11">
        <v>11999907</v>
      </c>
      <c r="J4" s="8" t="s">
        <v>290</v>
      </c>
      <c r="K4" s="9" t="s">
        <v>286</v>
      </c>
      <c r="L4" s="8">
        <v>2</v>
      </c>
      <c r="M4" s="18">
        <v>4170103</v>
      </c>
      <c r="N4" s="14">
        <v>1</v>
      </c>
      <c r="O4" s="14">
        <v>4</v>
      </c>
      <c r="P4" s="14" t="str">
        <f t="shared" si="0"/>
        <v>生灵</v>
      </c>
      <c r="Q4" s="19" t="str">
        <f t="shared" si="1"/>
        <v>魔灵</v>
      </c>
    </row>
    <row r="5" spans="1:17" ht="16.5" x14ac:dyDescent="0.3">
      <c r="A5" s="1">
        <v>4170102</v>
      </c>
      <c r="B5" s="8">
        <v>1</v>
      </c>
      <c r="C5" s="8">
        <v>1</v>
      </c>
      <c r="D5" s="14"/>
      <c r="E5" s="14"/>
      <c r="I5" s="11">
        <v>11999908</v>
      </c>
      <c r="J5" s="8" t="s">
        <v>291</v>
      </c>
      <c r="K5" s="9" t="s">
        <v>287</v>
      </c>
      <c r="L5" s="8">
        <v>3</v>
      </c>
      <c r="M5" s="18">
        <v>4170104</v>
      </c>
      <c r="N5" s="14">
        <v>2</v>
      </c>
      <c r="O5" s="14">
        <v>3</v>
      </c>
      <c r="P5" s="14" t="str">
        <f t="shared" si="0"/>
        <v>兽灵</v>
      </c>
      <c r="Q5" s="19" t="str">
        <f t="shared" si="1"/>
        <v>神灵</v>
      </c>
    </row>
    <row r="6" spans="1:17" ht="16.5" x14ac:dyDescent="0.3">
      <c r="A6" s="1">
        <v>4170103</v>
      </c>
      <c r="B6" s="8">
        <v>2</v>
      </c>
      <c r="C6" s="8">
        <v>1</v>
      </c>
      <c r="D6" s="14">
        <v>1</v>
      </c>
      <c r="E6" s="14">
        <v>4</v>
      </c>
      <c r="I6" s="11">
        <v>11999909</v>
      </c>
      <c r="J6" s="8" t="s">
        <v>292</v>
      </c>
      <c r="K6" s="9" t="s">
        <v>288</v>
      </c>
      <c r="L6" s="8">
        <v>4</v>
      </c>
      <c r="M6" s="18">
        <v>4170105</v>
      </c>
      <c r="N6" s="14">
        <v>2</v>
      </c>
      <c r="O6" s="14">
        <v>4</v>
      </c>
      <c r="P6" s="14" t="str">
        <f t="shared" si="0"/>
        <v>兽灵</v>
      </c>
      <c r="Q6" s="19" t="str">
        <f t="shared" si="1"/>
        <v>魔灵</v>
      </c>
    </row>
    <row r="7" spans="1:17" ht="16.5" x14ac:dyDescent="0.3">
      <c r="A7" s="1">
        <v>4170103</v>
      </c>
      <c r="B7" s="8">
        <v>1</v>
      </c>
      <c r="C7" s="8">
        <v>1</v>
      </c>
      <c r="D7" s="14"/>
      <c r="E7" s="14"/>
      <c r="M7" s="20">
        <v>4170106</v>
      </c>
      <c r="N7" s="21">
        <v>3</v>
      </c>
      <c r="O7" s="21">
        <v>4</v>
      </c>
      <c r="P7" s="21" t="str">
        <f t="shared" si="0"/>
        <v>神灵</v>
      </c>
      <c r="Q7" s="22" t="str">
        <f t="shared" si="1"/>
        <v>魔灵</v>
      </c>
    </row>
    <row r="8" spans="1:17" ht="16.5" x14ac:dyDescent="0.3">
      <c r="A8" s="1">
        <v>4170104</v>
      </c>
      <c r="B8" s="8">
        <v>2</v>
      </c>
      <c r="C8" s="8">
        <v>1</v>
      </c>
      <c r="D8" s="14">
        <v>2</v>
      </c>
      <c r="E8" s="14">
        <v>3</v>
      </c>
      <c r="M8" s="15">
        <v>4170201</v>
      </c>
      <c r="N8" s="16">
        <v>1</v>
      </c>
      <c r="O8" s="16">
        <v>3</v>
      </c>
      <c r="P8" s="16" t="str">
        <f t="shared" si="0"/>
        <v>生灵</v>
      </c>
      <c r="Q8" s="17" t="str">
        <f t="shared" si="1"/>
        <v>神灵</v>
      </c>
    </row>
    <row r="9" spans="1:17" ht="16.5" x14ac:dyDescent="0.3">
      <c r="A9" s="1">
        <v>4170104</v>
      </c>
      <c r="B9" s="8">
        <v>1</v>
      </c>
      <c r="C9" s="8">
        <v>1</v>
      </c>
      <c r="D9" s="14"/>
      <c r="E9" s="14"/>
      <c r="M9" s="18">
        <v>4170202</v>
      </c>
      <c r="N9" s="14">
        <v>1</v>
      </c>
      <c r="O9" s="14">
        <v>4</v>
      </c>
      <c r="P9" s="14" t="str">
        <f t="shared" si="0"/>
        <v>生灵</v>
      </c>
      <c r="Q9" s="19" t="str">
        <f t="shared" si="1"/>
        <v>魔灵</v>
      </c>
    </row>
    <row r="10" spans="1:17" ht="16.5" x14ac:dyDescent="0.3">
      <c r="A10" s="1">
        <v>4170105</v>
      </c>
      <c r="B10" s="8">
        <v>2</v>
      </c>
      <c r="C10" s="8">
        <v>1</v>
      </c>
      <c r="D10" s="14">
        <v>2</v>
      </c>
      <c r="E10" s="14">
        <v>4</v>
      </c>
      <c r="M10" s="18">
        <v>4170203</v>
      </c>
      <c r="N10" s="14">
        <v>2</v>
      </c>
      <c r="O10" s="14">
        <v>3</v>
      </c>
      <c r="P10" s="14" t="str">
        <f t="shared" si="0"/>
        <v>兽灵</v>
      </c>
      <c r="Q10" s="19" t="str">
        <f t="shared" si="1"/>
        <v>神灵</v>
      </c>
    </row>
    <row r="11" spans="1:17" ht="16.5" x14ac:dyDescent="0.3">
      <c r="A11" s="1">
        <v>4170105</v>
      </c>
      <c r="B11" s="8">
        <v>1</v>
      </c>
      <c r="C11" s="8">
        <v>1</v>
      </c>
      <c r="D11" s="14"/>
      <c r="E11" s="14"/>
      <c r="M11" s="18">
        <v>4170204</v>
      </c>
      <c r="N11" s="14">
        <v>2</v>
      </c>
      <c r="O11" s="14">
        <v>4</v>
      </c>
      <c r="P11" s="14" t="str">
        <f t="shared" si="0"/>
        <v>兽灵</v>
      </c>
      <c r="Q11" s="19" t="str">
        <f t="shared" si="1"/>
        <v>魔灵</v>
      </c>
    </row>
    <row r="12" spans="1:17" ht="16.5" x14ac:dyDescent="0.3">
      <c r="A12" s="1">
        <v>4170106</v>
      </c>
      <c r="B12" s="8">
        <v>2</v>
      </c>
      <c r="C12" s="8">
        <v>1</v>
      </c>
      <c r="D12" s="14">
        <v>3</v>
      </c>
      <c r="E12" s="14">
        <v>4</v>
      </c>
      <c r="M12" s="18">
        <v>4170205</v>
      </c>
      <c r="N12" s="14">
        <v>3</v>
      </c>
      <c r="O12" s="14">
        <v>4</v>
      </c>
      <c r="P12" s="14" t="str">
        <f t="shared" si="0"/>
        <v>神灵</v>
      </c>
      <c r="Q12" s="19" t="str">
        <f t="shared" si="1"/>
        <v>魔灵</v>
      </c>
    </row>
    <row r="13" spans="1:17" ht="16.5" x14ac:dyDescent="0.3">
      <c r="A13" s="1">
        <v>4170106</v>
      </c>
      <c r="B13" s="8">
        <v>1</v>
      </c>
      <c r="C13" s="8">
        <v>1</v>
      </c>
      <c r="D13" s="14"/>
      <c r="E13" s="14"/>
      <c r="M13" s="20">
        <v>4170206</v>
      </c>
      <c r="N13" s="21">
        <v>1</v>
      </c>
      <c r="O13" s="21">
        <v>2</v>
      </c>
      <c r="P13" s="21" t="str">
        <f t="shared" si="0"/>
        <v>生灵</v>
      </c>
      <c r="Q13" s="22" t="str">
        <f t="shared" si="1"/>
        <v>兽灵</v>
      </c>
    </row>
    <row r="14" spans="1:17" ht="16.5" x14ac:dyDescent="0.3">
      <c r="A14" s="1">
        <v>4170201</v>
      </c>
      <c r="B14" s="8">
        <v>2</v>
      </c>
      <c r="C14" s="8">
        <v>1</v>
      </c>
      <c r="D14" s="14">
        <v>1</v>
      </c>
      <c r="E14" s="14">
        <v>3</v>
      </c>
      <c r="M14" s="15">
        <v>4170301</v>
      </c>
      <c r="N14" s="16">
        <v>1</v>
      </c>
      <c r="O14" s="16">
        <v>4</v>
      </c>
      <c r="P14" s="16" t="str">
        <f t="shared" si="0"/>
        <v>生灵</v>
      </c>
      <c r="Q14" s="17" t="str">
        <f t="shared" si="1"/>
        <v>魔灵</v>
      </c>
    </row>
    <row r="15" spans="1:17" ht="16.5" x14ac:dyDescent="0.3">
      <c r="A15" s="1">
        <v>4170201</v>
      </c>
      <c r="B15" s="8">
        <v>1</v>
      </c>
      <c r="C15" s="8">
        <v>1</v>
      </c>
      <c r="D15" s="14"/>
      <c r="E15" s="14"/>
      <c r="M15" s="18">
        <v>4170302</v>
      </c>
      <c r="N15" s="14">
        <v>2</v>
      </c>
      <c r="O15" s="14">
        <v>3</v>
      </c>
      <c r="P15" s="14" t="str">
        <f t="shared" si="0"/>
        <v>兽灵</v>
      </c>
      <c r="Q15" s="19" t="str">
        <f t="shared" si="1"/>
        <v>神灵</v>
      </c>
    </row>
    <row r="16" spans="1:17" ht="16.5" x14ac:dyDescent="0.3">
      <c r="A16" s="1">
        <v>4170202</v>
      </c>
      <c r="B16" s="8">
        <v>2</v>
      </c>
      <c r="C16" s="8">
        <v>1</v>
      </c>
      <c r="D16" s="14">
        <v>1</v>
      </c>
      <c r="E16" s="14">
        <v>4</v>
      </c>
      <c r="M16" s="18">
        <v>4170303</v>
      </c>
      <c r="N16" s="14">
        <v>2</v>
      </c>
      <c r="O16" s="14">
        <v>4</v>
      </c>
      <c r="P16" s="14" t="str">
        <f t="shared" si="0"/>
        <v>兽灵</v>
      </c>
      <c r="Q16" s="19" t="str">
        <f t="shared" si="1"/>
        <v>魔灵</v>
      </c>
    </row>
    <row r="17" spans="1:17" ht="16.5" x14ac:dyDescent="0.3">
      <c r="A17" s="1">
        <v>4170202</v>
      </c>
      <c r="B17" s="8">
        <v>1</v>
      </c>
      <c r="C17" s="8">
        <v>1</v>
      </c>
      <c r="D17" s="14"/>
      <c r="E17" s="14"/>
      <c r="M17" s="18">
        <v>4170304</v>
      </c>
      <c r="N17" s="14">
        <v>3</v>
      </c>
      <c r="O17" s="14">
        <v>4</v>
      </c>
      <c r="P17" s="14" t="str">
        <f t="shared" si="0"/>
        <v>神灵</v>
      </c>
      <c r="Q17" s="19" t="str">
        <f t="shared" si="1"/>
        <v>魔灵</v>
      </c>
    </row>
    <row r="18" spans="1:17" ht="16.5" x14ac:dyDescent="0.3">
      <c r="A18" s="1">
        <v>4170203</v>
      </c>
      <c r="B18" s="8">
        <v>2</v>
      </c>
      <c r="C18" s="8">
        <v>1</v>
      </c>
      <c r="D18" s="14">
        <v>2</v>
      </c>
      <c r="E18" s="14">
        <v>3</v>
      </c>
      <c r="M18" s="18">
        <v>4170305</v>
      </c>
      <c r="N18" s="14">
        <v>1</v>
      </c>
      <c r="O18" s="14">
        <v>2</v>
      </c>
      <c r="P18" s="14" t="str">
        <f t="shared" si="0"/>
        <v>生灵</v>
      </c>
      <c r="Q18" s="19" t="str">
        <f t="shared" si="1"/>
        <v>兽灵</v>
      </c>
    </row>
    <row r="19" spans="1:17" ht="16.5" x14ac:dyDescent="0.3">
      <c r="A19" s="1">
        <v>4170203</v>
      </c>
      <c r="B19" s="8">
        <v>1</v>
      </c>
      <c r="C19" s="8">
        <v>1</v>
      </c>
      <c r="D19" s="14"/>
      <c r="E19" s="14"/>
      <c r="M19" s="20">
        <v>4170306</v>
      </c>
      <c r="N19" s="21">
        <v>1</v>
      </c>
      <c r="O19" s="21">
        <v>3</v>
      </c>
      <c r="P19" s="21" t="str">
        <f t="shared" si="0"/>
        <v>生灵</v>
      </c>
      <c r="Q19" s="22" t="str">
        <f t="shared" si="1"/>
        <v>神灵</v>
      </c>
    </row>
    <row r="20" spans="1:17" ht="16.5" x14ac:dyDescent="0.3">
      <c r="A20" s="1">
        <v>4170204</v>
      </c>
      <c r="B20" s="8">
        <v>2</v>
      </c>
      <c r="C20" s="8">
        <v>1</v>
      </c>
      <c r="D20" s="14">
        <v>2</v>
      </c>
      <c r="E20" s="14">
        <v>4</v>
      </c>
      <c r="M20" s="15">
        <v>4170401</v>
      </c>
      <c r="N20" s="16">
        <v>2</v>
      </c>
      <c r="O20" s="16">
        <v>3</v>
      </c>
      <c r="P20" s="16" t="str">
        <f t="shared" si="0"/>
        <v>兽灵</v>
      </c>
      <c r="Q20" s="17" t="str">
        <f t="shared" si="1"/>
        <v>神灵</v>
      </c>
    </row>
    <row r="21" spans="1:17" ht="16.5" x14ac:dyDescent="0.3">
      <c r="A21" s="1">
        <v>4170204</v>
      </c>
      <c r="B21" s="8">
        <v>1</v>
      </c>
      <c r="C21" s="8">
        <v>1</v>
      </c>
      <c r="D21" s="14"/>
      <c r="E21" s="14"/>
      <c r="M21" s="18">
        <v>4170402</v>
      </c>
      <c r="N21" s="14">
        <v>2</v>
      </c>
      <c r="O21" s="14">
        <v>4</v>
      </c>
      <c r="P21" s="14" t="str">
        <f t="shared" si="0"/>
        <v>兽灵</v>
      </c>
      <c r="Q21" s="19" t="str">
        <f t="shared" si="1"/>
        <v>魔灵</v>
      </c>
    </row>
    <row r="22" spans="1:17" ht="16.5" x14ac:dyDescent="0.3">
      <c r="A22" s="1">
        <v>4170205</v>
      </c>
      <c r="B22" s="8">
        <v>2</v>
      </c>
      <c r="C22" s="8">
        <v>1</v>
      </c>
      <c r="D22" s="14">
        <v>3</v>
      </c>
      <c r="E22" s="14">
        <v>4</v>
      </c>
      <c r="M22" s="18">
        <v>4170403</v>
      </c>
      <c r="N22" s="14">
        <v>3</v>
      </c>
      <c r="O22" s="14">
        <v>4</v>
      </c>
      <c r="P22" s="14" t="str">
        <f t="shared" si="0"/>
        <v>神灵</v>
      </c>
      <c r="Q22" s="19" t="str">
        <f t="shared" si="1"/>
        <v>魔灵</v>
      </c>
    </row>
    <row r="23" spans="1:17" ht="16.5" x14ac:dyDescent="0.3">
      <c r="A23" s="1">
        <v>4170205</v>
      </c>
      <c r="B23" s="8">
        <v>1</v>
      </c>
      <c r="C23" s="8">
        <v>1</v>
      </c>
      <c r="D23" s="14"/>
      <c r="E23" s="14"/>
      <c r="M23" s="18">
        <v>4170404</v>
      </c>
      <c r="N23" s="14">
        <v>1</v>
      </c>
      <c r="O23" s="14">
        <v>2</v>
      </c>
      <c r="P23" s="14" t="str">
        <f t="shared" si="0"/>
        <v>生灵</v>
      </c>
      <c r="Q23" s="19" t="str">
        <f t="shared" si="1"/>
        <v>兽灵</v>
      </c>
    </row>
    <row r="24" spans="1:17" ht="16.5" x14ac:dyDescent="0.3">
      <c r="A24" s="1">
        <v>4170206</v>
      </c>
      <c r="B24" s="8">
        <v>2</v>
      </c>
      <c r="C24" s="8">
        <v>1</v>
      </c>
      <c r="D24" s="14">
        <v>1</v>
      </c>
      <c r="E24" s="14">
        <v>2</v>
      </c>
      <c r="M24" s="18">
        <v>4170405</v>
      </c>
      <c r="N24" s="14">
        <v>1</v>
      </c>
      <c r="O24" s="14">
        <v>3</v>
      </c>
      <c r="P24" s="14" t="str">
        <f t="shared" si="0"/>
        <v>生灵</v>
      </c>
      <c r="Q24" s="19" t="str">
        <f t="shared" si="1"/>
        <v>神灵</v>
      </c>
    </row>
    <row r="25" spans="1:17" ht="16.5" x14ac:dyDescent="0.3">
      <c r="A25" s="1">
        <v>4170206</v>
      </c>
      <c r="B25" s="8">
        <v>1</v>
      </c>
      <c r="C25" s="8">
        <v>1</v>
      </c>
      <c r="D25" s="14"/>
      <c r="E25" s="14"/>
      <c r="M25" s="20">
        <v>4170406</v>
      </c>
      <c r="N25" s="21">
        <v>1</v>
      </c>
      <c r="O25" s="21">
        <v>4</v>
      </c>
      <c r="P25" s="21" t="str">
        <f t="shared" si="0"/>
        <v>生灵</v>
      </c>
      <c r="Q25" s="22" t="str">
        <f t="shared" si="1"/>
        <v>魔灵</v>
      </c>
    </row>
    <row r="26" spans="1:17" ht="16.5" x14ac:dyDescent="0.3">
      <c r="A26" s="1">
        <v>4170301</v>
      </c>
      <c r="B26" s="8">
        <v>2</v>
      </c>
      <c r="C26" s="8">
        <v>1</v>
      </c>
      <c r="D26" s="14">
        <v>1</v>
      </c>
      <c r="E26" s="14">
        <v>4</v>
      </c>
      <c r="M26" s="15">
        <v>4170501</v>
      </c>
      <c r="N26" s="14">
        <v>2</v>
      </c>
      <c r="O26" s="14">
        <v>4</v>
      </c>
      <c r="P26" s="16" t="str">
        <f t="shared" si="0"/>
        <v>兽灵</v>
      </c>
      <c r="Q26" s="17" t="str">
        <f t="shared" si="1"/>
        <v>魔灵</v>
      </c>
    </row>
    <row r="27" spans="1:17" ht="16.5" x14ac:dyDescent="0.3">
      <c r="A27" s="1">
        <v>4170301</v>
      </c>
      <c r="B27" s="8">
        <v>1</v>
      </c>
      <c r="C27" s="8">
        <v>1</v>
      </c>
      <c r="D27" s="14"/>
      <c r="E27" s="14"/>
      <c r="M27" s="18">
        <v>4170502</v>
      </c>
      <c r="N27" s="14">
        <v>3</v>
      </c>
      <c r="O27" s="14">
        <v>4</v>
      </c>
      <c r="P27" s="14" t="str">
        <f t="shared" si="0"/>
        <v>神灵</v>
      </c>
      <c r="Q27" s="19" t="str">
        <f t="shared" si="1"/>
        <v>魔灵</v>
      </c>
    </row>
    <row r="28" spans="1:17" ht="16.5" x14ac:dyDescent="0.3">
      <c r="A28" s="1">
        <v>4170302</v>
      </c>
      <c r="B28" s="8">
        <v>2</v>
      </c>
      <c r="C28" s="8">
        <v>1</v>
      </c>
      <c r="D28" s="14">
        <v>2</v>
      </c>
      <c r="E28" s="14">
        <v>3</v>
      </c>
      <c r="M28" s="18">
        <v>4170503</v>
      </c>
      <c r="N28" s="14">
        <v>1</v>
      </c>
      <c r="O28" s="14">
        <v>2</v>
      </c>
      <c r="P28" s="14" t="str">
        <f t="shared" si="0"/>
        <v>生灵</v>
      </c>
      <c r="Q28" s="19" t="str">
        <f t="shared" si="1"/>
        <v>兽灵</v>
      </c>
    </row>
    <row r="29" spans="1:17" ht="16.5" x14ac:dyDescent="0.3">
      <c r="A29" s="1">
        <v>4170302</v>
      </c>
      <c r="B29" s="8">
        <v>1</v>
      </c>
      <c r="C29" s="8">
        <v>1</v>
      </c>
      <c r="D29" s="14"/>
      <c r="E29" s="14"/>
      <c r="M29" s="18">
        <v>4170504</v>
      </c>
      <c r="N29" s="14">
        <v>1</v>
      </c>
      <c r="O29" s="14">
        <v>3</v>
      </c>
      <c r="P29" s="14" t="str">
        <f t="shared" si="0"/>
        <v>生灵</v>
      </c>
      <c r="Q29" s="19" t="str">
        <f t="shared" si="1"/>
        <v>神灵</v>
      </c>
    </row>
    <row r="30" spans="1:17" ht="16.5" x14ac:dyDescent="0.3">
      <c r="A30" s="1">
        <v>4170303</v>
      </c>
      <c r="B30" s="8">
        <v>2</v>
      </c>
      <c r="C30" s="8">
        <v>1</v>
      </c>
      <c r="D30" s="14">
        <v>2</v>
      </c>
      <c r="E30" s="14">
        <v>4</v>
      </c>
      <c r="M30" s="18">
        <v>4170505</v>
      </c>
      <c r="N30" s="14">
        <v>1</v>
      </c>
      <c r="O30" s="14">
        <v>4</v>
      </c>
      <c r="P30" s="14" t="str">
        <f t="shared" si="0"/>
        <v>生灵</v>
      </c>
      <c r="Q30" s="19" t="str">
        <f t="shared" si="1"/>
        <v>魔灵</v>
      </c>
    </row>
    <row r="31" spans="1:17" ht="16.5" x14ac:dyDescent="0.3">
      <c r="A31" s="1">
        <v>4170303</v>
      </c>
      <c r="B31" s="8">
        <v>1</v>
      </c>
      <c r="C31" s="8">
        <v>1</v>
      </c>
      <c r="D31" s="14"/>
      <c r="E31" s="14"/>
      <c r="M31" s="18">
        <v>4170506</v>
      </c>
      <c r="N31" s="14">
        <v>2</v>
      </c>
      <c r="O31" s="14">
        <v>3</v>
      </c>
      <c r="P31" s="14" t="str">
        <f t="shared" si="0"/>
        <v>兽灵</v>
      </c>
      <c r="Q31" s="19" t="str">
        <f t="shared" si="1"/>
        <v>神灵</v>
      </c>
    </row>
    <row r="32" spans="1:17" ht="16.5" x14ac:dyDescent="0.3">
      <c r="A32" s="1">
        <v>4170304</v>
      </c>
      <c r="B32" s="8">
        <v>2</v>
      </c>
      <c r="C32" s="8">
        <v>1</v>
      </c>
      <c r="D32" s="14">
        <v>3</v>
      </c>
      <c r="E32" s="14">
        <v>4</v>
      </c>
      <c r="M32" s="15">
        <v>4170601</v>
      </c>
      <c r="N32" s="16">
        <v>3</v>
      </c>
      <c r="O32" s="16">
        <v>4</v>
      </c>
      <c r="P32" s="16" t="str">
        <f t="shared" si="0"/>
        <v>神灵</v>
      </c>
      <c r="Q32" s="17" t="str">
        <f t="shared" si="1"/>
        <v>魔灵</v>
      </c>
    </row>
    <row r="33" spans="1:17" ht="16.5" x14ac:dyDescent="0.3">
      <c r="A33" s="1">
        <v>4170304</v>
      </c>
      <c r="B33" s="8">
        <v>1</v>
      </c>
      <c r="C33" s="8">
        <v>1</v>
      </c>
      <c r="D33" s="14"/>
      <c r="E33" s="14"/>
      <c r="M33" s="18">
        <v>4170602</v>
      </c>
      <c r="N33" s="14">
        <v>1</v>
      </c>
      <c r="O33" s="14">
        <v>2</v>
      </c>
      <c r="P33" s="14" t="str">
        <f t="shared" si="0"/>
        <v>生灵</v>
      </c>
      <c r="Q33" s="19" t="str">
        <f t="shared" si="1"/>
        <v>兽灵</v>
      </c>
    </row>
    <row r="34" spans="1:17" ht="16.5" x14ac:dyDescent="0.3">
      <c r="A34" s="1">
        <v>4170305</v>
      </c>
      <c r="B34" s="8">
        <v>2</v>
      </c>
      <c r="C34" s="8">
        <v>1</v>
      </c>
      <c r="D34" s="14">
        <v>1</v>
      </c>
      <c r="E34" s="14">
        <v>2</v>
      </c>
      <c r="M34" s="18">
        <v>4170603</v>
      </c>
      <c r="N34" s="14">
        <v>1</v>
      </c>
      <c r="O34" s="14">
        <v>3</v>
      </c>
      <c r="P34" s="14" t="str">
        <f t="shared" si="0"/>
        <v>生灵</v>
      </c>
      <c r="Q34" s="19" t="str">
        <f t="shared" si="1"/>
        <v>神灵</v>
      </c>
    </row>
    <row r="35" spans="1:17" ht="16.5" x14ac:dyDescent="0.3">
      <c r="A35" s="1">
        <v>4170305</v>
      </c>
      <c r="B35" s="8">
        <v>1</v>
      </c>
      <c r="C35" s="8">
        <v>1</v>
      </c>
      <c r="D35" s="14"/>
      <c r="E35" s="14"/>
      <c r="M35" s="18">
        <v>4170604</v>
      </c>
      <c r="N35" s="14">
        <v>1</v>
      </c>
      <c r="O35" s="14">
        <v>4</v>
      </c>
      <c r="P35" s="14" t="str">
        <f t="shared" si="0"/>
        <v>生灵</v>
      </c>
      <c r="Q35" s="19" t="str">
        <f t="shared" si="1"/>
        <v>魔灵</v>
      </c>
    </row>
    <row r="36" spans="1:17" ht="16.5" x14ac:dyDescent="0.3">
      <c r="A36" s="1">
        <v>4170306</v>
      </c>
      <c r="B36" s="8">
        <v>2</v>
      </c>
      <c r="C36" s="8">
        <v>1</v>
      </c>
      <c r="D36" s="14">
        <v>1</v>
      </c>
      <c r="E36" s="14">
        <v>3</v>
      </c>
      <c r="M36" s="18">
        <v>4170605</v>
      </c>
      <c r="N36" s="14">
        <v>2</v>
      </c>
      <c r="O36" s="14">
        <v>3</v>
      </c>
      <c r="P36" s="14" t="str">
        <f t="shared" si="0"/>
        <v>兽灵</v>
      </c>
      <c r="Q36" s="19" t="str">
        <f t="shared" si="1"/>
        <v>神灵</v>
      </c>
    </row>
    <row r="37" spans="1:17" ht="16.5" x14ac:dyDescent="0.3">
      <c r="A37" s="1">
        <v>4170306</v>
      </c>
      <c r="B37" s="8">
        <v>1</v>
      </c>
      <c r="C37" s="8">
        <v>1</v>
      </c>
      <c r="D37" s="14"/>
      <c r="E37" s="14"/>
      <c r="M37" s="20">
        <v>4170606</v>
      </c>
      <c r="N37" s="21">
        <v>2</v>
      </c>
      <c r="O37" s="21">
        <v>4</v>
      </c>
      <c r="P37" s="21" t="str">
        <f t="shared" si="0"/>
        <v>兽灵</v>
      </c>
      <c r="Q37" s="22" t="str">
        <f t="shared" si="1"/>
        <v>魔灵</v>
      </c>
    </row>
    <row r="38" spans="1:17" ht="16.5" x14ac:dyDescent="0.3">
      <c r="A38" s="1">
        <v>4170401</v>
      </c>
      <c r="B38" s="8">
        <v>2</v>
      </c>
      <c r="C38" s="8">
        <v>1</v>
      </c>
      <c r="D38" s="14">
        <v>2</v>
      </c>
      <c r="E38" s="14">
        <v>3</v>
      </c>
      <c r="M38" s="15">
        <v>4170701</v>
      </c>
      <c r="N38" s="16">
        <v>1</v>
      </c>
      <c r="O38" s="16">
        <v>2</v>
      </c>
      <c r="P38" s="16" t="str">
        <f t="shared" si="0"/>
        <v>生灵</v>
      </c>
      <c r="Q38" s="17" t="str">
        <f t="shared" si="1"/>
        <v>兽灵</v>
      </c>
    </row>
    <row r="39" spans="1:17" ht="16.5" x14ac:dyDescent="0.3">
      <c r="A39" s="1">
        <v>4170401</v>
      </c>
      <c r="B39" s="8">
        <v>1</v>
      </c>
      <c r="C39" s="8">
        <v>1</v>
      </c>
      <c r="D39" s="14"/>
      <c r="E39" s="14"/>
      <c r="M39" s="18">
        <v>4170702</v>
      </c>
      <c r="N39" s="14">
        <v>1</v>
      </c>
      <c r="O39" s="14">
        <v>3</v>
      </c>
      <c r="P39" s="14" t="str">
        <f t="shared" si="0"/>
        <v>生灵</v>
      </c>
      <c r="Q39" s="19" t="str">
        <f t="shared" si="1"/>
        <v>神灵</v>
      </c>
    </row>
    <row r="40" spans="1:17" ht="16.5" x14ac:dyDescent="0.3">
      <c r="A40" s="1">
        <v>4170402</v>
      </c>
      <c r="B40" s="8">
        <v>2</v>
      </c>
      <c r="C40" s="8">
        <v>1</v>
      </c>
      <c r="D40" s="14">
        <v>2</v>
      </c>
      <c r="E40" s="14">
        <v>4</v>
      </c>
      <c r="M40" s="18">
        <v>4170703</v>
      </c>
      <c r="N40" s="14">
        <v>1</v>
      </c>
      <c r="O40" s="14">
        <v>4</v>
      </c>
      <c r="P40" s="14" t="str">
        <f t="shared" si="0"/>
        <v>生灵</v>
      </c>
      <c r="Q40" s="19" t="str">
        <f t="shared" si="1"/>
        <v>魔灵</v>
      </c>
    </row>
    <row r="41" spans="1:17" ht="16.5" x14ac:dyDescent="0.3">
      <c r="A41" s="1">
        <v>4170402</v>
      </c>
      <c r="B41" s="8">
        <v>1</v>
      </c>
      <c r="C41" s="8">
        <v>1</v>
      </c>
      <c r="D41" s="14"/>
      <c r="E41" s="14"/>
      <c r="M41" s="18">
        <v>4170704</v>
      </c>
      <c r="N41" s="14">
        <v>2</v>
      </c>
      <c r="O41" s="14">
        <v>3</v>
      </c>
      <c r="P41" s="14" t="str">
        <f t="shared" si="0"/>
        <v>兽灵</v>
      </c>
      <c r="Q41" s="19" t="str">
        <f t="shared" si="1"/>
        <v>神灵</v>
      </c>
    </row>
    <row r="42" spans="1:17" ht="16.5" x14ac:dyDescent="0.3">
      <c r="A42" s="1">
        <v>4170403</v>
      </c>
      <c r="B42" s="8">
        <v>2</v>
      </c>
      <c r="C42" s="8">
        <v>1</v>
      </c>
      <c r="D42" s="14">
        <v>3</v>
      </c>
      <c r="E42" s="14">
        <v>4</v>
      </c>
      <c r="M42" s="18">
        <v>4170705</v>
      </c>
      <c r="N42" s="14">
        <v>2</v>
      </c>
      <c r="O42" s="14">
        <v>4</v>
      </c>
      <c r="P42" s="14" t="str">
        <f t="shared" si="0"/>
        <v>兽灵</v>
      </c>
      <c r="Q42" s="19" t="str">
        <f t="shared" si="1"/>
        <v>魔灵</v>
      </c>
    </row>
    <row r="43" spans="1:17" ht="16.5" x14ac:dyDescent="0.3">
      <c r="A43" s="1">
        <v>4170403</v>
      </c>
      <c r="B43" s="8">
        <v>1</v>
      </c>
      <c r="C43" s="8">
        <v>1</v>
      </c>
      <c r="D43" s="14"/>
      <c r="E43" s="14"/>
      <c r="M43" s="20">
        <v>4170706</v>
      </c>
      <c r="N43" s="21">
        <v>3</v>
      </c>
      <c r="O43" s="21">
        <v>4</v>
      </c>
      <c r="P43" s="21" t="str">
        <f t="shared" si="0"/>
        <v>神灵</v>
      </c>
      <c r="Q43" s="22" t="str">
        <f t="shared" si="1"/>
        <v>魔灵</v>
      </c>
    </row>
    <row r="44" spans="1:17" ht="16.5" x14ac:dyDescent="0.3">
      <c r="A44" s="1">
        <v>4170404</v>
      </c>
      <c r="B44" s="8">
        <v>2</v>
      </c>
      <c r="C44" s="8">
        <v>1</v>
      </c>
      <c r="D44" s="14">
        <v>1</v>
      </c>
      <c r="E44" s="14">
        <v>2</v>
      </c>
      <c r="M44" s="15">
        <v>4170801</v>
      </c>
      <c r="N44" s="16">
        <v>1</v>
      </c>
      <c r="O44" s="16">
        <v>3</v>
      </c>
      <c r="P44" s="16" t="str">
        <f t="shared" si="0"/>
        <v>生灵</v>
      </c>
      <c r="Q44" s="17" t="str">
        <f t="shared" si="1"/>
        <v>神灵</v>
      </c>
    </row>
    <row r="45" spans="1:17" ht="16.5" x14ac:dyDescent="0.3">
      <c r="A45" s="1">
        <v>4170404</v>
      </c>
      <c r="B45" s="8">
        <v>1</v>
      </c>
      <c r="C45" s="8">
        <v>1</v>
      </c>
      <c r="D45" s="14"/>
      <c r="E45" s="14"/>
      <c r="M45" s="18">
        <v>4170802</v>
      </c>
      <c r="N45" s="14">
        <v>1</v>
      </c>
      <c r="O45" s="14">
        <v>4</v>
      </c>
      <c r="P45" s="14" t="str">
        <f t="shared" si="0"/>
        <v>生灵</v>
      </c>
      <c r="Q45" s="19" t="str">
        <f t="shared" si="1"/>
        <v>魔灵</v>
      </c>
    </row>
    <row r="46" spans="1:17" ht="16.5" x14ac:dyDescent="0.3">
      <c r="A46" s="1">
        <v>4170405</v>
      </c>
      <c r="B46" s="8">
        <v>2</v>
      </c>
      <c r="C46" s="8">
        <v>1</v>
      </c>
      <c r="D46" s="14">
        <v>1</v>
      </c>
      <c r="E46" s="14">
        <v>3</v>
      </c>
      <c r="M46" s="18">
        <v>4170803</v>
      </c>
      <c r="N46" s="14">
        <v>2</v>
      </c>
      <c r="O46" s="14">
        <v>3</v>
      </c>
      <c r="P46" s="14" t="str">
        <f t="shared" si="0"/>
        <v>兽灵</v>
      </c>
      <c r="Q46" s="19" t="str">
        <f t="shared" si="1"/>
        <v>神灵</v>
      </c>
    </row>
    <row r="47" spans="1:17" ht="16.5" x14ac:dyDescent="0.3">
      <c r="A47" s="1">
        <v>4170405</v>
      </c>
      <c r="B47" s="8">
        <v>1</v>
      </c>
      <c r="C47" s="8">
        <v>1</v>
      </c>
      <c r="D47" s="14"/>
      <c r="E47" s="14"/>
      <c r="M47" s="18">
        <v>4170804</v>
      </c>
      <c r="N47" s="14">
        <v>2</v>
      </c>
      <c r="O47" s="14">
        <v>4</v>
      </c>
      <c r="P47" s="14" t="str">
        <f t="shared" si="0"/>
        <v>兽灵</v>
      </c>
      <c r="Q47" s="19" t="str">
        <f t="shared" si="1"/>
        <v>魔灵</v>
      </c>
    </row>
    <row r="48" spans="1:17" ht="16.5" x14ac:dyDescent="0.3">
      <c r="A48" s="1">
        <v>4170406</v>
      </c>
      <c r="B48" s="8">
        <v>2</v>
      </c>
      <c r="C48" s="8">
        <v>1</v>
      </c>
      <c r="D48" s="14">
        <v>1</v>
      </c>
      <c r="E48" s="14">
        <v>4</v>
      </c>
      <c r="M48" s="18">
        <v>4170805</v>
      </c>
      <c r="N48" s="14">
        <v>3</v>
      </c>
      <c r="O48" s="14">
        <v>4</v>
      </c>
      <c r="P48" s="14" t="str">
        <f t="shared" si="0"/>
        <v>神灵</v>
      </c>
      <c r="Q48" s="19" t="str">
        <f t="shared" si="1"/>
        <v>魔灵</v>
      </c>
    </row>
    <row r="49" spans="1:17" ht="16.5" x14ac:dyDescent="0.3">
      <c r="A49" s="1">
        <v>4170406</v>
      </c>
      <c r="B49" s="8">
        <v>1</v>
      </c>
      <c r="C49" s="8">
        <v>1</v>
      </c>
      <c r="D49" s="14"/>
      <c r="E49" s="14"/>
      <c r="M49" s="20">
        <v>4170806</v>
      </c>
      <c r="N49" s="21">
        <v>1</v>
      </c>
      <c r="O49" s="21">
        <v>2</v>
      </c>
      <c r="P49" s="21" t="str">
        <f t="shared" si="0"/>
        <v>生灵</v>
      </c>
      <c r="Q49" s="22" t="str">
        <f t="shared" si="1"/>
        <v>兽灵</v>
      </c>
    </row>
    <row r="50" spans="1:17" ht="16.5" x14ac:dyDescent="0.3">
      <c r="A50" s="1">
        <v>4170501</v>
      </c>
      <c r="B50" s="8">
        <v>2</v>
      </c>
      <c r="C50" s="8">
        <v>1</v>
      </c>
      <c r="D50" s="14">
        <v>2</v>
      </c>
      <c r="E50" s="14">
        <v>4</v>
      </c>
      <c r="M50" s="15">
        <v>4170901</v>
      </c>
      <c r="N50" s="16">
        <v>1</v>
      </c>
      <c r="O50" s="16">
        <v>4</v>
      </c>
      <c r="P50" s="16" t="str">
        <f t="shared" si="0"/>
        <v>生灵</v>
      </c>
      <c r="Q50" s="17" t="str">
        <f t="shared" si="1"/>
        <v>魔灵</v>
      </c>
    </row>
    <row r="51" spans="1:17" ht="16.5" x14ac:dyDescent="0.3">
      <c r="A51" s="1">
        <v>4170501</v>
      </c>
      <c r="B51" s="8">
        <v>1</v>
      </c>
      <c r="C51" s="8">
        <v>1</v>
      </c>
      <c r="D51" s="14"/>
      <c r="E51" s="14"/>
      <c r="M51" s="18">
        <v>4170902</v>
      </c>
      <c r="N51" s="14">
        <v>2</v>
      </c>
      <c r="O51" s="14">
        <v>3</v>
      </c>
      <c r="P51" s="14" t="str">
        <f t="shared" si="0"/>
        <v>兽灵</v>
      </c>
      <c r="Q51" s="19" t="str">
        <f t="shared" si="1"/>
        <v>神灵</v>
      </c>
    </row>
    <row r="52" spans="1:17" ht="16.5" x14ac:dyDescent="0.3">
      <c r="A52" s="1">
        <v>4170502</v>
      </c>
      <c r="B52" s="8">
        <v>2</v>
      </c>
      <c r="C52" s="8">
        <v>1</v>
      </c>
      <c r="D52" s="14">
        <v>3</v>
      </c>
      <c r="E52" s="14">
        <v>4</v>
      </c>
      <c r="M52" s="18">
        <v>4170903</v>
      </c>
      <c r="N52" s="14">
        <v>2</v>
      </c>
      <c r="O52" s="14">
        <v>4</v>
      </c>
      <c r="P52" s="14" t="str">
        <f t="shared" si="0"/>
        <v>兽灵</v>
      </c>
      <c r="Q52" s="19" t="str">
        <f t="shared" si="1"/>
        <v>魔灵</v>
      </c>
    </row>
    <row r="53" spans="1:17" ht="16.5" x14ac:dyDescent="0.3">
      <c r="A53" s="1">
        <v>4170502</v>
      </c>
      <c r="B53" s="8">
        <v>1</v>
      </c>
      <c r="C53" s="8">
        <v>1</v>
      </c>
      <c r="D53" s="14"/>
      <c r="E53" s="14"/>
      <c r="M53" s="18">
        <v>4170904</v>
      </c>
      <c r="N53" s="14">
        <v>3</v>
      </c>
      <c r="O53" s="14">
        <v>4</v>
      </c>
      <c r="P53" s="14" t="str">
        <f t="shared" si="0"/>
        <v>神灵</v>
      </c>
      <c r="Q53" s="19" t="str">
        <f t="shared" si="1"/>
        <v>魔灵</v>
      </c>
    </row>
    <row r="54" spans="1:17" ht="16.5" x14ac:dyDescent="0.3">
      <c r="A54" s="1">
        <v>4170503</v>
      </c>
      <c r="B54" s="8">
        <v>2</v>
      </c>
      <c r="C54" s="8">
        <v>1</v>
      </c>
      <c r="D54" s="14">
        <v>1</v>
      </c>
      <c r="E54" s="14">
        <v>2</v>
      </c>
      <c r="M54" s="18">
        <v>4170905</v>
      </c>
      <c r="N54" s="14">
        <v>1</v>
      </c>
      <c r="O54" s="14">
        <v>2</v>
      </c>
      <c r="P54" s="14" t="str">
        <f t="shared" si="0"/>
        <v>生灵</v>
      </c>
      <c r="Q54" s="19" t="str">
        <f t="shared" si="1"/>
        <v>兽灵</v>
      </c>
    </row>
    <row r="55" spans="1:17" ht="16.5" x14ac:dyDescent="0.3">
      <c r="A55" s="1">
        <v>4170503</v>
      </c>
      <c r="B55" s="8">
        <v>1</v>
      </c>
      <c r="C55" s="8">
        <v>1</v>
      </c>
      <c r="D55" s="14"/>
      <c r="E55" s="14"/>
      <c r="M55" s="20">
        <v>4170906</v>
      </c>
      <c r="N55" s="21">
        <v>1</v>
      </c>
      <c r="O55" s="21">
        <v>3</v>
      </c>
      <c r="P55" s="21" t="str">
        <f t="shared" si="0"/>
        <v>生灵</v>
      </c>
      <c r="Q55" s="22" t="str">
        <f t="shared" si="1"/>
        <v>神灵</v>
      </c>
    </row>
    <row r="56" spans="1:17" ht="16.5" x14ac:dyDescent="0.3">
      <c r="A56" s="1">
        <v>4170504</v>
      </c>
      <c r="B56" s="8">
        <v>2</v>
      </c>
      <c r="C56" s="8">
        <v>1</v>
      </c>
      <c r="D56" s="14">
        <v>1</v>
      </c>
      <c r="E56" s="14">
        <v>3</v>
      </c>
      <c r="M56" s="15">
        <v>4171001</v>
      </c>
      <c r="N56" s="16">
        <v>2</v>
      </c>
      <c r="O56" s="16">
        <v>3</v>
      </c>
      <c r="P56" s="16" t="str">
        <f t="shared" si="0"/>
        <v>兽灵</v>
      </c>
      <c r="Q56" s="17" t="str">
        <f t="shared" si="1"/>
        <v>神灵</v>
      </c>
    </row>
    <row r="57" spans="1:17" ht="16.5" x14ac:dyDescent="0.3">
      <c r="A57" s="1">
        <v>4170504</v>
      </c>
      <c r="B57" s="8">
        <v>1</v>
      </c>
      <c r="C57" s="8">
        <v>1</v>
      </c>
      <c r="D57" s="14"/>
      <c r="E57" s="14"/>
      <c r="M57" s="18">
        <v>4171002</v>
      </c>
      <c r="N57" s="14">
        <v>2</v>
      </c>
      <c r="O57" s="14">
        <v>4</v>
      </c>
      <c r="P57" s="14" t="str">
        <f t="shared" si="0"/>
        <v>兽灵</v>
      </c>
      <c r="Q57" s="19" t="str">
        <f t="shared" si="1"/>
        <v>魔灵</v>
      </c>
    </row>
    <row r="58" spans="1:17" ht="16.5" x14ac:dyDescent="0.3">
      <c r="A58" s="1">
        <v>4170505</v>
      </c>
      <c r="B58" s="8">
        <v>2</v>
      </c>
      <c r="C58" s="8">
        <v>1</v>
      </c>
      <c r="D58" s="14">
        <v>1</v>
      </c>
      <c r="E58" s="14">
        <v>4</v>
      </c>
      <c r="M58" s="18">
        <v>4171003</v>
      </c>
      <c r="N58" s="14">
        <v>3</v>
      </c>
      <c r="O58" s="14">
        <v>4</v>
      </c>
      <c r="P58" s="14" t="str">
        <f t="shared" si="0"/>
        <v>神灵</v>
      </c>
      <c r="Q58" s="19" t="str">
        <f t="shared" si="1"/>
        <v>魔灵</v>
      </c>
    </row>
    <row r="59" spans="1:17" ht="16.5" x14ac:dyDescent="0.3">
      <c r="A59" s="1">
        <v>4170505</v>
      </c>
      <c r="B59" s="8">
        <v>1</v>
      </c>
      <c r="C59" s="8">
        <v>1</v>
      </c>
      <c r="D59" s="14"/>
      <c r="E59" s="14"/>
      <c r="M59" s="18">
        <v>4171004</v>
      </c>
      <c r="N59" s="14">
        <v>1</v>
      </c>
      <c r="O59" s="14">
        <v>2</v>
      </c>
      <c r="P59" s="14" t="str">
        <f t="shared" si="0"/>
        <v>生灵</v>
      </c>
      <c r="Q59" s="19" t="str">
        <f t="shared" si="1"/>
        <v>兽灵</v>
      </c>
    </row>
    <row r="60" spans="1:17" ht="16.5" x14ac:dyDescent="0.3">
      <c r="A60" s="1">
        <v>4170506</v>
      </c>
      <c r="B60" s="8">
        <v>2</v>
      </c>
      <c r="C60" s="8">
        <v>1</v>
      </c>
      <c r="D60" s="14">
        <v>2</v>
      </c>
      <c r="E60" s="14">
        <v>3</v>
      </c>
      <c r="M60" s="18">
        <v>4171005</v>
      </c>
      <c r="N60" s="14">
        <v>1</v>
      </c>
      <c r="O60" s="14">
        <v>3</v>
      </c>
      <c r="P60" s="14" t="str">
        <f t="shared" si="0"/>
        <v>生灵</v>
      </c>
      <c r="Q60" s="19" t="str">
        <f t="shared" si="1"/>
        <v>神灵</v>
      </c>
    </row>
    <row r="61" spans="1:17" ht="16.5" x14ac:dyDescent="0.3">
      <c r="A61" s="1">
        <v>4170506</v>
      </c>
      <c r="B61" s="8">
        <v>1</v>
      </c>
      <c r="C61" s="8">
        <v>1</v>
      </c>
      <c r="D61" s="14"/>
      <c r="E61" s="14"/>
      <c r="M61" s="20">
        <v>4171006</v>
      </c>
      <c r="N61" s="21">
        <v>1</v>
      </c>
      <c r="O61" s="21">
        <v>4</v>
      </c>
      <c r="P61" s="21" t="str">
        <f t="shared" si="0"/>
        <v>生灵</v>
      </c>
      <c r="Q61" s="22" t="str">
        <f t="shared" si="1"/>
        <v>魔灵</v>
      </c>
    </row>
    <row r="62" spans="1:17" ht="16.5" x14ac:dyDescent="0.3">
      <c r="A62" s="1">
        <v>4170601</v>
      </c>
      <c r="B62" s="8">
        <v>2</v>
      </c>
      <c r="C62" s="8">
        <v>1</v>
      </c>
      <c r="D62" s="14">
        <v>3</v>
      </c>
      <c r="E62" s="14">
        <v>4</v>
      </c>
    </row>
    <row r="63" spans="1:17" ht="16.5" x14ac:dyDescent="0.3">
      <c r="A63" s="1">
        <v>4170601</v>
      </c>
      <c r="B63" s="8">
        <v>1</v>
      </c>
      <c r="C63" s="8">
        <v>1</v>
      </c>
      <c r="D63" s="14"/>
      <c r="E63" s="14"/>
    </row>
    <row r="64" spans="1:17" ht="16.5" x14ac:dyDescent="0.3">
      <c r="A64" s="1">
        <v>4170602</v>
      </c>
      <c r="B64" s="8">
        <v>2</v>
      </c>
      <c r="C64" s="8">
        <v>1</v>
      </c>
      <c r="D64" s="14">
        <v>1</v>
      </c>
      <c r="E64" s="14">
        <v>2</v>
      </c>
    </row>
    <row r="65" spans="1:5" ht="16.5" x14ac:dyDescent="0.3">
      <c r="A65" s="1">
        <v>4170602</v>
      </c>
      <c r="B65" s="8">
        <v>1</v>
      </c>
      <c r="C65" s="8">
        <v>1</v>
      </c>
      <c r="D65" s="14"/>
      <c r="E65" s="14"/>
    </row>
    <row r="66" spans="1:5" ht="16.5" x14ac:dyDescent="0.3">
      <c r="A66" s="1">
        <v>4170603</v>
      </c>
      <c r="B66" s="8">
        <v>2</v>
      </c>
      <c r="C66" s="8">
        <v>1</v>
      </c>
      <c r="D66" s="14">
        <v>1</v>
      </c>
      <c r="E66" s="14">
        <v>3</v>
      </c>
    </row>
    <row r="67" spans="1:5" ht="16.5" x14ac:dyDescent="0.3">
      <c r="A67" s="1">
        <v>4170603</v>
      </c>
      <c r="B67" s="8">
        <v>1</v>
      </c>
      <c r="C67" s="8">
        <v>1</v>
      </c>
      <c r="D67" s="14"/>
      <c r="E67" s="14"/>
    </row>
    <row r="68" spans="1:5" ht="16.5" x14ac:dyDescent="0.3">
      <c r="A68" s="1">
        <v>4170604</v>
      </c>
      <c r="B68" s="8">
        <v>2</v>
      </c>
      <c r="C68" s="8">
        <v>1</v>
      </c>
      <c r="D68" s="14">
        <v>1</v>
      </c>
      <c r="E68" s="14">
        <v>4</v>
      </c>
    </row>
    <row r="69" spans="1:5" ht="16.5" x14ac:dyDescent="0.3">
      <c r="A69" s="1">
        <v>4170604</v>
      </c>
      <c r="B69" s="8">
        <v>1</v>
      </c>
      <c r="C69" s="8">
        <v>1</v>
      </c>
      <c r="D69" s="14"/>
      <c r="E69" s="14"/>
    </row>
    <row r="70" spans="1:5" ht="16.5" x14ac:dyDescent="0.3">
      <c r="A70" s="1">
        <v>4170605</v>
      </c>
      <c r="B70" s="8">
        <v>2</v>
      </c>
      <c r="C70" s="8">
        <v>1</v>
      </c>
      <c r="D70" s="14">
        <v>2</v>
      </c>
      <c r="E70" s="14">
        <v>3</v>
      </c>
    </row>
    <row r="71" spans="1:5" ht="16.5" x14ac:dyDescent="0.3">
      <c r="A71" s="1">
        <v>4170605</v>
      </c>
      <c r="B71" s="8">
        <v>1</v>
      </c>
      <c r="C71" s="8">
        <v>1</v>
      </c>
      <c r="D71" s="14"/>
      <c r="E71" s="14"/>
    </row>
    <row r="72" spans="1:5" ht="16.5" x14ac:dyDescent="0.3">
      <c r="A72" s="1">
        <v>4170606</v>
      </c>
      <c r="B72" s="8">
        <v>2</v>
      </c>
      <c r="C72" s="8">
        <v>1</v>
      </c>
      <c r="D72" s="14">
        <v>2</v>
      </c>
      <c r="E72" s="14">
        <v>4</v>
      </c>
    </row>
    <row r="73" spans="1:5" ht="16.5" x14ac:dyDescent="0.3">
      <c r="A73" s="1">
        <v>4170606</v>
      </c>
      <c r="B73" s="8">
        <v>1</v>
      </c>
      <c r="C73" s="8">
        <v>1</v>
      </c>
      <c r="D73" s="14"/>
      <c r="E73" s="14"/>
    </row>
    <row r="74" spans="1:5" ht="16.5" x14ac:dyDescent="0.3">
      <c r="A74" s="1">
        <v>4170701</v>
      </c>
      <c r="B74" s="8">
        <v>2</v>
      </c>
      <c r="C74" s="8">
        <v>1</v>
      </c>
      <c r="D74" s="14">
        <v>1</v>
      </c>
      <c r="E74" s="14">
        <v>2</v>
      </c>
    </row>
    <row r="75" spans="1:5" ht="16.5" x14ac:dyDescent="0.3">
      <c r="A75" s="1">
        <v>4170701</v>
      </c>
      <c r="B75" s="8">
        <v>1</v>
      </c>
      <c r="C75" s="8">
        <v>1</v>
      </c>
      <c r="D75" s="14"/>
      <c r="E75" s="14"/>
    </row>
    <row r="76" spans="1:5" ht="16.5" x14ac:dyDescent="0.3">
      <c r="A76" s="1">
        <v>4170702</v>
      </c>
      <c r="B76" s="8">
        <v>2</v>
      </c>
      <c r="C76" s="8">
        <v>1</v>
      </c>
      <c r="D76" s="14">
        <v>1</v>
      </c>
      <c r="E76" s="14">
        <v>3</v>
      </c>
    </row>
    <row r="77" spans="1:5" ht="16.5" x14ac:dyDescent="0.3">
      <c r="A77" s="1">
        <v>4170702</v>
      </c>
      <c r="B77" s="8">
        <v>1</v>
      </c>
      <c r="C77" s="8">
        <v>1</v>
      </c>
      <c r="D77" s="14"/>
      <c r="E77" s="14"/>
    </row>
    <row r="78" spans="1:5" ht="16.5" x14ac:dyDescent="0.3">
      <c r="A78" s="1">
        <v>4170703</v>
      </c>
      <c r="B78" s="8">
        <v>2</v>
      </c>
      <c r="C78" s="8">
        <v>1</v>
      </c>
      <c r="D78" s="14">
        <v>1</v>
      </c>
      <c r="E78" s="14">
        <v>4</v>
      </c>
    </row>
    <row r="79" spans="1:5" ht="16.5" x14ac:dyDescent="0.3">
      <c r="A79" s="1">
        <v>4170703</v>
      </c>
      <c r="B79" s="8">
        <v>1</v>
      </c>
      <c r="C79" s="8">
        <v>1</v>
      </c>
      <c r="D79" s="14"/>
      <c r="E79" s="14"/>
    </row>
    <row r="80" spans="1:5" ht="16.5" x14ac:dyDescent="0.3">
      <c r="A80" s="1">
        <v>4170704</v>
      </c>
      <c r="B80" s="8">
        <v>2</v>
      </c>
      <c r="C80" s="8">
        <v>1</v>
      </c>
      <c r="D80" s="14">
        <v>2</v>
      </c>
      <c r="E80" s="14">
        <v>3</v>
      </c>
    </row>
    <row r="81" spans="1:5" ht="16.5" x14ac:dyDescent="0.3">
      <c r="A81" s="1">
        <v>4170704</v>
      </c>
      <c r="B81" s="8">
        <v>1</v>
      </c>
      <c r="C81" s="8">
        <v>1</v>
      </c>
      <c r="D81" s="14"/>
      <c r="E81" s="14"/>
    </row>
    <row r="82" spans="1:5" ht="16.5" x14ac:dyDescent="0.3">
      <c r="A82" s="1">
        <v>4170705</v>
      </c>
      <c r="B82" s="8">
        <v>2</v>
      </c>
      <c r="C82" s="8">
        <v>1</v>
      </c>
      <c r="D82" s="14">
        <v>2</v>
      </c>
      <c r="E82" s="14">
        <v>4</v>
      </c>
    </row>
    <row r="83" spans="1:5" ht="16.5" x14ac:dyDescent="0.3">
      <c r="A83" s="1">
        <v>4170705</v>
      </c>
      <c r="B83" s="8">
        <v>1</v>
      </c>
      <c r="C83" s="8">
        <v>1</v>
      </c>
      <c r="D83" s="14"/>
      <c r="E83" s="14"/>
    </row>
    <row r="84" spans="1:5" ht="16.5" x14ac:dyDescent="0.3">
      <c r="A84" s="1">
        <v>4170706</v>
      </c>
      <c r="B84" s="8">
        <v>2</v>
      </c>
      <c r="C84" s="8">
        <v>1</v>
      </c>
      <c r="D84" s="14">
        <v>3</v>
      </c>
      <c r="E84" s="14">
        <v>4</v>
      </c>
    </row>
    <row r="85" spans="1:5" ht="16.5" x14ac:dyDescent="0.3">
      <c r="A85" s="1">
        <v>4170706</v>
      </c>
      <c r="B85" s="8">
        <v>1</v>
      </c>
      <c r="C85" s="8">
        <v>1</v>
      </c>
      <c r="D85" s="14"/>
      <c r="E85" s="14"/>
    </row>
    <row r="86" spans="1:5" ht="16.5" x14ac:dyDescent="0.3">
      <c r="A86" s="1">
        <v>4170801</v>
      </c>
      <c r="B86" s="8">
        <v>2</v>
      </c>
      <c r="C86" s="8">
        <v>1</v>
      </c>
      <c r="D86" s="14">
        <v>1</v>
      </c>
      <c r="E86" s="14">
        <v>3</v>
      </c>
    </row>
    <row r="87" spans="1:5" ht="16.5" x14ac:dyDescent="0.3">
      <c r="A87" s="1">
        <v>4170801</v>
      </c>
      <c r="B87" s="8">
        <v>1</v>
      </c>
      <c r="C87" s="8">
        <v>1</v>
      </c>
      <c r="D87" s="14"/>
      <c r="E87" s="14"/>
    </row>
    <row r="88" spans="1:5" ht="16.5" x14ac:dyDescent="0.3">
      <c r="A88" s="1">
        <v>4170802</v>
      </c>
      <c r="B88" s="8">
        <v>2</v>
      </c>
      <c r="C88" s="8">
        <v>1</v>
      </c>
      <c r="D88" s="14">
        <v>1</v>
      </c>
      <c r="E88" s="14">
        <v>4</v>
      </c>
    </row>
    <row r="89" spans="1:5" ht="16.5" x14ac:dyDescent="0.3">
      <c r="A89" s="1">
        <v>4170802</v>
      </c>
      <c r="B89" s="8">
        <v>1</v>
      </c>
      <c r="C89" s="8">
        <v>1</v>
      </c>
      <c r="D89" s="14"/>
      <c r="E89" s="14"/>
    </row>
    <row r="90" spans="1:5" ht="16.5" x14ac:dyDescent="0.3">
      <c r="A90" s="1">
        <v>4170803</v>
      </c>
      <c r="B90" s="8">
        <v>2</v>
      </c>
      <c r="C90" s="8">
        <v>1</v>
      </c>
      <c r="D90" s="14">
        <v>2</v>
      </c>
      <c r="E90" s="14">
        <v>3</v>
      </c>
    </row>
    <row r="91" spans="1:5" ht="16.5" x14ac:dyDescent="0.3">
      <c r="A91" s="1">
        <v>4170803</v>
      </c>
      <c r="B91" s="8">
        <v>1</v>
      </c>
      <c r="C91" s="8">
        <v>1</v>
      </c>
      <c r="D91" s="14"/>
      <c r="E91" s="14"/>
    </row>
    <row r="92" spans="1:5" ht="16.5" x14ac:dyDescent="0.3">
      <c r="A92" s="1">
        <v>4170804</v>
      </c>
      <c r="B92" s="8">
        <v>2</v>
      </c>
      <c r="C92" s="8">
        <v>1</v>
      </c>
      <c r="D92" s="14">
        <v>2</v>
      </c>
      <c r="E92" s="14">
        <v>4</v>
      </c>
    </row>
    <row r="93" spans="1:5" ht="16.5" x14ac:dyDescent="0.3">
      <c r="A93" s="1">
        <v>4170804</v>
      </c>
      <c r="B93" s="8">
        <v>1</v>
      </c>
      <c r="C93" s="8">
        <v>1</v>
      </c>
      <c r="D93" s="14"/>
      <c r="E93" s="14"/>
    </row>
    <row r="94" spans="1:5" ht="16.5" x14ac:dyDescent="0.3">
      <c r="A94" s="1">
        <v>4170805</v>
      </c>
      <c r="B94" s="8">
        <v>2</v>
      </c>
      <c r="C94" s="8">
        <v>1</v>
      </c>
      <c r="D94" s="14">
        <v>3</v>
      </c>
      <c r="E94" s="14">
        <v>4</v>
      </c>
    </row>
    <row r="95" spans="1:5" ht="16.5" x14ac:dyDescent="0.3">
      <c r="A95" s="1">
        <v>4170805</v>
      </c>
      <c r="B95" s="8">
        <v>1</v>
      </c>
      <c r="C95" s="8">
        <v>1</v>
      </c>
      <c r="D95" s="14"/>
      <c r="E95" s="14"/>
    </row>
    <row r="96" spans="1:5" ht="16.5" x14ac:dyDescent="0.3">
      <c r="A96" s="1">
        <v>4170806</v>
      </c>
      <c r="B96" s="8">
        <v>2</v>
      </c>
      <c r="C96" s="8">
        <v>1</v>
      </c>
      <c r="D96" s="14">
        <v>1</v>
      </c>
      <c r="E96" s="14">
        <v>2</v>
      </c>
    </row>
    <row r="97" spans="1:5" ht="16.5" x14ac:dyDescent="0.3">
      <c r="A97" s="1">
        <v>4170806</v>
      </c>
      <c r="B97" s="8">
        <v>1</v>
      </c>
      <c r="C97" s="8">
        <v>1</v>
      </c>
      <c r="D97" s="14"/>
      <c r="E97" s="14"/>
    </row>
    <row r="98" spans="1:5" ht="16.5" x14ac:dyDescent="0.3">
      <c r="A98" s="1">
        <v>4170901</v>
      </c>
      <c r="B98" s="8">
        <v>2</v>
      </c>
      <c r="C98" s="8">
        <v>1</v>
      </c>
      <c r="D98" s="14">
        <v>1</v>
      </c>
      <c r="E98" s="14">
        <v>4</v>
      </c>
    </row>
    <row r="99" spans="1:5" ht="16.5" x14ac:dyDescent="0.3">
      <c r="A99" s="1">
        <v>4170901</v>
      </c>
      <c r="B99" s="8">
        <v>1</v>
      </c>
      <c r="C99" s="8">
        <v>1</v>
      </c>
      <c r="D99" s="14"/>
      <c r="E99" s="14"/>
    </row>
    <row r="100" spans="1:5" ht="16.5" x14ac:dyDescent="0.3">
      <c r="A100" s="1">
        <v>4170902</v>
      </c>
      <c r="B100" s="8">
        <v>2</v>
      </c>
      <c r="C100" s="8">
        <v>1</v>
      </c>
      <c r="D100" s="14">
        <v>2</v>
      </c>
      <c r="E100" s="14">
        <v>3</v>
      </c>
    </row>
    <row r="101" spans="1:5" ht="16.5" x14ac:dyDescent="0.3">
      <c r="A101" s="1">
        <v>4170902</v>
      </c>
      <c r="B101" s="8">
        <v>1</v>
      </c>
      <c r="C101" s="8">
        <v>1</v>
      </c>
      <c r="D101" s="14"/>
      <c r="E101" s="14"/>
    </row>
    <row r="102" spans="1:5" ht="16.5" x14ac:dyDescent="0.3">
      <c r="A102" s="1">
        <v>4170903</v>
      </c>
      <c r="B102" s="8">
        <v>2</v>
      </c>
      <c r="C102" s="8">
        <v>1</v>
      </c>
      <c r="D102" s="14">
        <v>2</v>
      </c>
      <c r="E102" s="14">
        <v>4</v>
      </c>
    </row>
    <row r="103" spans="1:5" ht="16.5" x14ac:dyDescent="0.3">
      <c r="A103" s="1">
        <v>4170903</v>
      </c>
      <c r="B103" s="8">
        <v>1</v>
      </c>
      <c r="C103" s="8">
        <v>1</v>
      </c>
      <c r="D103" s="14"/>
      <c r="E103" s="14"/>
    </row>
    <row r="104" spans="1:5" ht="16.5" x14ac:dyDescent="0.3">
      <c r="A104" s="1">
        <v>4170904</v>
      </c>
      <c r="B104" s="8">
        <v>2</v>
      </c>
      <c r="C104" s="8">
        <v>1</v>
      </c>
      <c r="D104" s="14">
        <v>3</v>
      </c>
      <c r="E104" s="14">
        <v>4</v>
      </c>
    </row>
    <row r="105" spans="1:5" ht="16.5" x14ac:dyDescent="0.3">
      <c r="A105" s="1">
        <v>4170904</v>
      </c>
      <c r="B105" s="8">
        <v>1</v>
      </c>
      <c r="C105" s="8">
        <v>1</v>
      </c>
      <c r="D105" s="14"/>
      <c r="E105" s="14"/>
    </row>
    <row r="106" spans="1:5" ht="16.5" x14ac:dyDescent="0.3">
      <c r="A106" s="1">
        <v>4170905</v>
      </c>
      <c r="B106" s="8">
        <v>2</v>
      </c>
      <c r="C106" s="8">
        <v>1</v>
      </c>
      <c r="D106" s="14">
        <v>1</v>
      </c>
      <c r="E106" s="14">
        <v>2</v>
      </c>
    </row>
    <row r="107" spans="1:5" ht="16.5" x14ac:dyDescent="0.3">
      <c r="A107" s="1">
        <v>4170905</v>
      </c>
      <c r="B107" s="8">
        <v>1</v>
      </c>
      <c r="C107" s="8">
        <v>1</v>
      </c>
      <c r="D107" s="14"/>
      <c r="E107" s="14"/>
    </row>
    <row r="108" spans="1:5" ht="16.5" x14ac:dyDescent="0.3">
      <c r="A108" s="1">
        <v>4170906</v>
      </c>
      <c r="B108" s="8">
        <v>2</v>
      </c>
      <c r="C108" s="8">
        <v>1</v>
      </c>
      <c r="D108" s="14">
        <v>1</v>
      </c>
      <c r="E108" s="14">
        <v>3</v>
      </c>
    </row>
    <row r="109" spans="1:5" ht="16.5" x14ac:dyDescent="0.3">
      <c r="A109" s="1">
        <v>4170906</v>
      </c>
      <c r="B109" s="8">
        <v>1</v>
      </c>
      <c r="C109" s="8">
        <v>1</v>
      </c>
      <c r="D109" s="14"/>
      <c r="E109" s="14"/>
    </row>
    <row r="110" spans="1:5" ht="16.5" x14ac:dyDescent="0.3">
      <c r="A110" s="1">
        <v>4171001</v>
      </c>
      <c r="B110" s="8">
        <v>2</v>
      </c>
      <c r="C110" s="8">
        <v>1</v>
      </c>
      <c r="D110" s="14">
        <v>2</v>
      </c>
      <c r="E110" s="14">
        <v>3</v>
      </c>
    </row>
    <row r="111" spans="1:5" ht="16.5" x14ac:dyDescent="0.3">
      <c r="A111" s="1">
        <v>4171001</v>
      </c>
      <c r="B111" s="8">
        <v>1</v>
      </c>
      <c r="C111" s="8">
        <v>1</v>
      </c>
      <c r="D111" s="14"/>
      <c r="E111" s="14"/>
    </row>
    <row r="112" spans="1:5" ht="16.5" x14ac:dyDescent="0.3">
      <c r="A112" s="1">
        <v>4171002</v>
      </c>
      <c r="B112" s="8">
        <v>2</v>
      </c>
      <c r="C112" s="8">
        <v>1</v>
      </c>
      <c r="D112" s="14">
        <v>2</v>
      </c>
      <c r="E112" s="14">
        <v>4</v>
      </c>
    </row>
    <row r="113" spans="1:5" ht="16.5" x14ac:dyDescent="0.3">
      <c r="A113" s="1">
        <v>4171002</v>
      </c>
      <c r="B113" s="8">
        <v>1</v>
      </c>
      <c r="C113" s="8">
        <v>1</v>
      </c>
      <c r="D113" s="14"/>
      <c r="E113" s="14"/>
    </row>
    <row r="114" spans="1:5" ht="16.5" x14ac:dyDescent="0.3">
      <c r="A114" s="1">
        <v>4171003</v>
      </c>
      <c r="B114" s="8">
        <v>2</v>
      </c>
      <c r="C114" s="8">
        <v>1</v>
      </c>
      <c r="D114" s="14">
        <v>3</v>
      </c>
      <c r="E114" s="14">
        <v>4</v>
      </c>
    </row>
    <row r="115" spans="1:5" ht="16.5" x14ac:dyDescent="0.3">
      <c r="A115" s="1">
        <v>4171003</v>
      </c>
      <c r="B115" s="8">
        <v>1</v>
      </c>
      <c r="C115" s="8">
        <v>1</v>
      </c>
      <c r="D115" s="14"/>
      <c r="E115" s="14"/>
    </row>
    <row r="116" spans="1:5" ht="16.5" x14ac:dyDescent="0.3">
      <c r="A116" s="1">
        <v>4171004</v>
      </c>
      <c r="B116" s="8">
        <v>2</v>
      </c>
      <c r="C116" s="8">
        <v>1</v>
      </c>
      <c r="D116" s="14">
        <v>1</v>
      </c>
      <c r="E116" s="14">
        <v>2</v>
      </c>
    </row>
    <row r="117" spans="1:5" ht="16.5" x14ac:dyDescent="0.3">
      <c r="A117" s="1">
        <v>4171004</v>
      </c>
      <c r="B117" s="8">
        <v>1</v>
      </c>
      <c r="C117" s="8">
        <v>1</v>
      </c>
      <c r="D117" s="14"/>
      <c r="E117" s="14"/>
    </row>
    <row r="118" spans="1:5" ht="16.5" x14ac:dyDescent="0.3">
      <c r="A118" s="1">
        <v>4171005</v>
      </c>
      <c r="B118" s="8">
        <v>2</v>
      </c>
      <c r="C118" s="8">
        <v>1</v>
      </c>
      <c r="D118" s="14">
        <v>1</v>
      </c>
      <c r="E118" s="14">
        <v>3</v>
      </c>
    </row>
    <row r="119" spans="1:5" ht="16.5" x14ac:dyDescent="0.3">
      <c r="A119" s="1">
        <v>4171005</v>
      </c>
      <c r="B119" s="8">
        <v>1</v>
      </c>
      <c r="C119" s="8">
        <v>1</v>
      </c>
      <c r="D119" s="14"/>
      <c r="E119" s="14"/>
    </row>
    <row r="120" spans="1:5" ht="16.5" x14ac:dyDescent="0.3">
      <c r="A120" s="1">
        <v>4171006</v>
      </c>
      <c r="B120" s="8">
        <v>2</v>
      </c>
      <c r="C120" s="8">
        <v>1</v>
      </c>
      <c r="D120" s="14">
        <v>1</v>
      </c>
      <c r="E120" s="14">
        <v>4</v>
      </c>
    </row>
    <row r="121" spans="1:5" ht="16.5" x14ac:dyDescent="0.3">
      <c r="A121" s="1">
        <v>4171006</v>
      </c>
      <c r="B121" s="8">
        <v>1</v>
      </c>
      <c r="C121" s="8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小队</vt:lpstr>
      <vt:lpstr>辅助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2016-08-31T08:10:39Z</dcterms:modified>
</cp:coreProperties>
</file>