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25" tabRatio="705" activeTab="1"/>
  </bookViews>
  <sheets>
    <sheet name="活动时间列表" sheetId="1" r:id="rId1"/>
    <sheet name="等级礼包" sheetId="2" r:id="rId2"/>
    <sheet name="连登送好礼" sheetId="3" r:id="rId3"/>
    <sheet name="体力礼包" sheetId="4" r:id="rId4"/>
    <sheet name="activity(成长基金)" sheetId="9" r:id="rId5"/>
    <sheet name="activity(活动常量数据)" sheetId="8" r:id="rId6"/>
  </sheets>
  <calcPr calcId="15251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a：活动为折扣商城时对应折扣id</t>
        </r>
        <r>
          <rPr>
            <sz val="9"/>
            <color indexed="81"/>
            <rFont val="宋体"/>
            <family val="3"/>
            <charset val="134"/>
          </rPr>
          <t xml:space="preserve">
b:活动为红包类型的时候,对应的是红包的批次id
act_type_acc_cost:N表示第一次累积活动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1：返钻，也就是老版本  0：不返钻，也就是改版</t>
        </r>
      </text>
    </comment>
  </commentList>
</comments>
</file>

<file path=xl/sharedStrings.xml><?xml version="1.0" encoding="utf-8"?>
<sst xmlns="http://schemas.openxmlformats.org/spreadsheetml/2006/main" count="319" uniqueCount="129">
  <si>
    <t>物品1id</t>
    <phoneticPr fontId="1" type="noConversion"/>
  </si>
  <si>
    <t>物品名称</t>
    <phoneticPr fontId="1" type="noConversion"/>
  </si>
  <si>
    <t>物品1数量</t>
    <phoneticPr fontId="1" type="noConversion"/>
  </si>
  <si>
    <t>物品2类型</t>
  </si>
  <si>
    <t>物品2id</t>
  </si>
  <si>
    <t>物品2数量</t>
  </si>
  <si>
    <t>物品3类型</t>
  </si>
  <si>
    <t>物品3id</t>
  </si>
  <si>
    <t>物品3数量</t>
  </si>
  <si>
    <t>物品4类型</t>
  </si>
  <si>
    <t>物品4id</t>
  </si>
  <si>
    <t>物品4数量</t>
  </si>
  <si>
    <t>type1</t>
    <phoneticPr fontId="1" type="noConversion"/>
  </si>
  <si>
    <t>type1_count</t>
    <phoneticPr fontId="1" type="noConversion"/>
  </si>
  <si>
    <t>type2</t>
  </si>
  <si>
    <t>type2_id</t>
  </si>
  <si>
    <t>type2_count</t>
  </si>
  <si>
    <t>type3</t>
  </si>
  <si>
    <t>type3_id</t>
  </si>
  <si>
    <t>type3_count</t>
  </si>
  <si>
    <t>type4</t>
  </si>
  <si>
    <t>type4_id</t>
  </si>
  <si>
    <t>序号</t>
    <phoneticPr fontId="1" type="noConversion"/>
  </si>
  <si>
    <t>等级</t>
    <phoneticPr fontId="1" type="noConversion"/>
  </si>
  <si>
    <t>id</t>
    <phoneticPr fontId="1" type="noConversion"/>
  </si>
  <si>
    <t>level</t>
    <phoneticPr fontId="1" type="noConversion"/>
  </si>
  <si>
    <t>第几天</t>
    <phoneticPr fontId="1" type="noConversion"/>
  </si>
  <si>
    <t>day</t>
    <phoneticPr fontId="1" type="noConversion"/>
  </si>
  <si>
    <t>物品名称</t>
    <phoneticPr fontId="1" type="noConversion"/>
  </si>
  <si>
    <t>物品1类型</t>
    <phoneticPr fontId="1" type="noConversion"/>
  </si>
  <si>
    <t>type1_id</t>
    <phoneticPr fontId="1" type="noConversion"/>
  </si>
  <si>
    <t>type4_count</t>
    <phoneticPr fontId="1" type="noConversion"/>
  </si>
  <si>
    <t>start_time</t>
    <phoneticPr fontId="1" type="noConversion"/>
  </si>
  <si>
    <t>diamond</t>
    <phoneticPr fontId="1" type="noConversion"/>
  </si>
  <si>
    <t>普通附魔粉尘</t>
  </si>
  <si>
    <t>优良附魔粉尘</t>
  </si>
  <si>
    <t>精致附魔粉尘</t>
  </si>
  <si>
    <t>史诗附魔粉尘</t>
  </si>
  <si>
    <t>能量试剂</t>
  </si>
  <si>
    <t>能量药水</t>
  </si>
  <si>
    <t>能量泉水</t>
  </si>
  <si>
    <t>物品2类型</t>
    <phoneticPr fontId="1" type="noConversion"/>
  </si>
  <si>
    <t>物品2数量</t>
    <phoneticPr fontId="1" type="noConversion"/>
  </si>
  <si>
    <t>物品3数量</t>
    <phoneticPr fontId="1" type="noConversion"/>
  </si>
  <si>
    <t>物品4数量</t>
    <phoneticPr fontId="1" type="noConversion"/>
  </si>
  <si>
    <t>type2</t>
    <phoneticPr fontId="1" type="noConversion"/>
  </si>
  <si>
    <t>item</t>
  </si>
  <si>
    <t>青铜钥匙</t>
  </si>
  <si>
    <t>青铜宝箱</t>
  </si>
  <si>
    <t>白银钥匙</t>
  </si>
  <si>
    <t>白银宝箱</t>
  </si>
  <si>
    <t>黄金钥匙</t>
  </si>
  <si>
    <t>黄金宝箱</t>
  </si>
  <si>
    <t>次数</t>
    <phoneticPr fontId="1" type="noConversion"/>
  </si>
  <si>
    <t>时间</t>
    <phoneticPr fontId="1" type="noConversion"/>
  </si>
  <si>
    <t>VIP与队伍等级需求关系</t>
    <phoneticPr fontId="1" type="noConversion"/>
  </si>
  <si>
    <t>VIP等级</t>
    <phoneticPr fontId="1" type="noConversion"/>
  </si>
  <si>
    <t>队伍等级</t>
    <phoneticPr fontId="1" type="noConversion"/>
  </si>
  <si>
    <t>赠送体力值</t>
    <phoneticPr fontId="1" type="noConversion"/>
  </si>
  <si>
    <t>18:00:00,20:00:00</t>
    <phoneticPr fontId="1" type="noConversion"/>
  </si>
  <si>
    <t>或</t>
    <phoneticPr fontId="1" type="noConversion"/>
  </si>
  <si>
    <t>count</t>
    <phoneticPr fontId="1" type="noConversion"/>
  </si>
  <si>
    <t>time</t>
    <phoneticPr fontId="1" type="noConversion"/>
  </si>
  <si>
    <t>vip_level</t>
    <phoneticPr fontId="1" type="noConversion"/>
  </si>
  <si>
    <t>team_level</t>
    <phoneticPr fontId="1" type="noConversion"/>
  </si>
  <si>
    <t>stamina</t>
    <phoneticPr fontId="1" type="noConversion"/>
  </si>
  <si>
    <t>22:00:00,24:00:00</t>
    <phoneticPr fontId="1" type="noConversion"/>
  </si>
  <si>
    <t>12:00:00,14:00:00</t>
    <phoneticPr fontId="1" type="noConversion"/>
  </si>
  <si>
    <t>精致宝珠</t>
  </si>
  <si>
    <t>优良宝珠</t>
  </si>
  <si>
    <t>活动名称</t>
    <phoneticPr fontId="0" type="noConversion"/>
  </si>
  <si>
    <t>活动类型</t>
    <phoneticPr fontId="0" type="noConversion"/>
  </si>
  <si>
    <t>开启时间</t>
    <phoneticPr fontId="1" type="noConversion"/>
  </si>
  <si>
    <t>结束时间</t>
    <phoneticPr fontId="1" type="noConversion"/>
  </si>
  <si>
    <t>name</t>
    <phoneticPr fontId="0" type="noConversion"/>
  </si>
  <si>
    <t>type</t>
    <phoneticPr fontId="0" type="noConversion"/>
  </si>
  <si>
    <t>end_time</t>
    <phoneticPr fontId="1" type="noConversion"/>
  </si>
  <si>
    <t>id</t>
    <phoneticPr fontId="1" type="noConversion"/>
  </si>
  <si>
    <t>param</t>
    <phoneticPr fontId="1" type="noConversion"/>
  </si>
  <si>
    <t>可选参数</t>
    <phoneticPr fontId="1" type="noConversion"/>
  </si>
  <si>
    <t>icon</t>
    <phoneticPr fontId="1" type="noConversion"/>
  </si>
  <si>
    <t>图标</t>
    <phoneticPr fontId="1" type="noConversion"/>
  </si>
  <si>
    <t>连登送好礼</t>
  </si>
  <si>
    <t>等级礼包</t>
  </si>
  <si>
    <t>体力礼包</t>
  </si>
  <si>
    <t>event_ui_txt_word_rep_02</t>
  </si>
  <si>
    <t>event_ui_txt_word_rep_01</t>
  </si>
  <si>
    <t>event_ui_txt_word_rep_03</t>
  </si>
  <si>
    <t>act_type_stamina</t>
    <phoneticPr fontId="1" type="noConversion"/>
  </si>
  <si>
    <t>act_type_con_login</t>
    <phoneticPr fontId="1" type="noConversion"/>
  </si>
  <si>
    <t>act_type_level_gift</t>
    <phoneticPr fontId="1" type="noConversion"/>
  </si>
  <si>
    <t>领奖时间</t>
    <phoneticPr fontId="1" type="noConversion"/>
  </si>
  <si>
    <t>reward_time</t>
    <phoneticPr fontId="1" type="noConversion"/>
  </si>
  <si>
    <t>能量之水</t>
  </si>
  <si>
    <t>月卡狂欢</t>
    <phoneticPr fontId="1" type="noConversion"/>
  </si>
  <si>
    <t>act_type_month_card_party</t>
    <phoneticPr fontId="1" type="noConversion"/>
  </si>
  <si>
    <t>2020-12-2,10:00:02</t>
    <phoneticPr fontId="1" type="noConversion"/>
  </si>
  <si>
    <t>level</t>
    <phoneticPr fontId="1" type="noConversion"/>
  </si>
  <si>
    <t>领取等级要求</t>
    <phoneticPr fontId="1" type="noConversion"/>
  </si>
  <si>
    <t>diamond</t>
    <phoneticPr fontId="1" type="noConversion"/>
  </si>
  <si>
    <t>每次月卡狂欢奖励钻石数</t>
    <phoneticPr fontId="1" type="noConversion"/>
  </si>
  <si>
    <t>mon_card_party_diamond</t>
    <phoneticPr fontId="1" type="noConversion"/>
  </si>
  <si>
    <t>2015-12-6,10:00:01</t>
    <phoneticPr fontId="1" type="noConversion"/>
  </si>
  <si>
    <t>event_ui_txt_word_rep_09</t>
    <phoneticPr fontId="1" type="noConversion"/>
  </si>
  <si>
    <t>活动基金基础钻石</t>
    <phoneticPr fontId="1" type="noConversion"/>
  </si>
  <si>
    <t>购买至尊卡成长基金钻石返还</t>
    <phoneticPr fontId="1" type="noConversion"/>
  </si>
  <si>
    <t>非至尊卡用户购买成长基金vip等级</t>
    <phoneticPr fontId="1" type="noConversion"/>
  </si>
  <si>
    <t>no_card_vip_level_buy_grow_fund</t>
    <phoneticPr fontId="1" type="noConversion"/>
  </si>
  <si>
    <t>史诗宝珠</t>
  </si>
  <si>
    <t>普通宝珠</t>
    <phoneticPr fontId="1" type="noConversion"/>
  </si>
  <si>
    <t>征召石</t>
  </si>
  <si>
    <t>红包关卡限制（索引）</t>
    <phoneticPr fontId="1" type="noConversion"/>
  </si>
  <si>
    <t>red_stage_index</t>
    <phoneticPr fontId="1" type="noConversion"/>
  </si>
  <si>
    <t>成长基金</t>
    <phoneticPr fontId="1" type="noConversion"/>
  </si>
  <si>
    <t>event_ui_txt_word_rep_10</t>
    <phoneticPr fontId="1" type="noConversion"/>
  </si>
  <si>
    <t>act_type_growfund</t>
    <phoneticPr fontId="1" type="noConversion"/>
  </si>
  <si>
    <t>diamond</t>
  </si>
  <si>
    <t>每多少次月卡狂欢一次</t>
    <phoneticPr fontId="1" type="noConversion"/>
  </si>
  <si>
    <t>每次月卡狂欢奖励钻石数（最小）</t>
    <phoneticPr fontId="1" type="noConversion"/>
  </si>
  <si>
    <t>每次月卡狂欢奖励钻石数（最大）</t>
    <phoneticPr fontId="1" type="noConversion"/>
  </si>
  <si>
    <t>红包关卡限制（关卡id）</t>
    <phoneticPr fontId="1" type="noConversion"/>
  </si>
  <si>
    <t>mon_card_party_per_count</t>
    <phoneticPr fontId="1" type="noConversion"/>
  </si>
  <si>
    <t>mon_card_rand_min</t>
    <phoneticPr fontId="1" type="noConversion"/>
  </si>
  <si>
    <t>mon_card_rand_max</t>
    <phoneticPr fontId="1" type="noConversion"/>
  </si>
  <si>
    <t>grow_fund_diamond</t>
    <phoneticPr fontId="1" type="noConversion"/>
  </si>
  <si>
    <t>super_vip_grow_fund_mail</t>
    <phoneticPr fontId="1" type="noConversion"/>
  </si>
  <si>
    <t>red_stage_id</t>
    <phoneticPr fontId="1" type="noConversion"/>
  </si>
  <si>
    <t>成长基金是否返钻</t>
    <phoneticPr fontId="1" type="noConversion"/>
  </si>
  <si>
    <t>is_grow_fund_return_diamond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</si>
</sst>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1" fontId="2" fillId="0" borderId="0" xfId="0" applyNumberFormat="1" applyFont="1"/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"/>
  <sheetViews>
    <sheetView workbookViewId="0">
      <selection activeCell="C17" sqref="C17"/>
    </sheetView>
  </sheetViews>
  <sheetFormatPr defaultColWidth="8.875" defaultRowHeight="16.5" x14ac:dyDescent="0.3"/>
  <cols>
    <col min="1" max="1" width="11.75" style="1" bestFit="1" customWidth="1"/>
    <col min="2" max="2" width="27.625" style="1" customWidth="1"/>
    <col min="3" max="3" width="5.5" style="1" bestFit="1" customWidth="1"/>
    <col min="4" max="4" width="27.625" style="1" customWidth="1"/>
    <col min="5" max="5" width="11.5" style="1" bestFit="1" customWidth="1"/>
    <col min="6" max="6" width="21.625" style="2" bestFit="1" customWidth="1"/>
    <col min="7" max="8" width="21.625" style="1" bestFit="1" customWidth="1"/>
    <col min="9" max="16384" width="8.875" style="1"/>
  </cols>
  <sheetData>
    <row r="1" spans="1:30" s="2" customFormat="1" ht="17.25" thickBot="1" x14ac:dyDescent="0.35">
      <c r="A1" s="5" t="s">
        <v>70</v>
      </c>
      <c r="B1" s="5" t="s">
        <v>81</v>
      </c>
      <c r="C1" s="5" t="s">
        <v>22</v>
      </c>
      <c r="D1" s="5" t="s">
        <v>71</v>
      </c>
      <c r="E1" s="5" t="s">
        <v>79</v>
      </c>
      <c r="F1" s="5" t="s">
        <v>72</v>
      </c>
      <c r="G1" s="5" t="s">
        <v>73</v>
      </c>
      <c r="H1" s="5" t="s">
        <v>91</v>
      </c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s="2" customFormat="1" ht="17.25" thickBot="1" x14ac:dyDescent="0.35">
      <c r="A2" s="5" t="s">
        <v>74</v>
      </c>
      <c r="B2" s="5" t="s">
        <v>80</v>
      </c>
      <c r="C2" s="5" t="s">
        <v>77</v>
      </c>
      <c r="D2" s="5" t="s">
        <v>75</v>
      </c>
      <c r="E2" s="5" t="s">
        <v>78</v>
      </c>
      <c r="F2" s="5" t="s">
        <v>32</v>
      </c>
      <c r="G2" s="5" t="s">
        <v>76</v>
      </c>
      <c r="H2" s="5" t="s">
        <v>92</v>
      </c>
      <c r="I2" s="5"/>
      <c r="J2" s="5"/>
      <c r="K2" s="5"/>
      <c r="L2" s="5"/>
      <c r="M2" s="5"/>
      <c r="N2" s="5"/>
      <c r="O2" s="5"/>
      <c r="P2" s="5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3">
      <c r="A3" s="1" t="s">
        <v>82</v>
      </c>
      <c r="B3" s="1" t="s">
        <v>85</v>
      </c>
      <c r="C3" s="1">
        <v>100</v>
      </c>
      <c r="D3" s="1" t="s">
        <v>89</v>
      </c>
    </row>
    <row r="4" spans="1:30" x14ac:dyDescent="0.3">
      <c r="A4" s="1" t="s">
        <v>83</v>
      </c>
      <c r="B4" s="1" t="s">
        <v>86</v>
      </c>
      <c r="C4" s="1">
        <v>200</v>
      </c>
      <c r="D4" s="1" t="s">
        <v>90</v>
      </c>
    </row>
    <row r="5" spans="1:30" ht="17.25" customHeight="1" x14ac:dyDescent="0.3">
      <c r="A5" s="1" t="s">
        <v>84</v>
      </c>
      <c r="B5" s="1" t="s">
        <v>87</v>
      </c>
      <c r="C5" s="1">
        <v>300</v>
      </c>
      <c r="D5" s="1" t="s">
        <v>88</v>
      </c>
    </row>
    <row r="6" spans="1:30" x14ac:dyDescent="0.3">
      <c r="A6" s="1" t="s">
        <v>94</v>
      </c>
      <c r="B6" s="1" t="s">
        <v>103</v>
      </c>
      <c r="C6" s="1">
        <v>500</v>
      </c>
      <c r="D6" s="1" t="s">
        <v>95</v>
      </c>
      <c r="F6" s="2" t="s">
        <v>102</v>
      </c>
      <c r="G6" s="2" t="s">
        <v>96</v>
      </c>
    </row>
    <row r="7" spans="1:30" x14ac:dyDescent="0.3">
      <c r="A7" s="1" t="s">
        <v>113</v>
      </c>
      <c r="B7" s="1" t="s">
        <v>114</v>
      </c>
      <c r="C7" s="1">
        <v>800</v>
      </c>
      <c r="D7" s="1" t="s">
        <v>115</v>
      </c>
      <c r="F7" s="10" t="s">
        <v>102</v>
      </c>
      <c r="G7" s="10" t="s">
        <v>96</v>
      </c>
    </row>
    <row r="9" spans="1:30" x14ac:dyDescent="0.3">
      <c r="F9" s="1"/>
    </row>
    <row r="10" spans="1:30" x14ac:dyDescent="0.3">
      <c r="F10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J24" sqref="J24"/>
    </sheetView>
  </sheetViews>
  <sheetFormatPr defaultColWidth="9" defaultRowHeight="16.5" x14ac:dyDescent="0.15"/>
  <cols>
    <col min="1" max="1" width="9" style="7"/>
    <col min="2" max="2" width="6" style="7" bestFit="1" customWidth="1"/>
    <col min="3" max="3" width="10.375" style="7" bestFit="1" customWidth="1"/>
    <col min="4" max="4" width="9.625" style="7" bestFit="1" customWidth="1"/>
    <col min="5" max="5" width="9" style="7"/>
    <col min="6" max="6" width="13.375" style="7" bestFit="1" customWidth="1"/>
    <col min="7" max="7" width="10.375" style="7" bestFit="1" customWidth="1"/>
    <col min="8" max="8" width="9.625" style="7" bestFit="1" customWidth="1"/>
    <col min="9" max="9" width="9.25" style="7" bestFit="1" customWidth="1"/>
    <col min="10" max="10" width="13.375" style="7" bestFit="1" customWidth="1"/>
    <col min="11" max="11" width="9" style="7"/>
    <col min="12" max="12" width="9.625" style="7" bestFit="1" customWidth="1"/>
    <col min="13" max="13" width="13.25" style="7" bestFit="1" customWidth="1"/>
    <col min="14" max="14" width="11.25" style="7" bestFit="1" customWidth="1"/>
    <col min="15" max="15" width="10.375" style="7" bestFit="1" customWidth="1"/>
    <col min="16" max="16" width="9.625" style="7" bestFit="1" customWidth="1"/>
    <col min="17" max="17" width="9.25" style="7" bestFit="1" customWidth="1"/>
    <col min="18" max="18" width="13.375" style="7" bestFit="1" customWidth="1"/>
    <col min="19" max="16384" width="9" style="7"/>
  </cols>
  <sheetData>
    <row r="1" spans="1:19" x14ac:dyDescent="0.15">
      <c r="A1" s="8" t="s">
        <v>22</v>
      </c>
      <c r="B1" s="8" t="s">
        <v>23</v>
      </c>
      <c r="C1" s="8" t="s">
        <v>29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28</v>
      </c>
      <c r="J1" s="8" t="s">
        <v>5</v>
      </c>
      <c r="K1" s="8" t="s">
        <v>6</v>
      </c>
      <c r="L1" s="8" t="s">
        <v>7</v>
      </c>
      <c r="M1" s="8" t="s">
        <v>28</v>
      </c>
      <c r="N1" s="8" t="s">
        <v>8</v>
      </c>
      <c r="O1" s="8" t="s">
        <v>9</v>
      </c>
      <c r="P1" s="8" t="s">
        <v>10</v>
      </c>
      <c r="Q1" s="8" t="s">
        <v>1</v>
      </c>
      <c r="R1" s="8" t="s">
        <v>11</v>
      </c>
    </row>
    <row r="2" spans="1:19" x14ac:dyDescent="0.15">
      <c r="A2" s="8" t="s">
        <v>24</v>
      </c>
      <c r="B2" s="8" t="s">
        <v>25</v>
      </c>
      <c r="C2" s="8" t="s">
        <v>12</v>
      </c>
      <c r="D2" s="8" t="s">
        <v>30</v>
      </c>
      <c r="E2" s="8"/>
      <c r="F2" s="8" t="s">
        <v>13</v>
      </c>
      <c r="G2" s="8" t="s">
        <v>14</v>
      </c>
      <c r="H2" s="8" t="s">
        <v>15</v>
      </c>
      <c r="I2" s="8"/>
      <c r="J2" s="8" t="s">
        <v>16</v>
      </c>
      <c r="K2" s="8" t="s">
        <v>17</v>
      </c>
      <c r="L2" s="8" t="s">
        <v>18</v>
      </c>
      <c r="M2" s="8"/>
      <c r="N2" s="8" t="s">
        <v>19</v>
      </c>
      <c r="O2" s="8" t="s">
        <v>20</v>
      </c>
      <c r="P2" s="8" t="s">
        <v>21</v>
      </c>
      <c r="Q2" s="8"/>
      <c r="R2" s="8" t="s">
        <v>31</v>
      </c>
    </row>
    <row r="3" spans="1:19" x14ac:dyDescent="0.15">
      <c r="A3" s="7">
        <v>1</v>
      </c>
      <c r="B3" s="7">
        <v>5</v>
      </c>
      <c r="C3" s="7" t="s">
        <v>33</v>
      </c>
      <c r="F3" s="7">
        <v>50</v>
      </c>
      <c r="G3" s="7" t="s">
        <v>46</v>
      </c>
      <c r="H3" s="7">
        <v>5100011</v>
      </c>
      <c r="I3" s="7" t="s">
        <v>38</v>
      </c>
      <c r="J3" s="7">
        <v>10</v>
      </c>
      <c r="K3" s="7" t="s">
        <v>46</v>
      </c>
      <c r="L3" s="7">
        <v>5120875</v>
      </c>
      <c r="M3" s="7" t="s">
        <v>34</v>
      </c>
      <c r="N3" s="7">
        <v>10</v>
      </c>
      <c r="O3" s="7" t="s">
        <v>46</v>
      </c>
      <c r="P3" s="9">
        <v>5120882</v>
      </c>
      <c r="Q3" s="7" t="s">
        <v>109</v>
      </c>
      <c r="R3" s="7">
        <v>10</v>
      </c>
    </row>
    <row r="4" spans="1:19" x14ac:dyDescent="0.15">
      <c r="A4" s="7">
        <v>2</v>
      </c>
      <c r="B4" s="7">
        <v>10</v>
      </c>
      <c r="C4" s="7" t="s">
        <v>33</v>
      </c>
      <c r="F4" s="7">
        <v>50</v>
      </c>
      <c r="G4" s="7" t="s">
        <v>46</v>
      </c>
      <c r="H4" s="7">
        <v>5100011</v>
      </c>
      <c r="I4" s="7" t="s">
        <v>38</v>
      </c>
      <c r="J4" s="7">
        <v>10</v>
      </c>
      <c r="K4" s="7" t="s">
        <v>46</v>
      </c>
      <c r="L4" s="7">
        <v>5120875</v>
      </c>
      <c r="M4" s="7" t="s">
        <v>34</v>
      </c>
      <c r="N4" s="7">
        <v>10</v>
      </c>
      <c r="O4" s="7" t="s">
        <v>46</v>
      </c>
      <c r="P4" s="9">
        <v>5120882</v>
      </c>
      <c r="Q4" s="7" t="s">
        <v>109</v>
      </c>
      <c r="R4" s="7">
        <v>10</v>
      </c>
    </row>
    <row r="5" spans="1:19" x14ac:dyDescent="0.15">
      <c r="A5" s="7">
        <v>3</v>
      </c>
      <c r="B5" s="7">
        <v>15</v>
      </c>
      <c r="C5" s="7" t="s">
        <v>33</v>
      </c>
      <c r="F5" s="11">
        <v>50</v>
      </c>
      <c r="G5" s="7" t="s">
        <v>46</v>
      </c>
      <c r="H5" s="7">
        <v>5100011</v>
      </c>
      <c r="I5" s="7" t="s">
        <v>38</v>
      </c>
      <c r="J5" s="7">
        <v>10</v>
      </c>
      <c r="K5" s="7" t="s">
        <v>46</v>
      </c>
      <c r="L5" s="7">
        <v>5120875</v>
      </c>
      <c r="M5" s="7" t="s">
        <v>34</v>
      </c>
      <c r="N5" s="7">
        <v>10</v>
      </c>
      <c r="O5" s="7" t="s">
        <v>46</v>
      </c>
      <c r="P5" s="9">
        <v>5120882</v>
      </c>
      <c r="Q5" s="7" t="s">
        <v>109</v>
      </c>
      <c r="R5" s="7">
        <v>10</v>
      </c>
    </row>
    <row r="6" spans="1:19" x14ac:dyDescent="0.15">
      <c r="A6" s="7">
        <v>4</v>
      </c>
      <c r="B6" s="7">
        <v>20</v>
      </c>
      <c r="C6" s="7" t="s">
        <v>33</v>
      </c>
      <c r="F6" s="11">
        <v>50</v>
      </c>
      <c r="G6" s="7" t="s">
        <v>46</v>
      </c>
      <c r="H6" s="7">
        <v>5100011</v>
      </c>
      <c r="I6" s="7" t="s">
        <v>38</v>
      </c>
      <c r="J6" s="7">
        <v>10</v>
      </c>
      <c r="K6" s="7" t="s">
        <v>46</v>
      </c>
      <c r="L6" s="7">
        <v>5120875</v>
      </c>
      <c r="M6" s="7" t="s">
        <v>34</v>
      </c>
      <c r="N6" s="7">
        <v>10</v>
      </c>
      <c r="O6" s="7" t="s">
        <v>46</v>
      </c>
      <c r="P6" s="9">
        <v>5120882</v>
      </c>
      <c r="Q6" s="7" t="s">
        <v>109</v>
      </c>
      <c r="R6" s="7">
        <v>10</v>
      </c>
    </row>
    <row r="7" spans="1:19" x14ac:dyDescent="0.15">
      <c r="A7" s="7">
        <v>5</v>
      </c>
      <c r="B7" s="7">
        <v>25</v>
      </c>
      <c r="C7" s="7" t="s">
        <v>33</v>
      </c>
      <c r="F7" s="11">
        <v>100</v>
      </c>
      <c r="G7" s="7" t="s">
        <v>46</v>
      </c>
      <c r="H7" s="7">
        <v>5100012</v>
      </c>
      <c r="I7" s="7" t="s">
        <v>93</v>
      </c>
      <c r="J7" s="7">
        <v>10</v>
      </c>
      <c r="K7" s="7" t="s">
        <v>46</v>
      </c>
      <c r="L7" s="7">
        <v>5120876</v>
      </c>
      <c r="M7" s="7" t="s">
        <v>35</v>
      </c>
      <c r="N7" s="7">
        <v>10</v>
      </c>
      <c r="O7" s="7" t="s">
        <v>46</v>
      </c>
      <c r="P7" s="9">
        <v>5120883</v>
      </c>
      <c r="Q7" s="7" t="s">
        <v>69</v>
      </c>
      <c r="R7" s="7">
        <v>10</v>
      </c>
    </row>
    <row r="8" spans="1:19" x14ac:dyDescent="0.15">
      <c r="A8" s="7">
        <v>6</v>
      </c>
      <c r="B8" s="7">
        <v>30</v>
      </c>
      <c r="C8" s="7" t="s">
        <v>33</v>
      </c>
      <c r="F8" s="11">
        <v>100</v>
      </c>
      <c r="G8" s="7" t="s">
        <v>46</v>
      </c>
      <c r="H8" s="7">
        <v>5100012</v>
      </c>
      <c r="I8" s="7" t="s">
        <v>93</v>
      </c>
      <c r="J8" s="7">
        <v>10</v>
      </c>
      <c r="K8" s="7" t="s">
        <v>46</v>
      </c>
      <c r="L8" s="7">
        <v>5120876</v>
      </c>
      <c r="M8" s="7" t="s">
        <v>35</v>
      </c>
      <c r="N8" s="7">
        <v>10</v>
      </c>
      <c r="O8" s="7" t="s">
        <v>46</v>
      </c>
      <c r="P8" s="9">
        <v>5120883</v>
      </c>
      <c r="Q8" s="7" t="s">
        <v>69</v>
      </c>
      <c r="R8" s="7">
        <v>10</v>
      </c>
      <c r="S8" s="11"/>
    </row>
    <row r="9" spans="1:19" x14ac:dyDescent="0.15">
      <c r="A9" s="7">
        <v>7</v>
      </c>
      <c r="B9" s="7">
        <v>35</v>
      </c>
      <c r="C9" s="7" t="s">
        <v>33</v>
      </c>
      <c r="F9" s="11">
        <v>100</v>
      </c>
      <c r="G9" s="7" t="s">
        <v>46</v>
      </c>
      <c r="H9" s="7">
        <v>5100012</v>
      </c>
      <c r="I9" s="7" t="s">
        <v>93</v>
      </c>
      <c r="J9" s="7">
        <v>10</v>
      </c>
      <c r="K9" s="7" t="s">
        <v>46</v>
      </c>
      <c r="L9" s="7">
        <v>5120876</v>
      </c>
      <c r="M9" s="7" t="s">
        <v>35</v>
      </c>
      <c r="N9" s="7">
        <v>10</v>
      </c>
      <c r="O9" s="7" t="s">
        <v>46</v>
      </c>
      <c r="P9" s="9">
        <v>5120883</v>
      </c>
      <c r="Q9" s="7" t="s">
        <v>69</v>
      </c>
      <c r="R9" s="7">
        <v>10</v>
      </c>
      <c r="S9" s="11"/>
    </row>
    <row r="10" spans="1:19" x14ac:dyDescent="0.15">
      <c r="A10" s="7">
        <v>8</v>
      </c>
      <c r="B10" s="7">
        <v>40</v>
      </c>
      <c r="C10" s="7" t="s">
        <v>33</v>
      </c>
      <c r="F10" s="11">
        <v>150</v>
      </c>
      <c r="G10" s="7" t="s">
        <v>46</v>
      </c>
      <c r="H10" s="7">
        <v>5100012</v>
      </c>
      <c r="I10" s="7" t="s">
        <v>93</v>
      </c>
      <c r="J10" s="7">
        <v>10</v>
      </c>
      <c r="K10" s="7" t="s">
        <v>46</v>
      </c>
      <c r="L10" s="7">
        <v>5120876</v>
      </c>
      <c r="M10" s="7" t="s">
        <v>35</v>
      </c>
      <c r="N10" s="7">
        <v>10</v>
      </c>
      <c r="O10" s="7" t="s">
        <v>46</v>
      </c>
      <c r="P10" s="9">
        <v>5120883</v>
      </c>
      <c r="Q10" s="7" t="s">
        <v>69</v>
      </c>
      <c r="R10" s="7">
        <v>10</v>
      </c>
      <c r="S10" s="11"/>
    </row>
    <row r="11" spans="1:19" x14ac:dyDescent="0.15">
      <c r="A11" s="7">
        <v>9</v>
      </c>
      <c r="B11" s="7">
        <v>45</v>
      </c>
      <c r="C11" s="7" t="s">
        <v>33</v>
      </c>
      <c r="F11" s="11">
        <v>150</v>
      </c>
      <c r="G11" s="7" t="s">
        <v>46</v>
      </c>
      <c r="H11" s="7">
        <v>5100013</v>
      </c>
      <c r="I11" s="7" t="s">
        <v>39</v>
      </c>
      <c r="J11" s="7">
        <v>10</v>
      </c>
      <c r="K11" s="7" t="s">
        <v>46</v>
      </c>
      <c r="L11" s="7">
        <v>5120877</v>
      </c>
      <c r="M11" s="7" t="s">
        <v>36</v>
      </c>
      <c r="N11" s="7">
        <v>10</v>
      </c>
      <c r="O11" s="7" t="s">
        <v>46</v>
      </c>
      <c r="P11" s="9">
        <v>5120884</v>
      </c>
      <c r="Q11" s="7" t="s">
        <v>68</v>
      </c>
      <c r="R11" s="7">
        <v>10</v>
      </c>
      <c r="S11" s="11"/>
    </row>
    <row r="12" spans="1:19" x14ac:dyDescent="0.15">
      <c r="A12" s="7">
        <v>10</v>
      </c>
      <c r="B12" s="7">
        <v>50</v>
      </c>
      <c r="C12" s="7" t="s">
        <v>33</v>
      </c>
      <c r="F12" s="11">
        <v>150</v>
      </c>
      <c r="G12" s="7" t="s">
        <v>46</v>
      </c>
      <c r="H12" s="7">
        <v>5100013</v>
      </c>
      <c r="I12" s="7" t="s">
        <v>39</v>
      </c>
      <c r="J12" s="7">
        <v>10</v>
      </c>
      <c r="K12" s="7" t="s">
        <v>46</v>
      </c>
      <c r="L12" s="7">
        <v>5120877</v>
      </c>
      <c r="M12" s="7" t="s">
        <v>36</v>
      </c>
      <c r="N12" s="7">
        <v>10</v>
      </c>
      <c r="O12" s="7" t="s">
        <v>46</v>
      </c>
      <c r="P12" s="9">
        <v>5120884</v>
      </c>
      <c r="Q12" s="7" t="s">
        <v>68</v>
      </c>
      <c r="R12" s="7">
        <v>10</v>
      </c>
      <c r="S12" s="11"/>
    </row>
    <row r="13" spans="1:19" x14ac:dyDescent="0.15">
      <c r="A13" s="7">
        <v>11</v>
      </c>
      <c r="B13" s="7">
        <v>55</v>
      </c>
      <c r="C13" s="7" t="s">
        <v>33</v>
      </c>
      <c r="F13" s="11">
        <v>200</v>
      </c>
      <c r="G13" s="7" t="s">
        <v>46</v>
      </c>
      <c r="H13" s="7">
        <v>5100013</v>
      </c>
      <c r="I13" s="7" t="s">
        <v>39</v>
      </c>
      <c r="J13" s="7">
        <v>10</v>
      </c>
      <c r="K13" s="7" t="s">
        <v>46</v>
      </c>
      <c r="L13" s="7">
        <v>5120877</v>
      </c>
      <c r="M13" s="7" t="s">
        <v>36</v>
      </c>
      <c r="N13" s="7">
        <v>10</v>
      </c>
      <c r="O13" s="7" t="s">
        <v>46</v>
      </c>
      <c r="P13" s="9">
        <v>5120884</v>
      </c>
      <c r="Q13" s="7" t="s">
        <v>68</v>
      </c>
      <c r="R13" s="7">
        <v>10</v>
      </c>
      <c r="S13" s="11"/>
    </row>
    <row r="14" spans="1:19" x14ac:dyDescent="0.15">
      <c r="A14" s="7">
        <v>12</v>
      </c>
      <c r="B14" s="7">
        <v>60</v>
      </c>
      <c r="C14" s="7" t="s">
        <v>33</v>
      </c>
      <c r="F14" s="11">
        <v>200</v>
      </c>
      <c r="G14" s="7" t="s">
        <v>46</v>
      </c>
      <c r="H14" s="7">
        <v>5100013</v>
      </c>
      <c r="I14" s="7" t="s">
        <v>39</v>
      </c>
      <c r="J14" s="7">
        <v>10</v>
      </c>
      <c r="K14" s="7" t="s">
        <v>46</v>
      </c>
      <c r="L14" s="7">
        <v>5120877</v>
      </c>
      <c r="M14" s="7" t="s">
        <v>36</v>
      </c>
      <c r="N14" s="7">
        <v>10</v>
      </c>
      <c r="O14" s="7" t="s">
        <v>46</v>
      </c>
      <c r="P14" s="9">
        <v>5120884</v>
      </c>
      <c r="Q14" s="7" t="s">
        <v>68</v>
      </c>
      <c r="R14" s="7">
        <v>10</v>
      </c>
      <c r="S14" s="11"/>
    </row>
    <row r="15" spans="1:19" x14ac:dyDescent="0.15">
      <c r="A15" s="7">
        <v>13</v>
      </c>
      <c r="B15" s="7">
        <v>65</v>
      </c>
      <c r="C15" s="7" t="s">
        <v>33</v>
      </c>
      <c r="F15" s="11">
        <v>200</v>
      </c>
      <c r="G15" s="7" t="s">
        <v>46</v>
      </c>
      <c r="H15" s="7">
        <v>5100014</v>
      </c>
      <c r="I15" s="7" t="s">
        <v>40</v>
      </c>
      <c r="J15" s="7">
        <v>10</v>
      </c>
      <c r="K15" s="7" t="s">
        <v>46</v>
      </c>
      <c r="L15" s="7">
        <v>5120887</v>
      </c>
      <c r="M15" s="7" t="s">
        <v>37</v>
      </c>
      <c r="N15" s="7">
        <v>10</v>
      </c>
      <c r="O15" s="7" t="s">
        <v>46</v>
      </c>
      <c r="P15" s="7">
        <v>5120885</v>
      </c>
      <c r="Q15" s="7" t="s">
        <v>108</v>
      </c>
      <c r="R15" s="7">
        <v>10</v>
      </c>
      <c r="S15" s="11"/>
    </row>
    <row r="16" spans="1:19" x14ac:dyDescent="0.15">
      <c r="A16" s="7">
        <v>14</v>
      </c>
      <c r="B16" s="7">
        <v>70</v>
      </c>
      <c r="C16" s="7" t="s">
        <v>33</v>
      </c>
      <c r="F16" s="11">
        <v>250</v>
      </c>
      <c r="G16" s="7" t="s">
        <v>46</v>
      </c>
      <c r="H16" s="7">
        <v>5100014</v>
      </c>
      <c r="I16" s="7" t="s">
        <v>40</v>
      </c>
      <c r="J16" s="7">
        <v>10</v>
      </c>
      <c r="K16" s="7" t="s">
        <v>46</v>
      </c>
      <c r="L16" s="7">
        <v>5120887</v>
      </c>
      <c r="M16" s="7" t="s">
        <v>37</v>
      </c>
      <c r="N16" s="7">
        <v>10</v>
      </c>
      <c r="O16" s="7" t="s">
        <v>46</v>
      </c>
      <c r="P16" s="7">
        <v>5120885</v>
      </c>
      <c r="Q16" s="7" t="s">
        <v>108</v>
      </c>
      <c r="R16" s="7">
        <v>10</v>
      </c>
      <c r="S16" s="11"/>
    </row>
    <row r="17" spans="1:19" x14ac:dyDescent="0.15">
      <c r="A17" s="7">
        <v>15</v>
      </c>
      <c r="B17" s="7">
        <v>75</v>
      </c>
      <c r="C17" s="7" t="s">
        <v>33</v>
      </c>
      <c r="F17" s="11">
        <v>250</v>
      </c>
      <c r="G17" s="7" t="s">
        <v>46</v>
      </c>
      <c r="H17" s="7">
        <v>5100014</v>
      </c>
      <c r="I17" s="7" t="s">
        <v>40</v>
      </c>
      <c r="J17" s="7">
        <v>10</v>
      </c>
      <c r="K17" s="7" t="s">
        <v>46</v>
      </c>
      <c r="L17" s="7">
        <v>5120887</v>
      </c>
      <c r="M17" s="7" t="s">
        <v>37</v>
      </c>
      <c r="N17" s="7">
        <v>10</v>
      </c>
      <c r="O17" s="7" t="s">
        <v>46</v>
      </c>
      <c r="P17" s="7">
        <v>5120885</v>
      </c>
      <c r="Q17" s="7" t="s">
        <v>108</v>
      </c>
      <c r="R17" s="7">
        <v>10</v>
      </c>
      <c r="S17" s="11"/>
    </row>
    <row r="18" spans="1:19" x14ac:dyDescent="0.15">
      <c r="A18" s="7">
        <v>16</v>
      </c>
      <c r="B18" s="7">
        <v>80</v>
      </c>
      <c r="C18" s="7" t="s">
        <v>33</v>
      </c>
      <c r="F18" s="11">
        <v>300</v>
      </c>
      <c r="G18" s="7" t="s">
        <v>46</v>
      </c>
      <c r="H18" s="7">
        <v>5100014</v>
      </c>
      <c r="I18" s="7" t="s">
        <v>40</v>
      </c>
      <c r="J18" s="7">
        <v>10</v>
      </c>
      <c r="K18" s="7" t="s">
        <v>46</v>
      </c>
      <c r="L18" s="7">
        <v>5120887</v>
      </c>
      <c r="M18" s="7" t="s">
        <v>37</v>
      </c>
      <c r="N18" s="7">
        <v>10</v>
      </c>
      <c r="O18" s="7" t="s">
        <v>46</v>
      </c>
      <c r="P18" s="7">
        <v>5120885</v>
      </c>
      <c r="Q18" s="7" t="s">
        <v>108</v>
      </c>
      <c r="R18" s="7">
        <v>10</v>
      </c>
      <c r="S18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A3" sqref="A3:Q9"/>
    </sheetView>
  </sheetViews>
  <sheetFormatPr defaultColWidth="9" defaultRowHeight="16.5" x14ac:dyDescent="0.15"/>
  <cols>
    <col min="1" max="1" width="7.375" style="7" bestFit="1" customWidth="1"/>
    <col min="2" max="2" width="10.375" style="7" bestFit="1" customWidth="1"/>
    <col min="3" max="3" width="9.625" style="7" bestFit="1" customWidth="1"/>
    <col min="4" max="4" width="9.25" style="7" bestFit="1" customWidth="1"/>
    <col min="5" max="5" width="13.375" style="7" bestFit="1" customWidth="1"/>
    <col min="6" max="6" width="10.375" style="7" bestFit="1" customWidth="1"/>
    <col min="7" max="7" width="9.625" style="7" bestFit="1" customWidth="1"/>
    <col min="8" max="8" width="9.25" style="7" bestFit="1" customWidth="1"/>
    <col min="9" max="9" width="13.375" style="7" bestFit="1" customWidth="1"/>
    <col min="10" max="10" width="10.375" style="7" bestFit="1" customWidth="1"/>
    <col min="11" max="11" width="9.625" style="7" bestFit="1" customWidth="1"/>
    <col min="12" max="12" width="9.25" style="7" bestFit="1" customWidth="1"/>
    <col min="13" max="13" width="13.375" style="7" bestFit="1" customWidth="1"/>
    <col min="14" max="14" width="10.375" style="7" bestFit="1" customWidth="1"/>
    <col min="15" max="15" width="9.625" style="7" bestFit="1" customWidth="1"/>
    <col min="16" max="16" width="9.25" style="7" bestFit="1" customWidth="1"/>
    <col min="17" max="18" width="13.375" style="7" bestFit="1" customWidth="1"/>
    <col min="19" max="16384" width="9" style="7"/>
  </cols>
  <sheetData>
    <row r="1" spans="1:18" x14ac:dyDescent="0.15">
      <c r="A1" s="8" t="s">
        <v>26</v>
      </c>
      <c r="B1" s="8" t="s">
        <v>29</v>
      </c>
      <c r="C1" s="8" t="s">
        <v>0</v>
      </c>
      <c r="D1" s="8" t="s">
        <v>1</v>
      </c>
      <c r="E1" s="8" t="s">
        <v>2</v>
      </c>
      <c r="F1" s="8" t="s">
        <v>41</v>
      </c>
      <c r="G1" s="8" t="s">
        <v>4</v>
      </c>
      <c r="H1" s="8" t="s">
        <v>28</v>
      </c>
      <c r="I1" s="8" t="s">
        <v>42</v>
      </c>
      <c r="J1" s="8" t="s">
        <v>6</v>
      </c>
      <c r="K1" s="8" t="s">
        <v>7</v>
      </c>
      <c r="L1" s="8" t="s">
        <v>28</v>
      </c>
      <c r="M1" s="8" t="s">
        <v>43</v>
      </c>
      <c r="N1" s="8" t="s">
        <v>9</v>
      </c>
      <c r="O1" s="8" t="s">
        <v>10</v>
      </c>
      <c r="P1" s="8" t="s">
        <v>1</v>
      </c>
      <c r="Q1" s="8" t="s">
        <v>44</v>
      </c>
      <c r="R1" s="8"/>
    </row>
    <row r="2" spans="1:18" x14ac:dyDescent="0.15">
      <c r="A2" s="8" t="s">
        <v>27</v>
      </c>
      <c r="B2" s="8" t="s">
        <v>12</v>
      </c>
      <c r="C2" s="8" t="s">
        <v>30</v>
      </c>
      <c r="D2" s="8"/>
      <c r="E2" s="8" t="s">
        <v>13</v>
      </c>
      <c r="F2" s="8" t="s">
        <v>45</v>
      </c>
      <c r="G2" s="8" t="s">
        <v>15</v>
      </c>
      <c r="H2" s="8"/>
      <c r="I2" s="8" t="s">
        <v>16</v>
      </c>
      <c r="J2" s="8" t="s">
        <v>17</v>
      </c>
      <c r="K2" s="8" t="s">
        <v>18</v>
      </c>
      <c r="L2" s="8"/>
      <c r="M2" s="8" t="s">
        <v>19</v>
      </c>
      <c r="N2" s="8" t="s">
        <v>20</v>
      </c>
      <c r="O2" s="8" t="s">
        <v>21</v>
      </c>
      <c r="P2" s="8"/>
      <c r="Q2" s="8" t="s">
        <v>31</v>
      </c>
      <c r="R2" s="8"/>
    </row>
    <row r="3" spans="1:18" x14ac:dyDescent="0.15">
      <c r="A3" s="7">
        <v>1</v>
      </c>
      <c r="B3" s="7" t="s">
        <v>116</v>
      </c>
      <c r="E3" s="11">
        <v>20</v>
      </c>
      <c r="F3" s="7" t="s">
        <v>46</v>
      </c>
      <c r="G3" s="7">
        <v>5160014</v>
      </c>
      <c r="H3" s="7" t="s">
        <v>110</v>
      </c>
      <c r="I3" s="7">
        <v>1</v>
      </c>
      <c r="J3" s="7" t="s">
        <v>46</v>
      </c>
      <c r="K3" s="7">
        <v>5120202</v>
      </c>
      <c r="L3" s="7" t="s">
        <v>47</v>
      </c>
      <c r="M3" s="7">
        <v>1</v>
      </c>
      <c r="N3" s="7" t="s">
        <v>46</v>
      </c>
      <c r="O3" s="7">
        <v>5140102</v>
      </c>
      <c r="P3" s="7" t="s">
        <v>48</v>
      </c>
      <c r="Q3" s="7">
        <v>1</v>
      </c>
    </row>
    <row r="4" spans="1:18" x14ac:dyDescent="0.15">
      <c r="A4" s="7">
        <v>2</v>
      </c>
      <c r="B4" s="7" t="s">
        <v>116</v>
      </c>
      <c r="E4" s="11">
        <v>25</v>
      </c>
      <c r="F4" s="7" t="s">
        <v>46</v>
      </c>
      <c r="G4" s="7">
        <v>5160014</v>
      </c>
      <c r="H4" s="7" t="s">
        <v>110</v>
      </c>
      <c r="I4" s="7">
        <v>1</v>
      </c>
      <c r="J4" s="7" t="s">
        <v>46</v>
      </c>
      <c r="K4" s="7">
        <v>5120202</v>
      </c>
      <c r="L4" s="7" t="s">
        <v>47</v>
      </c>
      <c r="M4" s="7">
        <v>2</v>
      </c>
      <c r="N4" s="7" t="s">
        <v>46</v>
      </c>
      <c r="O4" s="7">
        <v>5140102</v>
      </c>
      <c r="P4" s="7" t="s">
        <v>48</v>
      </c>
      <c r="Q4" s="7">
        <v>2</v>
      </c>
    </row>
    <row r="5" spans="1:18" x14ac:dyDescent="0.15">
      <c r="A5" s="7">
        <v>3</v>
      </c>
      <c r="B5" s="7" t="s">
        <v>116</v>
      </c>
      <c r="E5" s="11">
        <v>30</v>
      </c>
      <c r="F5" s="7" t="s">
        <v>46</v>
      </c>
      <c r="G5" s="7">
        <v>5160014</v>
      </c>
      <c r="H5" s="7" t="s">
        <v>110</v>
      </c>
      <c r="I5" s="7">
        <v>2</v>
      </c>
      <c r="J5" s="7" t="s">
        <v>46</v>
      </c>
      <c r="K5" s="7">
        <v>5120202</v>
      </c>
      <c r="L5" s="7" t="s">
        <v>47</v>
      </c>
      <c r="M5" s="7">
        <v>3</v>
      </c>
      <c r="N5" s="7" t="s">
        <v>46</v>
      </c>
      <c r="O5" s="7">
        <v>5140102</v>
      </c>
      <c r="P5" s="7" t="s">
        <v>48</v>
      </c>
      <c r="Q5" s="7">
        <v>3</v>
      </c>
    </row>
    <row r="6" spans="1:18" x14ac:dyDescent="0.15">
      <c r="A6" s="7">
        <v>4</v>
      </c>
      <c r="B6" s="7" t="s">
        <v>116</v>
      </c>
      <c r="E6" s="11">
        <v>35</v>
      </c>
      <c r="F6" s="7" t="s">
        <v>46</v>
      </c>
      <c r="G6" s="7">
        <v>5160014</v>
      </c>
      <c r="H6" s="7" t="s">
        <v>110</v>
      </c>
      <c r="I6" s="7">
        <v>2</v>
      </c>
      <c r="J6" s="7" t="s">
        <v>46</v>
      </c>
      <c r="K6" s="7">
        <v>5120202</v>
      </c>
      <c r="L6" s="7" t="s">
        <v>47</v>
      </c>
      <c r="M6" s="7">
        <v>4</v>
      </c>
      <c r="N6" s="7" t="s">
        <v>46</v>
      </c>
      <c r="O6" s="7">
        <v>5140102</v>
      </c>
      <c r="P6" s="7" t="s">
        <v>48</v>
      </c>
      <c r="Q6" s="7">
        <v>4</v>
      </c>
    </row>
    <row r="7" spans="1:18" x14ac:dyDescent="0.15">
      <c r="A7" s="7">
        <v>5</v>
      </c>
      <c r="B7" s="7" t="s">
        <v>116</v>
      </c>
      <c r="E7" s="11">
        <v>40</v>
      </c>
      <c r="F7" s="7" t="s">
        <v>46</v>
      </c>
      <c r="G7" s="7">
        <v>5160014</v>
      </c>
      <c r="H7" s="7" t="s">
        <v>110</v>
      </c>
      <c r="I7" s="7">
        <v>3</v>
      </c>
      <c r="J7" s="7" t="s">
        <v>46</v>
      </c>
      <c r="K7" s="7">
        <v>5120203</v>
      </c>
      <c r="L7" s="7" t="s">
        <v>49</v>
      </c>
      <c r="M7" s="7">
        <v>1</v>
      </c>
      <c r="N7" s="7" t="s">
        <v>46</v>
      </c>
      <c r="O7" s="7">
        <v>5140103</v>
      </c>
      <c r="P7" s="7" t="s">
        <v>50</v>
      </c>
      <c r="Q7" s="7">
        <v>1</v>
      </c>
    </row>
    <row r="8" spans="1:18" x14ac:dyDescent="0.15">
      <c r="A8" s="7">
        <v>6</v>
      </c>
      <c r="B8" s="7" t="s">
        <v>116</v>
      </c>
      <c r="E8" s="7">
        <v>45</v>
      </c>
      <c r="F8" s="7" t="s">
        <v>46</v>
      </c>
      <c r="G8" s="7">
        <v>5160014</v>
      </c>
      <c r="H8" s="7" t="s">
        <v>110</v>
      </c>
      <c r="I8" s="7">
        <v>3</v>
      </c>
      <c r="J8" s="7" t="s">
        <v>46</v>
      </c>
      <c r="K8" s="7">
        <v>5120203</v>
      </c>
      <c r="L8" s="7" t="s">
        <v>49</v>
      </c>
      <c r="M8" s="7">
        <v>2</v>
      </c>
      <c r="N8" s="7" t="s">
        <v>46</v>
      </c>
      <c r="O8" s="7">
        <v>5140103</v>
      </c>
      <c r="P8" s="7" t="s">
        <v>50</v>
      </c>
      <c r="Q8" s="7">
        <v>2</v>
      </c>
    </row>
    <row r="9" spans="1:18" x14ac:dyDescent="0.15">
      <c r="A9" s="7">
        <v>7</v>
      </c>
      <c r="B9" s="7" t="s">
        <v>116</v>
      </c>
      <c r="E9" s="7">
        <v>50</v>
      </c>
      <c r="F9" s="7" t="s">
        <v>46</v>
      </c>
      <c r="G9" s="7">
        <v>5160014</v>
      </c>
      <c r="H9" s="7" t="s">
        <v>110</v>
      </c>
      <c r="I9" s="7">
        <v>4</v>
      </c>
      <c r="J9" s="7" t="s">
        <v>46</v>
      </c>
      <c r="K9" s="7">
        <v>5120204</v>
      </c>
      <c r="L9" s="7" t="s">
        <v>51</v>
      </c>
      <c r="M9" s="7">
        <v>1</v>
      </c>
      <c r="N9" s="7" t="s">
        <v>46</v>
      </c>
      <c r="O9" s="7">
        <v>5140104</v>
      </c>
      <c r="P9" s="7" t="s">
        <v>52</v>
      </c>
      <c r="Q9" s="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8" sqref="F8"/>
    </sheetView>
  </sheetViews>
  <sheetFormatPr defaultColWidth="8.875" defaultRowHeight="16.5" x14ac:dyDescent="0.3"/>
  <cols>
    <col min="1" max="1" width="8.875" style="1"/>
    <col min="2" max="2" width="19.375" style="1" bestFit="1" customWidth="1"/>
    <col min="3" max="3" width="12.75" style="1" bestFit="1" customWidth="1"/>
    <col min="4" max="4" width="23.75" style="1" bestFit="1" customWidth="1"/>
    <col min="5" max="5" width="8.875" style="1"/>
    <col min="6" max="6" width="11.25" style="1" bestFit="1" customWidth="1"/>
    <col min="7" max="16384" width="8.875" style="1"/>
  </cols>
  <sheetData>
    <row r="1" spans="1:6" x14ac:dyDescent="0.3">
      <c r="A1" s="4" t="s">
        <v>53</v>
      </c>
      <c r="B1" s="4" t="s">
        <v>54</v>
      </c>
      <c r="C1" s="4" t="s">
        <v>56</v>
      </c>
      <c r="D1" s="4" t="s">
        <v>55</v>
      </c>
      <c r="E1" s="4" t="s">
        <v>57</v>
      </c>
      <c r="F1" s="4" t="s">
        <v>58</v>
      </c>
    </row>
    <row r="2" spans="1:6" x14ac:dyDescent="0.3">
      <c r="A2" s="4" t="s">
        <v>61</v>
      </c>
      <c r="B2" s="4" t="s">
        <v>62</v>
      </c>
      <c r="C2" s="4" t="s">
        <v>63</v>
      </c>
      <c r="D2" s="4"/>
      <c r="E2" s="4" t="s">
        <v>64</v>
      </c>
      <c r="F2" s="4" t="s">
        <v>65</v>
      </c>
    </row>
    <row r="3" spans="1:6" x14ac:dyDescent="0.3">
      <c r="A3" s="1">
        <v>1</v>
      </c>
      <c r="B3" s="1" t="s">
        <v>67</v>
      </c>
      <c r="C3" s="1">
        <v>0</v>
      </c>
      <c r="D3" s="1" t="s">
        <v>60</v>
      </c>
      <c r="E3" s="1">
        <v>0</v>
      </c>
      <c r="F3" s="1">
        <v>80</v>
      </c>
    </row>
    <row r="4" spans="1:6" x14ac:dyDescent="0.3">
      <c r="A4" s="1">
        <v>2</v>
      </c>
      <c r="B4" s="3" t="s">
        <v>59</v>
      </c>
      <c r="C4" s="1">
        <v>0</v>
      </c>
      <c r="D4" s="1" t="s">
        <v>60</v>
      </c>
      <c r="E4" s="1">
        <v>0</v>
      </c>
      <c r="F4" s="1">
        <v>80</v>
      </c>
    </row>
    <row r="5" spans="1:6" x14ac:dyDescent="0.3">
      <c r="A5" s="1">
        <v>3</v>
      </c>
      <c r="B5" s="1" t="s">
        <v>66</v>
      </c>
      <c r="C5" s="1">
        <v>1</v>
      </c>
      <c r="D5" s="1" t="s">
        <v>60</v>
      </c>
      <c r="E5" s="1">
        <v>25</v>
      </c>
      <c r="F5" s="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31" sqref="I31"/>
    </sheetView>
  </sheetViews>
  <sheetFormatPr defaultRowHeight="13.5" x14ac:dyDescent="0.15"/>
  <cols>
    <col min="1" max="1" width="13.25" bestFit="1" customWidth="1"/>
    <col min="2" max="2" width="10.375" bestFit="1" customWidth="1"/>
    <col min="3" max="3" width="9.625" bestFit="1" customWidth="1"/>
    <col min="4" max="4" width="9.25" bestFit="1" customWidth="1"/>
    <col min="5" max="5" width="13.375" bestFit="1" customWidth="1"/>
    <col min="6" max="6" width="7.375" bestFit="1" customWidth="1"/>
  </cols>
  <sheetData>
    <row r="1" spans="1:7" s="7" customFormat="1" ht="16.5" x14ac:dyDescent="0.15">
      <c r="A1" s="8" t="s">
        <v>98</v>
      </c>
      <c r="B1" s="8" t="s">
        <v>29</v>
      </c>
      <c r="C1" s="8" t="s">
        <v>0</v>
      </c>
      <c r="D1" s="8" t="s">
        <v>1</v>
      </c>
      <c r="E1" s="8" t="s">
        <v>2</v>
      </c>
      <c r="F1" s="8"/>
    </row>
    <row r="2" spans="1:7" s="7" customFormat="1" ht="16.5" x14ac:dyDescent="0.15">
      <c r="A2" s="8" t="s">
        <v>97</v>
      </c>
      <c r="B2" s="8" t="s">
        <v>12</v>
      </c>
      <c r="C2" s="8" t="s">
        <v>30</v>
      </c>
      <c r="D2" s="8"/>
      <c r="E2" s="8" t="s">
        <v>13</v>
      </c>
      <c r="F2" s="8"/>
    </row>
    <row r="3" spans="1:7" s="7" customFormat="1" ht="16.5" x14ac:dyDescent="0.15">
      <c r="A3" s="7">
        <v>10</v>
      </c>
      <c r="B3" s="7" t="s">
        <v>99</v>
      </c>
      <c r="C3"/>
      <c r="E3" s="7">
        <v>200</v>
      </c>
      <c r="F3" s="7">
        <f>E3</f>
        <v>200</v>
      </c>
      <c r="G3"/>
    </row>
    <row r="4" spans="1:7" s="7" customFormat="1" ht="16.5" x14ac:dyDescent="0.15">
      <c r="A4" s="11">
        <v>15</v>
      </c>
      <c r="B4" s="7" t="s">
        <v>99</v>
      </c>
      <c r="C4"/>
      <c r="E4" s="7">
        <v>300</v>
      </c>
      <c r="F4" s="7">
        <f>E4+F3</f>
        <v>500</v>
      </c>
      <c r="G4"/>
    </row>
    <row r="5" spans="1:7" s="7" customFormat="1" ht="16.5" x14ac:dyDescent="0.15">
      <c r="A5" s="11">
        <v>20</v>
      </c>
      <c r="B5" s="7" t="s">
        <v>99</v>
      </c>
      <c r="C5"/>
      <c r="E5" s="7">
        <v>400</v>
      </c>
      <c r="F5" s="11">
        <f t="shared" ref="F5:F17" si="0">E5+F4</f>
        <v>900</v>
      </c>
      <c r="G5"/>
    </row>
    <row r="6" spans="1:7" s="7" customFormat="1" ht="16.5" x14ac:dyDescent="0.15">
      <c r="A6" s="11">
        <v>25</v>
      </c>
      <c r="B6" s="7" t="s">
        <v>99</v>
      </c>
      <c r="C6"/>
      <c r="E6" s="7">
        <v>500</v>
      </c>
      <c r="F6" s="11">
        <f t="shared" si="0"/>
        <v>1400</v>
      </c>
      <c r="G6"/>
    </row>
    <row r="7" spans="1:7" s="7" customFormat="1" ht="16.5" x14ac:dyDescent="0.15">
      <c r="A7" s="11">
        <v>30</v>
      </c>
      <c r="B7" s="7" t="s">
        <v>99</v>
      </c>
      <c r="C7"/>
      <c r="E7" s="11">
        <v>600</v>
      </c>
      <c r="F7" s="11">
        <f t="shared" si="0"/>
        <v>2000</v>
      </c>
      <c r="G7"/>
    </row>
    <row r="8" spans="1:7" ht="16.5" x14ac:dyDescent="0.15">
      <c r="A8" s="11">
        <v>34</v>
      </c>
      <c r="B8" s="11" t="s">
        <v>33</v>
      </c>
      <c r="E8" s="11">
        <v>700</v>
      </c>
      <c r="F8" s="11">
        <f t="shared" si="0"/>
        <v>2700</v>
      </c>
    </row>
    <row r="9" spans="1:7" ht="16.5" x14ac:dyDescent="0.15">
      <c r="A9" s="11">
        <v>38</v>
      </c>
      <c r="B9" s="11" t="s">
        <v>33</v>
      </c>
      <c r="E9" s="11">
        <v>700</v>
      </c>
      <c r="F9" s="11">
        <f t="shared" si="0"/>
        <v>3400</v>
      </c>
    </row>
    <row r="10" spans="1:7" ht="16.5" x14ac:dyDescent="0.15">
      <c r="A10" s="11">
        <v>42</v>
      </c>
      <c r="B10" s="11" t="s">
        <v>33</v>
      </c>
      <c r="E10" s="11">
        <v>700</v>
      </c>
      <c r="F10" s="11">
        <f t="shared" si="0"/>
        <v>4100</v>
      </c>
    </row>
    <row r="11" spans="1:7" ht="16.5" x14ac:dyDescent="0.15">
      <c r="A11" s="11">
        <v>46</v>
      </c>
      <c r="B11" s="11" t="s">
        <v>33</v>
      </c>
      <c r="E11" s="11">
        <v>700</v>
      </c>
      <c r="F11" s="11">
        <f t="shared" si="0"/>
        <v>4800</v>
      </c>
    </row>
    <row r="12" spans="1:7" ht="16.5" x14ac:dyDescent="0.15">
      <c r="A12" s="11">
        <v>50</v>
      </c>
      <c r="B12" s="11" t="s">
        <v>33</v>
      </c>
      <c r="E12" s="11">
        <v>800</v>
      </c>
      <c r="F12" s="11">
        <f t="shared" si="0"/>
        <v>5600</v>
      </c>
    </row>
    <row r="13" spans="1:7" ht="16.5" x14ac:dyDescent="0.15">
      <c r="A13" s="11">
        <v>52</v>
      </c>
      <c r="B13" s="11" t="s">
        <v>33</v>
      </c>
      <c r="E13" s="11">
        <v>800</v>
      </c>
      <c r="F13" s="11">
        <f t="shared" si="0"/>
        <v>6400</v>
      </c>
    </row>
    <row r="14" spans="1:7" ht="16.5" x14ac:dyDescent="0.15">
      <c r="A14" s="11">
        <v>54</v>
      </c>
      <c r="B14" s="11" t="s">
        <v>33</v>
      </c>
      <c r="E14" s="11">
        <v>800</v>
      </c>
      <c r="F14" s="11">
        <f t="shared" si="0"/>
        <v>7200</v>
      </c>
    </row>
    <row r="15" spans="1:7" ht="16.5" x14ac:dyDescent="0.15">
      <c r="A15" s="11">
        <v>56</v>
      </c>
      <c r="B15" s="11" t="s">
        <v>33</v>
      </c>
      <c r="E15" s="11">
        <v>900</v>
      </c>
      <c r="F15" s="11">
        <f t="shared" si="0"/>
        <v>8100</v>
      </c>
    </row>
    <row r="16" spans="1:7" ht="16.5" x14ac:dyDescent="0.15">
      <c r="A16" s="11">
        <v>58</v>
      </c>
      <c r="B16" s="11" t="s">
        <v>33</v>
      </c>
      <c r="E16" s="11">
        <v>900</v>
      </c>
      <c r="F16" s="11">
        <f t="shared" si="0"/>
        <v>9000</v>
      </c>
    </row>
    <row r="17" spans="1:6" ht="16.5" x14ac:dyDescent="0.15">
      <c r="A17" s="11">
        <v>60</v>
      </c>
      <c r="B17" s="11" t="s">
        <v>33</v>
      </c>
      <c r="E17" s="11">
        <v>1000</v>
      </c>
      <c r="F17" s="11">
        <f t="shared" si="0"/>
        <v>10000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"/>
  <sheetViews>
    <sheetView workbookViewId="0">
      <selection activeCell="E16" sqref="E16"/>
    </sheetView>
  </sheetViews>
  <sheetFormatPr defaultRowHeight="13.5" x14ac:dyDescent="0.15"/>
  <cols>
    <col min="1" max="1" width="29.625" bestFit="1" customWidth="1"/>
    <col min="2" max="3" width="29.625" customWidth="1"/>
    <col min="4" max="4" width="24.875" bestFit="1" customWidth="1"/>
    <col min="5" max="5" width="21.625" bestFit="1" customWidth="1"/>
    <col min="6" max="6" width="27.875" bestFit="1" customWidth="1"/>
    <col min="7" max="7" width="35.125" bestFit="1" customWidth="1"/>
    <col min="8" max="8" width="23.5" bestFit="1" customWidth="1"/>
    <col min="9" max="9" width="21.625" bestFit="1" customWidth="1"/>
    <col min="10" max="10" width="31.375" bestFit="1" customWidth="1"/>
  </cols>
  <sheetData>
    <row r="1" spans="1:21" s="11" customFormat="1" ht="16.5" x14ac:dyDescent="0.15">
      <c r="A1" s="8" t="s">
        <v>117</v>
      </c>
      <c r="B1" s="8" t="s">
        <v>118</v>
      </c>
      <c r="C1" s="8" t="s">
        <v>119</v>
      </c>
      <c r="D1" s="8" t="s">
        <v>100</v>
      </c>
      <c r="E1" s="8" t="s">
        <v>104</v>
      </c>
      <c r="F1" s="8" t="s">
        <v>105</v>
      </c>
      <c r="G1" s="8" t="s">
        <v>106</v>
      </c>
      <c r="H1" s="8" t="s">
        <v>120</v>
      </c>
      <c r="I1" s="8" t="s">
        <v>111</v>
      </c>
      <c r="J1" s="8" t="s">
        <v>127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8" customFormat="1" ht="16.5" x14ac:dyDescent="0.15">
      <c r="A2" s="8" t="s">
        <v>121</v>
      </c>
      <c r="B2" s="8" t="s">
        <v>122</v>
      </c>
      <c r="C2" s="8" t="s">
        <v>123</v>
      </c>
      <c r="D2" s="8" t="s">
        <v>101</v>
      </c>
      <c r="E2" s="8" t="s">
        <v>124</v>
      </c>
      <c r="F2" s="8" t="s">
        <v>125</v>
      </c>
      <c r="G2" s="8" t="s">
        <v>107</v>
      </c>
      <c r="H2" s="8" t="s">
        <v>126</v>
      </c>
      <c r="I2" s="8" t="s">
        <v>112</v>
      </c>
      <c r="J2" s="8" t="s">
        <v>128</v>
      </c>
    </row>
    <row r="3" spans="1:21" ht="16.5" x14ac:dyDescent="0.15">
      <c r="A3" s="11">
        <v>50</v>
      </c>
      <c r="B3" s="11">
        <v>1</v>
      </c>
      <c r="C3" s="11">
        <v>1</v>
      </c>
      <c r="D3" s="11">
        <v>50</v>
      </c>
      <c r="E3" s="11">
        <v>1000</v>
      </c>
      <c r="F3" s="11">
        <v>9109002</v>
      </c>
      <c r="G3" s="11">
        <v>2</v>
      </c>
      <c r="H3" s="11">
        <v>47201</v>
      </c>
      <c r="I3" s="11">
        <v>1</v>
      </c>
      <c r="J3" s="11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活动时间列表</vt:lpstr>
      <vt:lpstr>等级礼包</vt:lpstr>
      <vt:lpstr>连登送好礼</vt:lpstr>
      <vt:lpstr>体力礼包</vt:lpstr>
      <vt:lpstr>activity(成长基金)</vt:lpstr>
      <vt:lpstr>activity(活动常量数据)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2016-08-16T11:49:29Z</dcterms:modified>
</cp:coreProperties>
</file>