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ao\branch\b_int_urgent\ChaosDesigner\配置表格\loc\vnm\"/>
    </mc:Choice>
  </mc:AlternateContent>
  <bookViews>
    <workbookView xWindow="0" yWindow="0" windowWidth="24330" windowHeight="9705" activeTab="1"/>
  </bookViews>
  <sheets>
    <sheet name="vip(VIP商店)" sheetId="1" r:id="rId1"/>
    <sheet name="vip(等级礼包)" sheetId="3" r:id="rId2"/>
    <sheet name="vip(首充礼包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B4" i="1"/>
  <c r="B3" i="1"/>
</calcChain>
</file>

<file path=xl/comments1.xml><?xml version="1.0" encoding="utf-8"?>
<comments xmlns="http://schemas.openxmlformats.org/spreadsheetml/2006/main">
  <authors>
    <author>作者</author>
    <author>brianhong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rmb以分为单位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单位美分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sharedStrings.xml><?xml version="1.0" encoding="utf-8"?>
<sst xmlns="http://schemas.openxmlformats.org/spreadsheetml/2006/main" count="317" uniqueCount="146">
  <si>
    <t>需要美元</t>
    <phoneticPr fontId="3" type="noConversion"/>
  </si>
  <si>
    <t>成长值</t>
    <phoneticPr fontId="4" type="noConversion"/>
  </si>
  <si>
    <t>价值</t>
    <phoneticPr fontId="4" type="noConversion"/>
  </si>
  <si>
    <t>vip_exp</t>
    <phoneticPr fontId="4" type="noConversion"/>
  </si>
  <si>
    <t>icon</t>
    <phoneticPr fontId="4" type="noConversion"/>
  </si>
  <si>
    <t>sort</t>
    <phoneticPr fontId="4" type="noConversion"/>
  </si>
  <si>
    <t>250 Kim Cương Thẻ Tháng</t>
  </si>
  <si>
    <t>vip_shop_month_card</t>
    <phoneticPr fontId="4" type="noConversion"/>
  </si>
  <si>
    <t>vip_buy_icon_rep_02</t>
  </si>
  <si>
    <t>vip_shop_super_card</t>
    <phoneticPr fontId="4" type="noConversion"/>
  </si>
  <si>
    <t>vip_buy_icon_rep_09</t>
  </si>
  <si>
    <t>vip_shop_diamond</t>
    <phoneticPr fontId="4" type="noConversion"/>
  </si>
  <si>
    <t>com.maple.chaos.mmc.g.1</t>
    <phoneticPr fontId="4" type="noConversion"/>
  </si>
  <si>
    <t>vip_buy_icon_rep_08</t>
  </si>
  <si>
    <t>com.maple.chaos.mmc.g.2</t>
    <phoneticPr fontId="4" type="noConversion"/>
  </si>
  <si>
    <t>com.maple.chaos.mmc.g.3</t>
  </si>
  <si>
    <t>com.maple.chaos.mmc.g.4</t>
  </si>
  <si>
    <t>com.maple.chaos.mmc.g.5</t>
  </si>
  <si>
    <t>com.maple.chaos.mmc.g.6</t>
  </si>
  <si>
    <t>com.maple.chaos.mmc.g.7</t>
  </si>
  <si>
    <t>com.maple.chaos.mmc.g.8</t>
  </si>
  <si>
    <t>com.maple.chaos.mmc.g.9</t>
  </si>
  <si>
    <t>com.maple.chaos.mmc.g.10</t>
  </si>
  <si>
    <t>com.maple.chaos.mmc.g.11</t>
  </si>
  <si>
    <t>com.maple.chaos.mmc.g.12</t>
  </si>
  <si>
    <t>com.maple.chaos.mmc.g.13</t>
  </si>
  <si>
    <t>vip_buy_icon_rep_07</t>
  </si>
  <si>
    <t>com.maple.chaos.mmc.g.14</t>
  </si>
  <si>
    <t>com.maple.chaos.mmc.g.15</t>
  </si>
  <si>
    <t>vip_buy_icon_rep_06</t>
  </si>
  <si>
    <t>com.maple.chaos.mmc.g.16</t>
  </si>
  <si>
    <t>com.maple.chaos.mmc.g.17</t>
  </si>
  <si>
    <t>vip_buy_icon_rep_05</t>
  </si>
  <si>
    <t>com.maple.chaos.mmc.g.18</t>
  </si>
  <si>
    <t>com.maple.chaos.mmc.g.19</t>
  </si>
  <si>
    <t>vip_buy_icon_rep_04</t>
  </si>
  <si>
    <t>com.maple.chaos.mmc.g.20</t>
  </si>
  <si>
    <t>vip_buy_icon_rep_03</t>
  </si>
  <si>
    <t>com.maple.chaos.mmc.g.21</t>
  </si>
  <si>
    <t>com.maple.chaos.mmc.g.22</t>
  </si>
  <si>
    <t>com.maple.chaos.mmc.g.23</t>
  </si>
  <si>
    <t>com.maple.chaos.mmc.g.24</t>
  </si>
  <si>
    <t>com.maple.chaos.mmc.g.25</t>
  </si>
  <si>
    <t>com.maple.chaos.mmc.g.26</t>
  </si>
  <si>
    <t>com.maple.chaos.mmc.g.27</t>
  </si>
  <si>
    <t>com.maple.chaos.mmc.g.28</t>
  </si>
  <si>
    <t>com.maple.chaos.mmc.g.29</t>
  </si>
  <si>
    <t>com.maple.chaos.mmc.g.30</t>
  </si>
  <si>
    <t>com.maple.chaos.mmc.g.31</t>
  </si>
  <si>
    <t>com.maple.chaos.mmc.g.32</t>
  </si>
  <si>
    <t>com.maple.chaos.mmc.g.33</t>
  </si>
  <si>
    <t>价格显示</t>
    <phoneticPr fontId="4" type="noConversion"/>
  </si>
  <si>
    <t>编号</t>
    <phoneticPr fontId="4" type="noConversion"/>
  </si>
  <si>
    <t>物品1类型</t>
    <phoneticPr fontId="4" type="noConversion"/>
  </si>
  <si>
    <t>物品1id</t>
    <phoneticPr fontId="4" type="noConversion"/>
  </si>
  <si>
    <t>物品名称</t>
    <phoneticPr fontId="4" type="noConversion"/>
  </si>
  <si>
    <t>物品1数量</t>
    <phoneticPr fontId="4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</si>
  <si>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</si>
  <si>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</si>
  <si>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</si>
  <si>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</si>
  <si>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</si>
  <si>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</si>
  <si>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</si>
  <si>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</si>
  <si>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</si>
  <si>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礼包名</t>
    <phoneticPr fontId="4" type="noConversion"/>
  </si>
  <si>
    <t>id</t>
    <phoneticPr fontId="4" type="noConversion"/>
  </si>
  <si>
    <t>type1</t>
    <phoneticPr fontId="4" type="noConversion"/>
  </si>
  <si>
    <t>type1_id</t>
    <phoneticPr fontId="4" type="noConversion"/>
  </si>
  <si>
    <t>type1_count</t>
    <phoneticPr fontId="4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</si>
  <si>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</si>
  <si>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</si>
  <si>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</si>
  <si>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</si>
  <si>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</si>
  <si>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</si>
  <si>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</si>
  <si>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</si>
  <si>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</si>
  <si>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gift_name</t>
    <phoneticPr fontId="4" type="noConversion"/>
  </si>
  <si>
    <t>item</t>
    <phoneticPr fontId="4" type="noConversion"/>
  </si>
  <si>
    <t>diamond</t>
  </si>
  <si>
    <t>item</t>
  </si>
  <si>
    <t>黄金钥匙</t>
  </si>
  <si>
    <t>黄金宝箱</t>
  </si>
  <si>
    <t>鳄鱼雷克星魄</t>
    <phoneticPr fontId="3" type="noConversion"/>
  </si>
  <si>
    <t>鳄鱼雷克</t>
    <phoneticPr fontId="4" type="noConversion"/>
  </si>
  <si>
    <t>id</t>
    <phoneticPr fontId="4" type="noConversion"/>
  </si>
  <si>
    <t>需要越南盾</t>
    <phoneticPr fontId="4" type="noConversion"/>
  </si>
  <si>
    <t>图标</t>
    <phoneticPr fontId="4" type="noConversion"/>
  </si>
  <si>
    <t>名称</t>
    <phoneticPr fontId="4" type="noConversion"/>
  </si>
  <si>
    <t>产品类型</t>
    <phoneticPr fontId="4" type="noConversion"/>
  </si>
  <si>
    <t>第一次购买额外福利</t>
    <phoneticPr fontId="4" type="noConversion"/>
  </si>
  <si>
    <t>排序</t>
    <phoneticPr fontId="4" type="noConversion"/>
  </si>
  <si>
    <t>产品id</t>
    <phoneticPr fontId="4" type="noConversion"/>
  </si>
  <si>
    <t>show</t>
    <phoneticPr fontId="4" type="noConversion"/>
  </si>
  <si>
    <t>rmb</t>
    <phoneticPr fontId="4" type="noConversion"/>
  </si>
  <si>
    <t>dollar</t>
    <phoneticPr fontId="3" type="noConversion"/>
  </si>
  <si>
    <t>name</t>
    <phoneticPr fontId="4" type="noConversion"/>
  </si>
  <si>
    <t>type</t>
    <phoneticPr fontId="4" type="noConversion"/>
  </si>
  <si>
    <t>value</t>
    <phoneticPr fontId="4" type="noConversion"/>
  </si>
  <si>
    <t>first_buy_extra</t>
    <phoneticPr fontId="4" type="noConversion"/>
  </si>
  <si>
    <t>pid</t>
    <phoneticPr fontId="4" type="noConversion"/>
  </si>
  <si>
    <t>vip_buy_icon_rep_01</t>
    <phoneticPr fontId="4" type="noConversion"/>
  </si>
  <si>
    <t>com.maple.chaos.mmc.m.25</t>
    <phoneticPr fontId="4" type="noConversion"/>
  </si>
  <si>
    <t>650 Kim Cương VIP</t>
    <phoneticPr fontId="3" type="noConversion"/>
  </si>
  <si>
    <t>com.maple.chaos.mmc.o.65</t>
    <phoneticPr fontId="4" type="noConversion"/>
  </si>
  <si>
    <t>vip_shop_diamond</t>
    <phoneticPr fontId="4" type="noConversion"/>
  </si>
  <si>
    <t>vip_shop_diamond</t>
    <phoneticPr fontId="4" type="noConversion"/>
  </si>
  <si>
    <t>VIP等级</t>
  </si>
  <si>
    <t>物品1类型</t>
  </si>
  <si>
    <t>物品1id</t>
  </si>
  <si>
    <t>物品名称</t>
  </si>
  <si>
    <t>物品1数量</t>
  </si>
  <si>
    <t>原价</t>
  </si>
  <si>
    <t>价格</t>
  </si>
  <si>
    <t>vip_level</t>
  </si>
  <si>
    <t>type1</t>
  </si>
  <si>
    <t>type1_id</t>
  </si>
  <si>
    <t>type1_count</t>
  </si>
  <si>
    <t>old_prize</t>
  </si>
  <si>
    <t>prize</t>
  </si>
  <si>
    <t>coin</t>
  </si>
  <si>
    <t>equip</t>
  </si>
  <si>
    <t>中士头盔</t>
  </si>
  <si>
    <t>中士胸甲</t>
  </si>
  <si>
    <t>史诗宝珠</t>
  </si>
  <si>
    <t>中士护腿</t>
  </si>
  <si>
    <t>中士坠饰</t>
  </si>
  <si>
    <t>中士利刃</t>
  </si>
  <si>
    <t>中士戒指</t>
  </si>
  <si>
    <t>丛林祭司星魄</t>
  </si>
  <si>
    <t>史诗附魔粉尘</t>
  </si>
  <si>
    <t>闪电皇冠</t>
  </si>
  <si>
    <t>列王壁垒</t>
  </si>
  <si>
    <t>妖纹护腿</t>
  </si>
  <si>
    <t>丹心项圈</t>
  </si>
  <si>
    <t>炎阳之刃</t>
  </si>
  <si>
    <t>魔牙指轮</t>
  </si>
  <si>
    <t>军团头盔</t>
  </si>
  <si>
    <t>军团胸甲</t>
  </si>
  <si>
    <t>军团护腿</t>
  </si>
  <si>
    <t>军团坠饰</t>
  </si>
  <si>
    <t>军团利刃</t>
  </si>
  <si>
    <t>军团戒指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</si>
</sst>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_);_(* \(#,##0\);_(* &quot;-&quot;??_);_(@_)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2" fillId="0" borderId="0" xfId="1" applyNumberFormat="1" applyFont="1" applyBorder="1" applyAlignment="1"/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7"/>
  <sheetViews>
    <sheetView zoomScaleNormal="100" workbookViewId="0">
      <selection activeCell="C40" sqref="C40"/>
    </sheetView>
  </sheetViews>
  <sheetFormatPr defaultRowHeight="13.5" x14ac:dyDescent="0.15"/>
  <cols>
    <col min="3" max="3" width="11.625" bestFit="1" customWidth="1"/>
    <col min="6" max="6" width="22" bestFit="1" customWidth="1"/>
    <col min="7" max="7" width="21" customWidth="1"/>
    <col min="10" max="10" width="15.5" bestFit="1" customWidth="1"/>
  </cols>
  <sheetData>
    <row r="1" spans="1:12" ht="16.5" x14ac:dyDescent="0.3">
      <c r="A1" s="5" t="s">
        <v>88</v>
      </c>
      <c r="B1" s="2" t="s">
        <v>51</v>
      </c>
      <c r="C1" s="6" t="s">
        <v>89</v>
      </c>
      <c r="D1" s="6" t="s">
        <v>0</v>
      </c>
      <c r="E1" s="5" t="s">
        <v>1</v>
      </c>
      <c r="F1" s="5" t="s">
        <v>90</v>
      </c>
      <c r="G1" s="5" t="s">
        <v>91</v>
      </c>
      <c r="H1" s="5" t="s">
        <v>92</v>
      </c>
      <c r="I1" s="5" t="s">
        <v>2</v>
      </c>
      <c r="J1" s="6" t="s">
        <v>93</v>
      </c>
      <c r="K1" s="5" t="s">
        <v>94</v>
      </c>
      <c r="L1" s="5" t="s">
        <v>95</v>
      </c>
    </row>
    <row r="2" spans="1:12" ht="16.5" x14ac:dyDescent="0.3">
      <c r="A2" s="5" t="s">
        <v>88</v>
      </c>
      <c r="B2" s="2" t="s">
        <v>96</v>
      </c>
      <c r="C2" s="5" t="s">
        <v>97</v>
      </c>
      <c r="D2" s="5" t="s">
        <v>98</v>
      </c>
      <c r="E2" s="5" t="s">
        <v>3</v>
      </c>
      <c r="F2" s="5" t="s">
        <v>4</v>
      </c>
      <c r="G2" s="5" t="s">
        <v>99</v>
      </c>
      <c r="H2" s="5" t="s">
        <v>100</v>
      </c>
      <c r="I2" s="5" t="s">
        <v>101</v>
      </c>
      <c r="J2" s="2" t="s">
        <v>102</v>
      </c>
      <c r="K2" s="5" t="s">
        <v>5</v>
      </c>
      <c r="L2" s="5" t="s">
        <v>103</v>
      </c>
    </row>
    <row r="3" spans="1:12" ht="15" x14ac:dyDescent="0.15">
      <c r="A3" s="7">
        <v>1</v>
      </c>
      <c r="B3" s="7">
        <f>C3</f>
        <v>100000</v>
      </c>
      <c r="C3" s="7">
        <v>100000</v>
      </c>
      <c r="D3" s="7">
        <v>0</v>
      </c>
      <c r="E3" s="7">
        <v>250</v>
      </c>
      <c r="F3" s="7" t="s">
        <v>104</v>
      </c>
      <c r="G3" s="7" t="s">
        <v>6</v>
      </c>
      <c r="H3" s="7" t="s">
        <v>7</v>
      </c>
      <c r="I3" s="7">
        <v>250</v>
      </c>
      <c r="J3" s="7">
        <v>0</v>
      </c>
      <c r="K3" s="7">
        <v>1</v>
      </c>
      <c r="L3" s="7" t="s">
        <v>105</v>
      </c>
    </row>
    <row r="4" spans="1:12" ht="15" x14ac:dyDescent="0.15">
      <c r="A4" s="7">
        <v>2</v>
      </c>
      <c r="B4" s="7">
        <f t="shared" ref="B4:B32" si="0">C4</f>
        <v>200000</v>
      </c>
      <c r="C4" s="7">
        <v>200000</v>
      </c>
      <c r="D4" s="7">
        <v>0</v>
      </c>
      <c r="E4" s="7">
        <v>680</v>
      </c>
      <c r="F4" s="7" t="s">
        <v>8</v>
      </c>
      <c r="G4" s="7" t="s">
        <v>106</v>
      </c>
      <c r="H4" s="7" t="s">
        <v>9</v>
      </c>
      <c r="I4" s="7">
        <v>680</v>
      </c>
      <c r="J4" s="7">
        <v>0</v>
      </c>
      <c r="K4" s="7">
        <v>2</v>
      </c>
      <c r="L4" s="7" t="s">
        <v>107</v>
      </c>
    </row>
    <row r="5" spans="1:12" ht="15" x14ac:dyDescent="0.2">
      <c r="A5" s="7">
        <v>3</v>
      </c>
      <c r="B5" s="7">
        <f t="shared" si="0"/>
        <v>20000</v>
      </c>
      <c r="C5" s="7">
        <v>20000</v>
      </c>
      <c r="D5" s="7">
        <v>0</v>
      </c>
      <c r="E5" s="1">
        <v>40</v>
      </c>
      <c r="F5" s="8" t="s">
        <v>10</v>
      </c>
      <c r="G5" s="7" t="str">
        <f>CONCATENATE(I5," ","Kim Cương")</f>
        <v>40 Kim Cương</v>
      </c>
      <c r="H5" s="7" t="s">
        <v>108</v>
      </c>
      <c r="I5" s="7">
        <v>40</v>
      </c>
      <c r="J5" s="7">
        <v>0</v>
      </c>
      <c r="K5" s="7">
        <v>3</v>
      </c>
      <c r="L5" s="8" t="s">
        <v>12</v>
      </c>
    </row>
    <row r="6" spans="1:12" ht="15" x14ac:dyDescent="0.15">
      <c r="A6" s="7">
        <v>4</v>
      </c>
      <c r="B6" s="7">
        <f t="shared" si="0"/>
        <v>50000</v>
      </c>
      <c r="C6" s="7">
        <v>50000</v>
      </c>
      <c r="D6" s="7">
        <v>0</v>
      </c>
      <c r="E6" s="7">
        <v>100</v>
      </c>
      <c r="F6" s="8" t="s">
        <v>13</v>
      </c>
      <c r="G6" s="7" t="str">
        <f t="shared" ref="G6:G32" si="1">CONCATENATE(I6," ","Kim Cương")</f>
        <v>100 Kim Cương</v>
      </c>
      <c r="H6" s="7" t="s">
        <v>108</v>
      </c>
      <c r="I6" s="7">
        <v>100</v>
      </c>
      <c r="J6" s="7">
        <v>0</v>
      </c>
      <c r="K6" s="7">
        <v>4</v>
      </c>
      <c r="L6" s="8" t="s">
        <v>14</v>
      </c>
    </row>
    <row r="7" spans="1:12" ht="15" x14ac:dyDescent="0.15">
      <c r="A7" s="7">
        <v>5</v>
      </c>
      <c r="B7" s="7">
        <f t="shared" si="0"/>
        <v>100000</v>
      </c>
      <c r="C7" s="7">
        <v>100000</v>
      </c>
      <c r="D7" s="7">
        <v>0</v>
      </c>
      <c r="E7" s="7">
        <v>200</v>
      </c>
      <c r="F7" s="8" t="s">
        <v>13</v>
      </c>
      <c r="G7" s="7" t="str">
        <f t="shared" si="1"/>
        <v>200 Kim Cương</v>
      </c>
      <c r="H7" s="7" t="s">
        <v>109</v>
      </c>
      <c r="I7" s="7">
        <v>200</v>
      </c>
      <c r="J7" s="7">
        <v>0</v>
      </c>
      <c r="K7" s="7">
        <v>5</v>
      </c>
      <c r="L7" s="8" t="s">
        <v>15</v>
      </c>
    </row>
    <row r="8" spans="1:12" ht="15" x14ac:dyDescent="0.15">
      <c r="A8" s="7">
        <v>6</v>
      </c>
      <c r="B8" s="7">
        <f t="shared" si="0"/>
        <v>10000</v>
      </c>
      <c r="C8" s="7">
        <v>10000</v>
      </c>
      <c r="D8" s="7">
        <v>0</v>
      </c>
      <c r="E8" s="7">
        <v>34</v>
      </c>
      <c r="F8" s="8" t="s">
        <v>10</v>
      </c>
      <c r="G8" s="7" t="str">
        <f t="shared" si="1"/>
        <v>34 Kim Cương</v>
      </c>
      <c r="H8" s="7" t="s">
        <v>11</v>
      </c>
      <c r="I8" s="7">
        <v>34</v>
      </c>
      <c r="J8" s="7">
        <v>0</v>
      </c>
      <c r="K8" s="7">
        <v>6</v>
      </c>
      <c r="L8" s="8" t="s">
        <v>16</v>
      </c>
    </row>
    <row r="9" spans="1:12" ht="15" x14ac:dyDescent="0.15">
      <c r="A9" s="7">
        <v>7</v>
      </c>
      <c r="B9" s="7">
        <f t="shared" si="0"/>
        <v>20000</v>
      </c>
      <c r="C9" s="7">
        <v>20000</v>
      </c>
      <c r="D9" s="7">
        <v>0</v>
      </c>
      <c r="E9" s="7">
        <v>68</v>
      </c>
      <c r="F9" s="8" t="s">
        <v>10</v>
      </c>
      <c r="G9" s="7" t="str">
        <f t="shared" si="1"/>
        <v>68 Kim Cương</v>
      </c>
      <c r="H9" s="7" t="s">
        <v>11</v>
      </c>
      <c r="I9" s="7">
        <v>68</v>
      </c>
      <c r="J9" s="7">
        <v>0</v>
      </c>
      <c r="K9" s="7">
        <v>7</v>
      </c>
      <c r="L9" s="8" t="s">
        <v>17</v>
      </c>
    </row>
    <row r="10" spans="1:12" ht="15" x14ac:dyDescent="0.15">
      <c r="A10" s="7">
        <v>8</v>
      </c>
      <c r="B10" s="7">
        <f t="shared" si="0"/>
        <v>30000</v>
      </c>
      <c r="C10" s="7">
        <v>30000</v>
      </c>
      <c r="D10" s="7">
        <v>0</v>
      </c>
      <c r="E10" s="7">
        <v>102</v>
      </c>
      <c r="F10" s="8" t="s">
        <v>13</v>
      </c>
      <c r="G10" s="7" t="str">
        <f t="shared" si="1"/>
        <v>102 Kim Cương</v>
      </c>
      <c r="H10" s="7" t="s">
        <v>109</v>
      </c>
      <c r="I10" s="7">
        <v>102</v>
      </c>
      <c r="J10" s="7">
        <v>0</v>
      </c>
      <c r="K10" s="7">
        <v>8</v>
      </c>
      <c r="L10" s="8" t="s">
        <v>18</v>
      </c>
    </row>
    <row r="11" spans="1:12" ht="15" x14ac:dyDescent="0.15">
      <c r="A11" s="7">
        <v>9</v>
      </c>
      <c r="B11" s="7">
        <f t="shared" si="0"/>
        <v>40000</v>
      </c>
      <c r="C11" s="7">
        <v>40000</v>
      </c>
      <c r="D11" s="7">
        <v>0</v>
      </c>
      <c r="E11" s="7">
        <v>136</v>
      </c>
      <c r="F11" s="8" t="s">
        <v>13</v>
      </c>
      <c r="G11" s="7" t="str">
        <f t="shared" si="1"/>
        <v>136 Kim Cương</v>
      </c>
      <c r="H11" s="7" t="s">
        <v>109</v>
      </c>
      <c r="I11" s="7">
        <v>136</v>
      </c>
      <c r="J11" s="7">
        <v>0</v>
      </c>
      <c r="K11" s="7">
        <v>9</v>
      </c>
      <c r="L11" s="8" t="s">
        <v>19</v>
      </c>
    </row>
    <row r="12" spans="1:12" ht="15" x14ac:dyDescent="0.15">
      <c r="A12" s="7">
        <v>10</v>
      </c>
      <c r="B12" s="7">
        <f t="shared" si="0"/>
        <v>50000</v>
      </c>
      <c r="C12" s="7">
        <v>50000</v>
      </c>
      <c r="D12" s="7">
        <v>0</v>
      </c>
      <c r="E12" s="7">
        <v>170</v>
      </c>
      <c r="F12" s="8" t="s">
        <v>13</v>
      </c>
      <c r="G12" s="7" t="str">
        <f t="shared" si="1"/>
        <v>170 Kim Cương</v>
      </c>
      <c r="H12" s="7" t="s">
        <v>11</v>
      </c>
      <c r="I12" s="7">
        <v>170</v>
      </c>
      <c r="J12" s="7">
        <v>0</v>
      </c>
      <c r="K12" s="7">
        <v>10</v>
      </c>
      <c r="L12" s="8" t="s">
        <v>20</v>
      </c>
    </row>
    <row r="13" spans="1:12" ht="15" x14ac:dyDescent="0.15">
      <c r="A13" s="7">
        <v>11</v>
      </c>
      <c r="B13" s="7">
        <f t="shared" si="0"/>
        <v>60000</v>
      </c>
      <c r="C13" s="7">
        <v>60000</v>
      </c>
      <c r="D13" s="7">
        <v>0</v>
      </c>
      <c r="E13" s="7">
        <v>204</v>
      </c>
      <c r="F13" s="8" t="s">
        <v>13</v>
      </c>
      <c r="G13" s="7" t="str">
        <f t="shared" si="1"/>
        <v>204 Kim Cương</v>
      </c>
      <c r="H13" s="7" t="s">
        <v>109</v>
      </c>
      <c r="I13" s="7">
        <v>204</v>
      </c>
      <c r="J13" s="7">
        <v>0</v>
      </c>
      <c r="K13" s="7">
        <v>11</v>
      </c>
      <c r="L13" s="8" t="s">
        <v>21</v>
      </c>
    </row>
    <row r="14" spans="1:12" ht="15" x14ac:dyDescent="0.15">
      <c r="A14" s="7">
        <v>12</v>
      </c>
      <c r="B14" s="7">
        <f t="shared" si="0"/>
        <v>70000</v>
      </c>
      <c r="C14" s="7">
        <v>70000</v>
      </c>
      <c r="D14" s="7">
        <v>0</v>
      </c>
      <c r="E14" s="7">
        <v>238</v>
      </c>
      <c r="F14" s="8" t="s">
        <v>13</v>
      </c>
      <c r="G14" s="7" t="str">
        <f t="shared" si="1"/>
        <v>238 Kim Cương</v>
      </c>
      <c r="H14" s="7" t="s">
        <v>109</v>
      </c>
      <c r="I14" s="7">
        <v>238</v>
      </c>
      <c r="J14" s="7">
        <v>0</v>
      </c>
      <c r="K14" s="7">
        <v>12</v>
      </c>
      <c r="L14" s="8" t="s">
        <v>22</v>
      </c>
    </row>
    <row r="15" spans="1:12" ht="15" x14ac:dyDescent="0.15">
      <c r="A15" s="7">
        <v>13</v>
      </c>
      <c r="B15" s="7">
        <f t="shared" si="0"/>
        <v>80000</v>
      </c>
      <c r="C15" s="7">
        <v>80000</v>
      </c>
      <c r="D15" s="7">
        <v>0</v>
      </c>
      <c r="E15" s="7">
        <v>272</v>
      </c>
      <c r="F15" s="8" t="s">
        <v>13</v>
      </c>
      <c r="G15" s="7" t="str">
        <f t="shared" si="1"/>
        <v>272 Kim Cương</v>
      </c>
      <c r="H15" s="7" t="s">
        <v>109</v>
      </c>
      <c r="I15" s="7">
        <v>272</v>
      </c>
      <c r="J15" s="7">
        <v>0</v>
      </c>
      <c r="K15" s="7">
        <v>13</v>
      </c>
      <c r="L15" s="8" t="s">
        <v>23</v>
      </c>
    </row>
    <row r="16" spans="1:12" ht="15" x14ac:dyDescent="0.15">
      <c r="A16" s="7">
        <v>14</v>
      </c>
      <c r="B16" s="7">
        <f t="shared" si="0"/>
        <v>90000</v>
      </c>
      <c r="C16" s="7">
        <v>90000</v>
      </c>
      <c r="D16" s="7">
        <v>0</v>
      </c>
      <c r="E16" s="7">
        <v>306</v>
      </c>
      <c r="F16" s="8" t="s">
        <v>13</v>
      </c>
      <c r="G16" s="7" t="str">
        <f t="shared" si="1"/>
        <v>306 Kim Cương</v>
      </c>
      <c r="H16" s="7" t="s">
        <v>109</v>
      </c>
      <c r="I16" s="7">
        <v>306</v>
      </c>
      <c r="J16" s="7">
        <v>0</v>
      </c>
      <c r="K16" s="7">
        <v>14</v>
      </c>
      <c r="L16" s="8" t="s">
        <v>24</v>
      </c>
    </row>
    <row r="17" spans="1:12" ht="15" x14ac:dyDescent="0.15">
      <c r="A17" s="7">
        <v>15</v>
      </c>
      <c r="B17" s="7">
        <f t="shared" si="0"/>
        <v>100000</v>
      </c>
      <c r="C17" s="7">
        <v>100000</v>
      </c>
      <c r="D17" s="7">
        <v>0</v>
      </c>
      <c r="E17" s="7">
        <v>340</v>
      </c>
      <c r="F17" s="8" t="s">
        <v>13</v>
      </c>
      <c r="G17" s="7" t="str">
        <f t="shared" si="1"/>
        <v>374 Kim Cương</v>
      </c>
      <c r="H17" s="7" t="s">
        <v>109</v>
      </c>
      <c r="I17" s="9">
        <v>374</v>
      </c>
      <c r="J17" s="7">
        <v>0</v>
      </c>
      <c r="K17" s="7">
        <v>15</v>
      </c>
      <c r="L17" s="8" t="s">
        <v>25</v>
      </c>
    </row>
    <row r="18" spans="1:12" ht="15" x14ac:dyDescent="0.15">
      <c r="A18" s="7">
        <v>16</v>
      </c>
      <c r="B18" s="7">
        <f t="shared" si="0"/>
        <v>180000</v>
      </c>
      <c r="C18" s="7">
        <v>180000</v>
      </c>
      <c r="D18" s="7">
        <v>0</v>
      </c>
      <c r="E18" s="7">
        <v>612</v>
      </c>
      <c r="F18" s="8" t="s">
        <v>26</v>
      </c>
      <c r="G18" s="7" t="str">
        <f t="shared" si="1"/>
        <v>679 Kim Cương</v>
      </c>
      <c r="H18" s="7" t="s">
        <v>109</v>
      </c>
      <c r="I18" s="9">
        <v>679</v>
      </c>
      <c r="J18" s="7">
        <v>0</v>
      </c>
      <c r="K18" s="7">
        <v>16</v>
      </c>
      <c r="L18" s="8" t="s">
        <v>27</v>
      </c>
    </row>
    <row r="19" spans="1:12" ht="15" x14ac:dyDescent="0.15">
      <c r="A19" s="7">
        <v>17</v>
      </c>
      <c r="B19" s="7">
        <f t="shared" si="0"/>
        <v>200000</v>
      </c>
      <c r="C19" s="7">
        <v>200000</v>
      </c>
      <c r="D19" s="7">
        <v>0</v>
      </c>
      <c r="E19" s="7">
        <v>680</v>
      </c>
      <c r="F19" s="8" t="s">
        <v>26</v>
      </c>
      <c r="G19" s="7" t="str">
        <f t="shared" si="1"/>
        <v>762 Kim Cương</v>
      </c>
      <c r="H19" s="7" t="s">
        <v>109</v>
      </c>
      <c r="I19" s="9">
        <v>762</v>
      </c>
      <c r="J19" s="7">
        <v>0</v>
      </c>
      <c r="K19" s="7">
        <v>17</v>
      </c>
      <c r="L19" s="8" t="s">
        <v>28</v>
      </c>
    </row>
    <row r="20" spans="1:12" ht="15" x14ac:dyDescent="0.15">
      <c r="A20" s="7">
        <v>18</v>
      </c>
      <c r="B20" s="7">
        <f t="shared" si="0"/>
        <v>300000</v>
      </c>
      <c r="C20" s="7">
        <v>300000</v>
      </c>
      <c r="D20" s="7">
        <v>0</v>
      </c>
      <c r="E20" s="7">
        <v>1020</v>
      </c>
      <c r="F20" s="8" t="s">
        <v>29</v>
      </c>
      <c r="G20" s="7" t="str">
        <f t="shared" si="1"/>
        <v>1153 Kim Cương</v>
      </c>
      <c r="H20" s="7" t="s">
        <v>109</v>
      </c>
      <c r="I20" s="9">
        <v>1153</v>
      </c>
      <c r="J20" s="7">
        <v>0</v>
      </c>
      <c r="K20" s="7">
        <v>18</v>
      </c>
      <c r="L20" s="8" t="s">
        <v>30</v>
      </c>
    </row>
    <row r="21" spans="1:12" ht="15" x14ac:dyDescent="0.15">
      <c r="A21" s="7">
        <v>19</v>
      </c>
      <c r="B21" s="7">
        <f t="shared" si="0"/>
        <v>400000</v>
      </c>
      <c r="C21" s="7">
        <v>400000</v>
      </c>
      <c r="D21" s="7">
        <v>0</v>
      </c>
      <c r="E21" s="7">
        <v>1360</v>
      </c>
      <c r="F21" s="8" t="s">
        <v>29</v>
      </c>
      <c r="G21" s="7" t="str">
        <f t="shared" si="1"/>
        <v>1537 Kim Cương</v>
      </c>
      <c r="H21" s="7" t="s">
        <v>109</v>
      </c>
      <c r="I21" s="9">
        <v>1537</v>
      </c>
      <c r="J21" s="7">
        <v>0</v>
      </c>
      <c r="K21" s="7">
        <v>19</v>
      </c>
      <c r="L21" s="8" t="s">
        <v>31</v>
      </c>
    </row>
    <row r="22" spans="1:12" ht="15" x14ac:dyDescent="0.15">
      <c r="A22" s="7">
        <v>20</v>
      </c>
      <c r="B22" s="7">
        <f t="shared" si="0"/>
        <v>500000</v>
      </c>
      <c r="C22" s="7">
        <v>500000</v>
      </c>
      <c r="D22" s="7">
        <v>0</v>
      </c>
      <c r="E22" s="7">
        <v>1700</v>
      </c>
      <c r="F22" s="8" t="s">
        <v>32</v>
      </c>
      <c r="G22" s="7" t="str">
        <f t="shared" si="1"/>
        <v>1938 Kim Cương</v>
      </c>
      <c r="H22" s="7" t="s">
        <v>11</v>
      </c>
      <c r="I22" s="9">
        <v>1938</v>
      </c>
      <c r="J22" s="7">
        <v>0</v>
      </c>
      <c r="K22" s="7">
        <v>20</v>
      </c>
      <c r="L22" s="8" t="s">
        <v>33</v>
      </c>
    </row>
    <row r="23" spans="1:12" ht="15" x14ac:dyDescent="0.15">
      <c r="A23" s="7">
        <v>21</v>
      </c>
      <c r="B23" s="7">
        <f t="shared" si="0"/>
        <v>600000</v>
      </c>
      <c r="C23" s="7">
        <v>600000</v>
      </c>
      <c r="D23" s="7">
        <v>0</v>
      </c>
      <c r="E23" s="7">
        <v>2040</v>
      </c>
      <c r="F23" s="8" t="s">
        <v>32</v>
      </c>
      <c r="G23" s="7" t="str">
        <f t="shared" si="1"/>
        <v>2346 Kim Cương</v>
      </c>
      <c r="H23" s="7" t="s">
        <v>109</v>
      </c>
      <c r="I23" s="9">
        <v>2346</v>
      </c>
      <c r="J23" s="7">
        <v>0</v>
      </c>
      <c r="K23" s="7">
        <v>21</v>
      </c>
      <c r="L23" s="8" t="s">
        <v>34</v>
      </c>
    </row>
    <row r="24" spans="1:12" ht="15" x14ac:dyDescent="0.15">
      <c r="A24" s="7">
        <v>22</v>
      </c>
      <c r="B24" s="7">
        <f t="shared" si="0"/>
        <v>1000000</v>
      </c>
      <c r="C24" s="7">
        <v>1000000</v>
      </c>
      <c r="D24" s="7">
        <v>0</v>
      </c>
      <c r="E24" s="7">
        <v>3400</v>
      </c>
      <c r="F24" s="8" t="s">
        <v>35</v>
      </c>
      <c r="G24" s="7" t="str">
        <f t="shared" si="1"/>
        <v>3944 Kim Cương</v>
      </c>
      <c r="H24" s="7" t="s">
        <v>109</v>
      </c>
      <c r="I24" s="9">
        <v>3944</v>
      </c>
      <c r="J24" s="7">
        <v>0</v>
      </c>
      <c r="K24" s="7">
        <v>22</v>
      </c>
      <c r="L24" s="8" t="s">
        <v>36</v>
      </c>
    </row>
    <row r="25" spans="1:12" ht="15" x14ac:dyDescent="0.15">
      <c r="A25" s="7">
        <v>23</v>
      </c>
      <c r="B25" s="7">
        <f t="shared" si="0"/>
        <v>2000000</v>
      </c>
      <c r="C25" s="7">
        <v>2000000</v>
      </c>
      <c r="D25" s="7">
        <v>0</v>
      </c>
      <c r="E25" s="7">
        <v>6800</v>
      </c>
      <c r="F25" s="8" t="s">
        <v>37</v>
      </c>
      <c r="G25" s="7" t="str">
        <f t="shared" si="1"/>
        <v>7956 Kim Cương</v>
      </c>
      <c r="H25" s="7" t="s">
        <v>109</v>
      </c>
      <c r="I25" s="9">
        <v>7956</v>
      </c>
      <c r="J25" s="7">
        <v>0</v>
      </c>
      <c r="K25" s="7">
        <v>23</v>
      </c>
      <c r="L25" s="8" t="s">
        <v>38</v>
      </c>
    </row>
    <row r="26" spans="1:12" ht="15" x14ac:dyDescent="0.15">
      <c r="A26" s="7">
        <v>24</v>
      </c>
      <c r="B26" s="7">
        <f t="shared" si="0"/>
        <v>5000000</v>
      </c>
      <c r="C26" s="7">
        <v>5000000</v>
      </c>
      <c r="D26" s="7">
        <v>0</v>
      </c>
      <c r="E26" s="7">
        <v>17000</v>
      </c>
      <c r="F26" s="8" t="s">
        <v>37</v>
      </c>
      <c r="G26" s="7" t="str">
        <f t="shared" si="1"/>
        <v>20060 Kim Cương</v>
      </c>
      <c r="H26" s="7" t="s">
        <v>109</v>
      </c>
      <c r="I26" s="9">
        <v>20060</v>
      </c>
      <c r="J26" s="7">
        <v>0</v>
      </c>
      <c r="K26" s="7">
        <v>24</v>
      </c>
      <c r="L26" s="8" t="s">
        <v>39</v>
      </c>
    </row>
    <row r="27" spans="1:12" ht="15" x14ac:dyDescent="0.15">
      <c r="A27" s="10">
        <v>25</v>
      </c>
      <c r="B27" s="10">
        <f t="shared" si="0"/>
        <v>50000</v>
      </c>
      <c r="C27" s="10">
        <v>50000</v>
      </c>
      <c r="D27" s="10">
        <v>0</v>
      </c>
      <c r="E27" s="10">
        <v>200</v>
      </c>
      <c r="F27" s="11" t="s">
        <v>13</v>
      </c>
      <c r="G27" s="10" t="str">
        <f t="shared" si="1"/>
        <v>200 Kim Cương</v>
      </c>
      <c r="H27" s="10" t="s">
        <v>11</v>
      </c>
      <c r="I27" s="10">
        <v>200</v>
      </c>
      <c r="J27" s="10">
        <v>0</v>
      </c>
      <c r="K27" s="10">
        <v>25</v>
      </c>
      <c r="L27" s="11" t="s">
        <v>40</v>
      </c>
    </row>
    <row r="28" spans="1:12" ht="15" x14ac:dyDescent="0.15">
      <c r="A28" s="10">
        <v>26</v>
      </c>
      <c r="B28" s="10">
        <f t="shared" si="0"/>
        <v>100000</v>
      </c>
      <c r="C28" s="10">
        <v>100000</v>
      </c>
      <c r="D28" s="10">
        <v>0</v>
      </c>
      <c r="E28" s="10">
        <v>400</v>
      </c>
      <c r="F28" s="11" t="s">
        <v>13</v>
      </c>
      <c r="G28" s="10" t="str">
        <f t="shared" si="1"/>
        <v>440 Kim Cương</v>
      </c>
      <c r="H28" s="10" t="s">
        <v>109</v>
      </c>
      <c r="I28" s="10">
        <v>440</v>
      </c>
      <c r="J28" s="10">
        <v>0</v>
      </c>
      <c r="K28" s="10">
        <v>26</v>
      </c>
      <c r="L28" s="11" t="s">
        <v>41</v>
      </c>
    </row>
    <row r="29" spans="1:12" ht="15" x14ac:dyDescent="0.15">
      <c r="A29" s="10">
        <v>27</v>
      </c>
      <c r="B29" s="10">
        <f t="shared" si="0"/>
        <v>200000</v>
      </c>
      <c r="C29" s="10">
        <v>200000</v>
      </c>
      <c r="D29" s="10">
        <v>0</v>
      </c>
      <c r="E29" s="10">
        <v>800</v>
      </c>
      <c r="F29" s="11" t="s">
        <v>26</v>
      </c>
      <c r="G29" s="10" t="str">
        <f t="shared" si="1"/>
        <v>896 Kim Cương</v>
      </c>
      <c r="H29" s="10" t="s">
        <v>109</v>
      </c>
      <c r="I29" s="10">
        <v>896.00000000000011</v>
      </c>
      <c r="J29" s="10">
        <v>0</v>
      </c>
      <c r="K29" s="10">
        <v>27</v>
      </c>
      <c r="L29" s="11" t="s">
        <v>42</v>
      </c>
    </row>
    <row r="30" spans="1:12" ht="15" x14ac:dyDescent="0.15">
      <c r="A30" s="10">
        <v>28</v>
      </c>
      <c r="B30" s="10">
        <f t="shared" si="0"/>
        <v>500000</v>
      </c>
      <c r="C30" s="10">
        <v>500000</v>
      </c>
      <c r="D30" s="10">
        <v>0</v>
      </c>
      <c r="E30" s="10">
        <v>2000</v>
      </c>
      <c r="F30" s="11" t="s">
        <v>32</v>
      </c>
      <c r="G30" s="10" t="str">
        <f t="shared" si="1"/>
        <v>2280 Kim Cương</v>
      </c>
      <c r="H30" s="10" t="s">
        <v>109</v>
      </c>
      <c r="I30" s="10">
        <v>2280</v>
      </c>
      <c r="J30" s="10">
        <v>0</v>
      </c>
      <c r="K30" s="10">
        <v>28</v>
      </c>
      <c r="L30" s="11" t="s">
        <v>43</v>
      </c>
    </row>
    <row r="31" spans="1:12" ht="15" x14ac:dyDescent="0.15">
      <c r="A31" s="10">
        <v>29</v>
      </c>
      <c r="B31" s="10">
        <f t="shared" si="0"/>
        <v>1000000</v>
      </c>
      <c r="C31" s="10">
        <v>1000000</v>
      </c>
      <c r="D31" s="10">
        <v>0</v>
      </c>
      <c r="E31" s="10">
        <v>4000</v>
      </c>
      <c r="F31" s="11" t="s">
        <v>35</v>
      </c>
      <c r="G31" s="10" t="str">
        <f t="shared" si="1"/>
        <v>4640 Kim Cương</v>
      </c>
      <c r="H31" s="10" t="s">
        <v>109</v>
      </c>
      <c r="I31" s="10">
        <v>4640</v>
      </c>
      <c r="J31" s="10">
        <v>0</v>
      </c>
      <c r="K31" s="10">
        <v>29</v>
      </c>
      <c r="L31" s="11" t="s">
        <v>44</v>
      </c>
    </row>
    <row r="32" spans="1:12" ht="15" x14ac:dyDescent="0.15">
      <c r="A32" s="10">
        <v>30</v>
      </c>
      <c r="B32" s="10">
        <f t="shared" si="0"/>
        <v>5000000</v>
      </c>
      <c r="C32" s="10">
        <v>5000000</v>
      </c>
      <c r="D32" s="10">
        <v>0</v>
      </c>
      <c r="E32" s="10">
        <v>20000</v>
      </c>
      <c r="F32" s="11" t="s">
        <v>37</v>
      </c>
      <c r="G32" s="10" t="str">
        <f t="shared" si="1"/>
        <v>23600 Kim Cương</v>
      </c>
      <c r="H32" s="10" t="s">
        <v>109</v>
      </c>
      <c r="I32" s="10">
        <v>23600</v>
      </c>
      <c r="J32" s="10">
        <v>0</v>
      </c>
      <c r="K32" s="10">
        <v>30</v>
      </c>
      <c r="L32" s="11" t="s">
        <v>45</v>
      </c>
    </row>
    <row r="33" spans="1:12" ht="15" x14ac:dyDescent="0.15">
      <c r="A33" s="12">
        <v>31</v>
      </c>
      <c r="B33" s="12">
        <v>0.99</v>
      </c>
      <c r="C33" s="12">
        <v>99</v>
      </c>
      <c r="D33" s="12">
        <v>99</v>
      </c>
      <c r="E33" s="12">
        <v>90</v>
      </c>
      <c r="F33" s="13" t="s">
        <v>10</v>
      </c>
      <c r="G33" s="12" t="str">
        <f>CONCATENATE(E33," ","Kim Cương")</f>
        <v>90 Kim Cương</v>
      </c>
      <c r="H33" s="12" t="s">
        <v>109</v>
      </c>
      <c r="I33" s="12">
        <v>90</v>
      </c>
      <c r="J33" s="12">
        <v>0</v>
      </c>
      <c r="K33" s="12">
        <v>31</v>
      </c>
      <c r="L33" s="13" t="s">
        <v>46</v>
      </c>
    </row>
    <row r="34" spans="1:12" ht="15" x14ac:dyDescent="0.15">
      <c r="A34" s="12">
        <v>32</v>
      </c>
      <c r="B34" s="12">
        <v>4.99</v>
      </c>
      <c r="C34" s="12">
        <v>499</v>
      </c>
      <c r="D34" s="12">
        <v>499</v>
      </c>
      <c r="E34" s="12">
        <v>450</v>
      </c>
      <c r="F34" s="13" t="s">
        <v>26</v>
      </c>
      <c r="G34" s="12" t="str">
        <f t="shared" ref="G34:G37" si="2">CONCATENATE(E34," ","Kim Cương")</f>
        <v>450 Kim Cương</v>
      </c>
      <c r="H34" s="12" t="s">
        <v>109</v>
      </c>
      <c r="I34" s="12">
        <v>495.00000000000006</v>
      </c>
      <c r="J34" s="12">
        <v>0</v>
      </c>
      <c r="K34" s="12">
        <v>32</v>
      </c>
      <c r="L34" s="13" t="s">
        <v>47</v>
      </c>
    </row>
    <row r="35" spans="1:12" ht="15" x14ac:dyDescent="0.15">
      <c r="A35" s="12">
        <v>33</v>
      </c>
      <c r="B35" s="12">
        <v>9.99</v>
      </c>
      <c r="C35" s="12">
        <v>999</v>
      </c>
      <c r="D35" s="12">
        <v>999</v>
      </c>
      <c r="E35" s="12">
        <v>900</v>
      </c>
      <c r="F35" s="13" t="s">
        <v>29</v>
      </c>
      <c r="G35" s="12" t="str">
        <f t="shared" si="2"/>
        <v>900 Kim Cương</v>
      </c>
      <c r="H35" s="12" t="s">
        <v>109</v>
      </c>
      <c r="I35" s="12">
        <v>999.00000000000011</v>
      </c>
      <c r="J35" s="12">
        <v>0</v>
      </c>
      <c r="K35" s="12">
        <v>33</v>
      </c>
      <c r="L35" s="13" t="s">
        <v>48</v>
      </c>
    </row>
    <row r="36" spans="1:12" ht="15" x14ac:dyDescent="0.15">
      <c r="A36" s="12">
        <v>34</v>
      </c>
      <c r="B36" s="12">
        <v>49.99</v>
      </c>
      <c r="C36" s="12">
        <v>4999</v>
      </c>
      <c r="D36" s="12">
        <v>4999</v>
      </c>
      <c r="E36" s="12">
        <v>4600</v>
      </c>
      <c r="F36" s="13" t="s">
        <v>32</v>
      </c>
      <c r="G36" s="12" t="str">
        <f t="shared" si="2"/>
        <v>4600 Kim Cương</v>
      </c>
      <c r="H36" s="12" t="s">
        <v>109</v>
      </c>
      <c r="I36" s="12">
        <v>5152.0000000000009</v>
      </c>
      <c r="J36" s="12">
        <v>0</v>
      </c>
      <c r="K36" s="12">
        <v>34</v>
      </c>
      <c r="L36" s="13" t="s">
        <v>49</v>
      </c>
    </row>
    <row r="37" spans="1:12" ht="15" x14ac:dyDescent="0.15">
      <c r="A37" s="12">
        <v>35</v>
      </c>
      <c r="B37" s="12">
        <v>99.99</v>
      </c>
      <c r="C37" s="12">
        <v>9999</v>
      </c>
      <c r="D37" s="12">
        <v>9999</v>
      </c>
      <c r="E37" s="12">
        <v>9000</v>
      </c>
      <c r="F37" s="13" t="s">
        <v>37</v>
      </c>
      <c r="G37" s="12" t="str">
        <f t="shared" si="2"/>
        <v>9000 Kim Cương</v>
      </c>
      <c r="H37" s="12" t="s">
        <v>11</v>
      </c>
      <c r="I37" s="12">
        <v>10169.999999999998</v>
      </c>
      <c r="J37" s="12">
        <v>0</v>
      </c>
      <c r="K37" s="12">
        <v>35</v>
      </c>
      <c r="L37" s="13" t="s">
        <v>50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sqref="A1:XFD1048576"/>
    </sheetView>
  </sheetViews>
  <sheetFormatPr defaultRowHeight="13.5" x14ac:dyDescent="0.15"/>
  <sheetData>
    <row r="1" spans="1:19" x14ac:dyDescent="0.1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57</v>
      </c>
      <c r="G1" t="s">
        <v>58</v>
      </c>
      <c r="H1" t="s">
        <v>113</v>
      </c>
      <c r="I1" t="s">
        <v>59</v>
      </c>
      <c r="J1" t="s">
        <v>60</v>
      </c>
      <c r="K1" t="s">
        <v>61</v>
      </c>
      <c r="L1" t="s">
        <v>113</v>
      </c>
      <c r="M1" t="s">
        <v>62</v>
      </c>
      <c r="N1" t="s">
        <v>63</v>
      </c>
      <c r="O1" t="s">
        <v>64</v>
      </c>
      <c r="P1" t="s">
        <v>113</v>
      </c>
      <c r="Q1" t="s">
        <v>65</v>
      </c>
      <c r="R1" t="s">
        <v>115</v>
      </c>
      <c r="S1" t="s">
        <v>116</v>
      </c>
    </row>
    <row r="2" spans="1:19" x14ac:dyDescent="0.15">
      <c r="A2" t="s">
        <v>117</v>
      </c>
      <c r="B2" t="s">
        <v>118</v>
      </c>
      <c r="C2" t="s">
        <v>119</v>
      </c>
      <c r="E2" t="s">
        <v>120</v>
      </c>
      <c r="F2" t="s">
        <v>71</v>
      </c>
      <c r="G2" t="s">
        <v>72</v>
      </c>
      <c r="I2" t="s">
        <v>73</v>
      </c>
      <c r="J2" t="s">
        <v>74</v>
      </c>
      <c r="K2" t="s">
        <v>75</v>
      </c>
      <c r="M2" t="s">
        <v>76</v>
      </c>
      <c r="N2" t="s">
        <v>77</v>
      </c>
      <c r="O2" t="s">
        <v>78</v>
      </c>
      <c r="Q2" t="s">
        <v>79</v>
      </c>
      <c r="R2" t="s">
        <v>121</v>
      </c>
      <c r="S2" t="s">
        <v>122</v>
      </c>
    </row>
    <row r="3" spans="1:19" x14ac:dyDescent="0.15">
      <c r="A3">
        <v>0</v>
      </c>
      <c r="B3" t="s">
        <v>123</v>
      </c>
      <c r="E3">
        <v>50000</v>
      </c>
      <c r="F3" t="s">
        <v>124</v>
      </c>
      <c r="G3">
        <v>7100026</v>
      </c>
      <c r="H3" t="s">
        <v>125</v>
      </c>
      <c r="I3">
        <v>1</v>
      </c>
      <c r="J3" t="s">
        <v>124</v>
      </c>
      <c r="K3">
        <v>7100027</v>
      </c>
      <c r="L3" t="s">
        <v>126</v>
      </c>
      <c r="M3">
        <v>1</v>
      </c>
      <c r="N3" t="s">
        <v>83</v>
      </c>
      <c r="O3">
        <v>5120885</v>
      </c>
      <c r="P3" t="s">
        <v>127</v>
      </c>
      <c r="Q3">
        <v>1</v>
      </c>
      <c r="R3">
        <v>1725</v>
      </c>
      <c r="S3">
        <v>110</v>
      </c>
    </row>
    <row r="4" spans="1:19" x14ac:dyDescent="0.15">
      <c r="A4">
        <v>1</v>
      </c>
      <c r="B4" t="s">
        <v>123</v>
      </c>
      <c r="E4">
        <v>100000</v>
      </c>
      <c r="F4" t="s">
        <v>124</v>
      </c>
      <c r="G4">
        <v>7100028</v>
      </c>
      <c r="H4" t="s">
        <v>128</v>
      </c>
      <c r="I4">
        <v>1</v>
      </c>
      <c r="J4" t="s">
        <v>124</v>
      </c>
      <c r="K4">
        <v>7100029</v>
      </c>
      <c r="L4" t="s">
        <v>129</v>
      </c>
      <c r="M4">
        <v>1</v>
      </c>
      <c r="N4" t="s">
        <v>83</v>
      </c>
      <c r="O4">
        <v>5120885</v>
      </c>
      <c r="P4" t="s">
        <v>127</v>
      </c>
      <c r="Q4">
        <v>2</v>
      </c>
      <c r="R4">
        <v>1950</v>
      </c>
      <c r="S4">
        <v>120</v>
      </c>
    </row>
    <row r="5" spans="1:19" x14ac:dyDescent="0.15">
      <c r="A5">
        <v>2</v>
      </c>
      <c r="B5" t="s">
        <v>123</v>
      </c>
      <c r="E5">
        <v>150000</v>
      </c>
      <c r="F5" t="s">
        <v>124</v>
      </c>
      <c r="G5">
        <v>7100025</v>
      </c>
      <c r="H5" t="s">
        <v>130</v>
      </c>
      <c r="I5">
        <v>1</v>
      </c>
      <c r="J5" t="s">
        <v>124</v>
      </c>
      <c r="K5">
        <v>7100030</v>
      </c>
      <c r="L5" t="s">
        <v>131</v>
      </c>
      <c r="M5">
        <v>1</v>
      </c>
      <c r="N5" t="s">
        <v>83</v>
      </c>
      <c r="O5">
        <v>5120885</v>
      </c>
      <c r="P5" t="s">
        <v>127</v>
      </c>
      <c r="Q5">
        <v>3</v>
      </c>
      <c r="R5">
        <v>2175</v>
      </c>
      <c r="S5">
        <v>130</v>
      </c>
    </row>
    <row r="6" spans="1:19" x14ac:dyDescent="0.15">
      <c r="A6">
        <v>3</v>
      </c>
      <c r="B6" t="s">
        <v>123</v>
      </c>
      <c r="E6">
        <v>200000</v>
      </c>
      <c r="F6" t="s">
        <v>83</v>
      </c>
      <c r="G6">
        <v>5130244</v>
      </c>
      <c r="H6" t="s">
        <v>132</v>
      </c>
      <c r="I6">
        <v>30</v>
      </c>
      <c r="J6" t="s">
        <v>83</v>
      </c>
      <c r="K6">
        <v>5120887</v>
      </c>
      <c r="L6" t="s">
        <v>133</v>
      </c>
      <c r="M6">
        <v>4</v>
      </c>
      <c r="N6" t="s">
        <v>83</v>
      </c>
      <c r="O6">
        <v>5120885</v>
      </c>
      <c r="P6" t="s">
        <v>127</v>
      </c>
      <c r="Q6">
        <v>4</v>
      </c>
      <c r="R6">
        <v>3200</v>
      </c>
      <c r="S6">
        <v>200</v>
      </c>
    </row>
    <row r="7" spans="1:19" x14ac:dyDescent="0.15">
      <c r="A7">
        <v>4</v>
      </c>
      <c r="B7" t="s">
        <v>123</v>
      </c>
      <c r="E7">
        <v>250000</v>
      </c>
      <c r="F7" t="s">
        <v>124</v>
      </c>
      <c r="G7">
        <v>7100044</v>
      </c>
      <c r="H7" t="s">
        <v>134</v>
      </c>
      <c r="I7">
        <v>1</v>
      </c>
      <c r="J7" t="s">
        <v>83</v>
      </c>
      <c r="K7">
        <v>5120887</v>
      </c>
      <c r="L7" t="s">
        <v>133</v>
      </c>
      <c r="M7">
        <v>5</v>
      </c>
      <c r="N7" t="s">
        <v>83</v>
      </c>
      <c r="O7">
        <v>5120885</v>
      </c>
      <c r="P7" t="s">
        <v>127</v>
      </c>
      <c r="Q7">
        <v>5</v>
      </c>
      <c r="R7">
        <v>11125</v>
      </c>
      <c r="S7">
        <v>690</v>
      </c>
    </row>
    <row r="8" spans="1:19" x14ac:dyDescent="0.15">
      <c r="A8">
        <v>5</v>
      </c>
      <c r="B8" t="s">
        <v>123</v>
      </c>
      <c r="E8">
        <v>300000</v>
      </c>
      <c r="F8" t="s">
        <v>124</v>
      </c>
      <c r="G8">
        <v>7100045</v>
      </c>
      <c r="H8" t="s">
        <v>135</v>
      </c>
      <c r="I8">
        <v>1</v>
      </c>
      <c r="J8" t="s">
        <v>83</v>
      </c>
      <c r="K8">
        <v>5120887</v>
      </c>
      <c r="L8" t="s">
        <v>133</v>
      </c>
      <c r="M8">
        <v>6</v>
      </c>
      <c r="N8" t="s">
        <v>83</v>
      </c>
      <c r="O8">
        <v>5120885</v>
      </c>
      <c r="P8" t="s">
        <v>127</v>
      </c>
      <c r="Q8">
        <v>6</v>
      </c>
      <c r="R8">
        <v>11550</v>
      </c>
      <c r="S8">
        <v>720</v>
      </c>
    </row>
    <row r="9" spans="1:19" x14ac:dyDescent="0.15">
      <c r="A9">
        <v>6</v>
      </c>
      <c r="B9" t="s">
        <v>123</v>
      </c>
      <c r="E9">
        <v>350000</v>
      </c>
      <c r="F9" t="s">
        <v>124</v>
      </c>
      <c r="G9">
        <v>7100046</v>
      </c>
      <c r="H9" t="s">
        <v>136</v>
      </c>
      <c r="I9">
        <v>1</v>
      </c>
      <c r="J9" t="s">
        <v>83</v>
      </c>
      <c r="K9">
        <v>5120887</v>
      </c>
      <c r="L9" t="s">
        <v>133</v>
      </c>
      <c r="M9">
        <v>7</v>
      </c>
      <c r="N9" t="s">
        <v>83</v>
      </c>
      <c r="O9">
        <v>5120885</v>
      </c>
      <c r="P9" t="s">
        <v>127</v>
      </c>
      <c r="Q9">
        <v>7</v>
      </c>
      <c r="R9">
        <v>11975</v>
      </c>
      <c r="S9">
        <v>740</v>
      </c>
    </row>
    <row r="10" spans="1:19" x14ac:dyDescent="0.15">
      <c r="A10">
        <v>7</v>
      </c>
      <c r="B10" t="s">
        <v>123</v>
      </c>
      <c r="E10">
        <v>400000</v>
      </c>
      <c r="F10" t="s">
        <v>124</v>
      </c>
      <c r="G10">
        <v>7100047</v>
      </c>
      <c r="H10" t="s">
        <v>137</v>
      </c>
      <c r="I10">
        <v>1</v>
      </c>
      <c r="J10" t="s">
        <v>83</v>
      </c>
      <c r="K10">
        <v>5120887</v>
      </c>
      <c r="L10" t="s">
        <v>133</v>
      </c>
      <c r="M10">
        <v>8</v>
      </c>
      <c r="N10" t="s">
        <v>83</v>
      </c>
      <c r="O10">
        <v>5120885</v>
      </c>
      <c r="P10" t="s">
        <v>127</v>
      </c>
      <c r="Q10">
        <v>8</v>
      </c>
      <c r="R10">
        <v>12400</v>
      </c>
      <c r="S10">
        <v>770</v>
      </c>
    </row>
    <row r="11" spans="1:19" x14ac:dyDescent="0.15">
      <c r="A11">
        <v>8</v>
      </c>
      <c r="B11" t="s">
        <v>123</v>
      </c>
      <c r="E11">
        <v>450000</v>
      </c>
      <c r="F11" t="s">
        <v>124</v>
      </c>
      <c r="G11">
        <v>7100043</v>
      </c>
      <c r="H11" t="s">
        <v>138</v>
      </c>
      <c r="I11">
        <v>1</v>
      </c>
      <c r="J11" t="s">
        <v>83</v>
      </c>
      <c r="K11">
        <v>5120887</v>
      </c>
      <c r="L11" t="s">
        <v>133</v>
      </c>
      <c r="M11">
        <v>9</v>
      </c>
      <c r="N11" t="s">
        <v>83</v>
      </c>
      <c r="O11">
        <v>5120885</v>
      </c>
      <c r="P11" t="s">
        <v>127</v>
      </c>
      <c r="Q11">
        <v>9</v>
      </c>
      <c r="R11">
        <v>12825</v>
      </c>
      <c r="S11">
        <v>800</v>
      </c>
    </row>
    <row r="12" spans="1:19" x14ac:dyDescent="0.15">
      <c r="A12">
        <v>9</v>
      </c>
      <c r="B12" t="s">
        <v>123</v>
      </c>
      <c r="E12">
        <v>500000</v>
      </c>
      <c r="F12" t="s">
        <v>124</v>
      </c>
      <c r="G12">
        <v>7100048</v>
      </c>
      <c r="H12" t="s">
        <v>139</v>
      </c>
      <c r="I12">
        <v>1</v>
      </c>
      <c r="J12" t="s">
        <v>83</v>
      </c>
      <c r="K12">
        <v>5120887</v>
      </c>
      <c r="L12" t="s">
        <v>133</v>
      </c>
      <c r="M12">
        <v>10</v>
      </c>
      <c r="N12" t="s">
        <v>83</v>
      </c>
      <c r="O12">
        <v>5120885</v>
      </c>
      <c r="P12" t="s">
        <v>127</v>
      </c>
      <c r="Q12">
        <v>10</v>
      </c>
      <c r="R12">
        <v>13250</v>
      </c>
      <c r="S12">
        <v>820</v>
      </c>
    </row>
    <row r="13" spans="1:19" x14ac:dyDescent="0.15">
      <c r="A13">
        <v>10</v>
      </c>
      <c r="B13" t="s">
        <v>123</v>
      </c>
      <c r="E13">
        <v>550000</v>
      </c>
      <c r="F13" t="s">
        <v>124</v>
      </c>
      <c r="G13">
        <v>7100056</v>
      </c>
      <c r="H13" t="s">
        <v>140</v>
      </c>
      <c r="I13">
        <v>1</v>
      </c>
      <c r="J13" t="s">
        <v>83</v>
      </c>
      <c r="K13">
        <v>5120887</v>
      </c>
      <c r="L13" t="s">
        <v>133</v>
      </c>
      <c r="M13">
        <v>11</v>
      </c>
      <c r="N13" t="s">
        <v>83</v>
      </c>
      <c r="O13">
        <v>5120885</v>
      </c>
      <c r="P13" t="s">
        <v>127</v>
      </c>
      <c r="Q13">
        <v>11</v>
      </c>
      <c r="R13">
        <v>31675</v>
      </c>
      <c r="S13">
        <v>1960</v>
      </c>
    </row>
    <row r="14" spans="1:19" x14ac:dyDescent="0.15">
      <c r="A14">
        <v>11</v>
      </c>
      <c r="B14" t="s">
        <v>123</v>
      </c>
      <c r="E14">
        <v>600000</v>
      </c>
      <c r="F14" t="s">
        <v>124</v>
      </c>
      <c r="G14">
        <v>7100057</v>
      </c>
      <c r="H14" t="s">
        <v>141</v>
      </c>
      <c r="I14">
        <v>1</v>
      </c>
      <c r="J14" t="s">
        <v>83</v>
      </c>
      <c r="K14">
        <v>5120887</v>
      </c>
      <c r="L14" t="s">
        <v>133</v>
      </c>
      <c r="M14">
        <v>12</v>
      </c>
      <c r="N14" t="s">
        <v>83</v>
      </c>
      <c r="O14">
        <v>5120885</v>
      </c>
      <c r="P14" t="s">
        <v>127</v>
      </c>
      <c r="Q14">
        <v>12</v>
      </c>
      <c r="R14">
        <v>32100</v>
      </c>
      <c r="S14">
        <v>1990</v>
      </c>
    </row>
    <row r="15" spans="1:19" x14ac:dyDescent="0.15">
      <c r="A15">
        <v>12</v>
      </c>
      <c r="B15" t="s">
        <v>123</v>
      </c>
      <c r="E15">
        <v>650000</v>
      </c>
      <c r="F15" t="s">
        <v>124</v>
      </c>
      <c r="G15">
        <v>7100058</v>
      </c>
      <c r="H15" t="s">
        <v>142</v>
      </c>
      <c r="I15">
        <v>1</v>
      </c>
      <c r="J15" t="s">
        <v>83</v>
      </c>
      <c r="K15">
        <v>5120887</v>
      </c>
      <c r="L15" t="s">
        <v>133</v>
      </c>
      <c r="M15">
        <v>13</v>
      </c>
      <c r="N15" t="s">
        <v>83</v>
      </c>
      <c r="O15">
        <v>5120885</v>
      </c>
      <c r="P15" t="s">
        <v>127</v>
      </c>
      <c r="Q15">
        <v>13</v>
      </c>
      <c r="R15">
        <v>32525</v>
      </c>
      <c r="S15">
        <v>2020</v>
      </c>
    </row>
    <row r="16" spans="1:19" x14ac:dyDescent="0.15">
      <c r="A16">
        <v>13</v>
      </c>
      <c r="B16" t="s">
        <v>123</v>
      </c>
      <c r="E16">
        <v>700000</v>
      </c>
      <c r="F16" t="s">
        <v>124</v>
      </c>
      <c r="G16">
        <v>7100059</v>
      </c>
      <c r="H16" t="s">
        <v>143</v>
      </c>
      <c r="I16">
        <v>1</v>
      </c>
      <c r="J16" t="s">
        <v>83</v>
      </c>
      <c r="K16">
        <v>5120887</v>
      </c>
      <c r="L16" t="s">
        <v>133</v>
      </c>
      <c r="M16">
        <v>14</v>
      </c>
      <c r="N16" t="s">
        <v>83</v>
      </c>
      <c r="O16">
        <v>5120885</v>
      </c>
      <c r="P16" t="s">
        <v>127</v>
      </c>
      <c r="Q16">
        <v>14</v>
      </c>
      <c r="R16">
        <v>32950</v>
      </c>
      <c r="S16">
        <v>2040</v>
      </c>
    </row>
    <row r="17" spans="1:19" x14ac:dyDescent="0.15">
      <c r="A17">
        <v>14</v>
      </c>
      <c r="B17" t="s">
        <v>123</v>
      </c>
      <c r="E17">
        <v>750000</v>
      </c>
      <c r="F17" t="s">
        <v>124</v>
      </c>
      <c r="G17">
        <v>7100055</v>
      </c>
      <c r="H17" t="s">
        <v>144</v>
      </c>
      <c r="I17">
        <v>1</v>
      </c>
      <c r="J17" t="s">
        <v>83</v>
      </c>
      <c r="K17">
        <v>5120887</v>
      </c>
      <c r="L17" t="s">
        <v>133</v>
      </c>
      <c r="M17">
        <v>15</v>
      </c>
      <c r="N17" t="s">
        <v>83</v>
      </c>
      <c r="O17">
        <v>5120885</v>
      </c>
      <c r="P17" t="s">
        <v>127</v>
      </c>
      <c r="Q17">
        <v>15</v>
      </c>
      <c r="R17">
        <v>33375</v>
      </c>
      <c r="S17">
        <v>2070</v>
      </c>
    </row>
    <row r="18" spans="1:19" x14ac:dyDescent="0.15">
      <c r="A18">
        <v>15</v>
      </c>
      <c r="B18" t="s">
        <v>123</v>
      </c>
      <c r="E18">
        <v>800000</v>
      </c>
      <c r="F18" t="s">
        <v>124</v>
      </c>
      <c r="G18">
        <v>7100060</v>
      </c>
      <c r="H18" t="s">
        <v>145</v>
      </c>
      <c r="I18">
        <v>1</v>
      </c>
      <c r="J18" t="s">
        <v>83</v>
      </c>
      <c r="K18">
        <v>5120887</v>
      </c>
      <c r="L18" t="s">
        <v>133</v>
      </c>
      <c r="M18">
        <v>16</v>
      </c>
      <c r="N18" t="s">
        <v>83</v>
      </c>
      <c r="O18">
        <v>5120885</v>
      </c>
      <c r="P18" t="s">
        <v>127</v>
      </c>
      <c r="Q18">
        <v>16</v>
      </c>
      <c r="R18">
        <v>33800</v>
      </c>
      <c r="S18">
        <v>2100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5" sqref="R5"/>
    </sheetView>
  </sheetViews>
  <sheetFormatPr defaultColWidth="9" defaultRowHeight="16.5" x14ac:dyDescent="0.15"/>
  <cols>
    <col min="1" max="1" width="9" style="3"/>
    <col min="2" max="2" width="10.375" style="3" bestFit="1" customWidth="1"/>
    <col min="3" max="3" width="9.625" style="3" bestFit="1" customWidth="1"/>
    <col min="4" max="4" width="15.375" style="3" bestFit="1" customWidth="1"/>
    <col min="5" max="5" width="13.375" style="3" bestFit="1" customWidth="1"/>
    <col min="6" max="6" width="10.375" style="3" bestFit="1" customWidth="1"/>
    <col min="7" max="7" width="9.25" style="3" bestFit="1" customWidth="1"/>
    <col min="8" max="8" width="9.625" style="3" bestFit="1" customWidth="1"/>
    <col min="9" max="9" width="13.375" style="3" bestFit="1" customWidth="1"/>
    <col min="10" max="10" width="10.375" style="3" bestFit="1" customWidth="1"/>
    <col min="11" max="11" width="9.625" style="3" bestFit="1" customWidth="1"/>
    <col min="12" max="12" width="9.25" style="3" bestFit="1" customWidth="1"/>
    <col min="13" max="13" width="13.375" style="3" bestFit="1" customWidth="1"/>
    <col min="14" max="14" width="10.375" style="3" bestFit="1" customWidth="1"/>
    <col min="15" max="15" width="9.625" style="3" bestFit="1" customWidth="1"/>
    <col min="16" max="16" width="9.25" style="3" bestFit="1" customWidth="1"/>
    <col min="17" max="17" width="13.375" style="3" bestFit="1" customWidth="1"/>
    <col min="18" max="18" width="20.875" style="3" bestFit="1" customWidth="1"/>
    <col min="19" max="16384" width="9" style="3"/>
  </cols>
  <sheetData>
    <row r="1" spans="1:18" x14ac:dyDescent="0.15">
      <c r="A1" s="3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55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55</v>
      </c>
      <c r="M1" s="4" t="s">
        <v>62</v>
      </c>
      <c r="N1" s="4" t="s">
        <v>63</v>
      </c>
      <c r="O1" s="4" t="s">
        <v>64</v>
      </c>
      <c r="P1" s="4" t="s">
        <v>55</v>
      </c>
      <c r="Q1" s="4" t="s">
        <v>65</v>
      </c>
      <c r="R1" s="4" t="s">
        <v>66</v>
      </c>
    </row>
    <row r="2" spans="1:18" x14ac:dyDescent="0.15">
      <c r="A2" s="3" t="s">
        <v>67</v>
      </c>
      <c r="B2" s="4" t="s">
        <v>68</v>
      </c>
      <c r="C2" s="4" t="s">
        <v>69</v>
      </c>
      <c r="D2" s="4"/>
      <c r="E2" s="4" t="s">
        <v>70</v>
      </c>
      <c r="F2" s="4" t="s">
        <v>71</v>
      </c>
      <c r="G2" s="4"/>
      <c r="H2" s="4" t="s">
        <v>72</v>
      </c>
      <c r="I2" s="4" t="s">
        <v>73</v>
      </c>
      <c r="J2" s="4" t="s">
        <v>74</v>
      </c>
      <c r="K2" s="4" t="s">
        <v>75</v>
      </c>
      <c r="L2" s="4"/>
      <c r="M2" s="4" t="s">
        <v>76</v>
      </c>
      <c r="N2" s="4" t="s">
        <v>77</v>
      </c>
      <c r="O2" s="4" t="s">
        <v>78</v>
      </c>
      <c r="P2" s="4"/>
      <c r="Q2" s="4" t="s">
        <v>79</v>
      </c>
      <c r="R2" s="4" t="s">
        <v>80</v>
      </c>
    </row>
    <row r="3" spans="1:18" x14ac:dyDescent="0.15">
      <c r="A3" s="3">
        <v>1</v>
      </c>
      <c r="B3" s="3" t="s">
        <v>81</v>
      </c>
      <c r="C3" s="3">
        <v>5130424</v>
      </c>
      <c r="D3" s="3" t="s">
        <v>86</v>
      </c>
      <c r="E3" s="3">
        <v>30</v>
      </c>
      <c r="F3" s="3" t="s">
        <v>82</v>
      </c>
      <c r="I3" s="3">
        <v>100</v>
      </c>
      <c r="J3" s="3" t="s">
        <v>83</v>
      </c>
      <c r="K3" s="3">
        <v>5120204</v>
      </c>
      <c r="L3" s="3" t="s">
        <v>84</v>
      </c>
      <c r="M3" s="3">
        <v>1</v>
      </c>
      <c r="N3" s="3" t="s">
        <v>83</v>
      </c>
      <c r="O3" s="3">
        <v>5140104</v>
      </c>
      <c r="P3" s="3" t="s">
        <v>85</v>
      </c>
      <c r="Q3" s="3">
        <v>1</v>
      </c>
      <c r="R3" s="3" t="s">
        <v>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vip(VIP商店)</vt:lpstr>
      <vt:lpstr>vip(等级礼包)</vt:lpstr>
      <vt:lpstr>vip(首充礼包)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chenzhenqing</dc:creator>
  <cp:lastModifiedBy>沈佳</cp:lastModifiedBy>
  <dcterms:created xsi:type="dcterms:W3CDTF">2016-03-10T05:40:11Z</dcterms:created>
  <dcterms:modified xsi:type="dcterms:W3CDTF">2016-06-01T08:17:16Z</dcterms:modified>
</cp:coreProperties>
</file>