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酒馆" sheetId="1" r:id="rId1"/>
    <sheet name="配置" sheetId="2" r:id="rId2"/>
    <sheet name="积分排名奖励" sheetId="6" r:id="rId3"/>
    <sheet name="对应经验" sheetId="3" r:id="rId4"/>
    <sheet name="星级对应美酒" sheetId="4" r:id="rId5"/>
  </sheets>
  <calcPr calcId="152511"/>
</workbook>
</file>

<file path=xl/calcChain.xml><?xml version="1.0" encoding="utf-8"?>
<calcChain xmlns="http://schemas.openxmlformats.org/spreadsheetml/2006/main">
  <c r="H10" i="6" l="1"/>
  <c r="K10" i="6"/>
  <c r="N10" i="6"/>
  <c r="Q10" i="6"/>
  <c r="T10" i="6"/>
  <c r="W10" i="6"/>
  <c r="H9" i="6"/>
  <c r="K9" i="6"/>
  <c r="N9" i="6"/>
  <c r="Q9" i="6"/>
  <c r="T9" i="6"/>
  <c r="W9" i="6"/>
  <c r="H8" i="6"/>
  <c r="K8" i="6"/>
  <c r="N8" i="6"/>
  <c r="Q8" i="6"/>
  <c r="T8" i="6"/>
  <c r="W8" i="6"/>
  <c r="H7" i="6"/>
  <c r="K7" i="6"/>
  <c r="N7" i="6"/>
  <c r="Q7" i="6"/>
  <c r="T7" i="6"/>
  <c r="W7" i="6"/>
  <c r="H6" i="6"/>
  <c r="K6" i="6"/>
  <c r="N6" i="6"/>
  <c r="Q6" i="6"/>
  <c r="T6" i="6"/>
  <c r="W6" i="6"/>
  <c r="H5" i="6"/>
  <c r="K5" i="6"/>
  <c r="N5" i="6"/>
  <c r="Q5" i="6"/>
  <c r="T5" i="6"/>
  <c r="W5" i="6"/>
  <c r="H4" i="6"/>
  <c r="K4" i="6"/>
  <c r="N4" i="6"/>
  <c r="Q4" i="6"/>
  <c r="T4" i="6"/>
  <c r="W4" i="6"/>
  <c r="H3" i="6"/>
  <c r="K3" i="6"/>
  <c r="N3" i="6"/>
  <c r="Q3" i="6"/>
  <c r="T3" i="6"/>
  <c r="W3" i="6"/>
</calcChain>
</file>

<file path=xl/comments1.xml><?xml version="1.0" encoding="utf-8"?>
<comments xmlns="http://schemas.openxmlformats.org/spreadsheetml/2006/main">
  <authors>
    <author>作者</author>
  </authors>
  <commentLis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沈佳:</t>
        </r>
        <r>
          <rPr>
            <sz val="9"/>
            <color indexed="81"/>
            <rFont val="宋体"/>
            <family val="3"/>
            <charset val="134"/>
          </rPr>
          <t>升到0级累计需要0点经验</t>
        </r>
      </text>
    </comment>
  </commentList>
</comments>
</file>

<file path=xl/sharedStrings.xml><?xml version="1.0" encoding="utf-8"?>
<sst xmlns="http://schemas.openxmlformats.org/spreadsheetml/2006/main" count="83" uniqueCount="82">
  <si>
    <t>抽卡类型</t>
    <phoneticPr fontId="1" type="noConversion"/>
  </si>
  <si>
    <t>消耗物品数量</t>
    <phoneticPr fontId="1" type="noConversion"/>
  </si>
  <si>
    <t>item_id</t>
    <phoneticPr fontId="1" type="noConversion"/>
  </si>
  <si>
    <t>item_num</t>
    <phoneticPr fontId="1" type="noConversion"/>
  </si>
  <si>
    <t>tavern_normal</t>
  </si>
  <si>
    <t>tavern_advance</t>
  </si>
  <si>
    <t>累计经验</t>
    <phoneticPr fontId="1" type="noConversion"/>
  </si>
  <si>
    <t>tavern_wine</t>
    <phoneticPr fontId="1" type="noConversion"/>
  </si>
  <si>
    <t>星级</t>
    <phoneticPr fontId="1" type="noConversion"/>
  </si>
  <si>
    <t>每次抽卡获得美酒</t>
    <phoneticPr fontId="1" type="noConversion"/>
  </si>
  <si>
    <t>tavern_star</t>
    <phoneticPr fontId="1" type="noConversion"/>
  </si>
  <si>
    <t>一次顶级抽卡获得经验</t>
    <phoneticPr fontId="1" type="noConversion"/>
  </si>
  <si>
    <t>一次传奇抽卡获得积分</t>
    <phoneticPr fontId="1" type="noConversion"/>
  </si>
  <si>
    <t>tavern_advance_once_exp</t>
    <phoneticPr fontId="1" type="noConversion"/>
  </si>
  <si>
    <t>tavern_legend_once_score</t>
    <phoneticPr fontId="1" type="noConversion"/>
  </si>
  <si>
    <t>tavern_legend</t>
    <phoneticPr fontId="1" type="noConversion"/>
  </si>
  <si>
    <t>mail_id1</t>
    <phoneticPr fontId="1" type="noConversion"/>
  </si>
  <si>
    <t>开始名次4</t>
    <phoneticPr fontId="1" type="noConversion"/>
  </si>
  <si>
    <t>结束名次4</t>
    <phoneticPr fontId="1" type="noConversion"/>
  </si>
  <si>
    <t>rank_start4</t>
    <phoneticPr fontId="1" type="noConversion"/>
  </si>
  <si>
    <t>超能大白</t>
    <phoneticPr fontId="1" type="noConversion"/>
  </si>
  <si>
    <t>剑圣</t>
  </si>
  <si>
    <t>mail_id2</t>
    <phoneticPr fontId="1" type="noConversion"/>
  </si>
  <si>
    <t>传奇英雄ID</t>
    <phoneticPr fontId="1" type="noConversion"/>
  </si>
  <si>
    <t>开始名次1</t>
    <phoneticPr fontId="1" type="noConversion"/>
  </si>
  <si>
    <t>结束名次2</t>
    <phoneticPr fontId="1" type="noConversion"/>
  </si>
  <si>
    <t>邮件id1</t>
    <phoneticPr fontId="1" type="noConversion"/>
  </si>
  <si>
    <t>开始名次3</t>
    <phoneticPr fontId="1" type="noConversion"/>
  </si>
  <si>
    <t>hero_id</t>
    <phoneticPr fontId="1" type="noConversion"/>
  </si>
  <si>
    <t>rank_start1</t>
    <phoneticPr fontId="1" type="noConversion"/>
  </si>
  <si>
    <t>rank_end1</t>
    <phoneticPr fontId="1" type="noConversion"/>
  </si>
  <si>
    <t>rank_end3</t>
    <phoneticPr fontId="1" type="noConversion"/>
  </si>
  <si>
    <t>mail_id3</t>
    <phoneticPr fontId="1" type="noConversion"/>
  </si>
  <si>
    <t>rank_end4</t>
    <phoneticPr fontId="1" type="noConversion"/>
  </si>
  <si>
    <t>mail_id4</t>
    <phoneticPr fontId="1" type="noConversion"/>
  </si>
  <si>
    <t>九尾妖狐</t>
    <phoneticPr fontId="1" type="noConversion"/>
  </si>
  <si>
    <t>邮件id2</t>
    <phoneticPr fontId="1" type="noConversion"/>
  </si>
  <si>
    <t>结束名次3</t>
    <phoneticPr fontId="1" type="noConversion"/>
  </si>
  <si>
    <t>邮件id4</t>
    <phoneticPr fontId="1" type="noConversion"/>
  </si>
  <si>
    <t>开始名次5</t>
  </si>
  <si>
    <t>结束名次5</t>
  </si>
  <si>
    <t>邮件id5</t>
  </si>
  <si>
    <t>rank_start5</t>
  </si>
  <si>
    <t>rank_end5</t>
  </si>
  <si>
    <t>mail_id5</t>
  </si>
  <si>
    <t>开始名次6</t>
  </si>
  <si>
    <t>结束名次6</t>
  </si>
  <si>
    <t>邮件id6</t>
  </si>
  <si>
    <t>rank_start6</t>
  </si>
  <si>
    <t>rank_end6</t>
  </si>
  <si>
    <t>mail_id6</t>
  </si>
  <si>
    <t>开始名次7</t>
  </si>
  <si>
    <t>结束名次7</t>
  </si>
  <si>
    <t>邮件id7</t>
  </si>
  <si>
    <t>rank_start7</t>
  </si>
  <si>
    <t>rank_end7</t>
  </si>
  <si>
    <t>mail_id7</t>
  </si>
  <si>
    <t>optional_mail</t>
    <phoneticPr fontId="1" type="noConversion"/>
  </si>
  <si>
    <t>传奇征召默认邮件</t>
    <phoneticPr fontId="1" type="noConversion"/>
  </si>
  <si>
    <t>英雄名字</t>
    <phoneticPr fontId="1" type="noConversion"/>
  </si>
  <si>
    <t>结束名次1</t>
    <phoneticPr fontId="1" type="noConversion"/>
  </si>
  <si>
    <t>开始名次2</t>
    <phoneticPr fontId="1" type="noConversion"/>
  </si>
  <si>
    <t>邮件id3</t>
    <phoneticPr fontId="1" type="noConversion"/>
  </si>
  <si>
    <t>rank_start2</t>
    <phoneticPr fontId="1" type="noConversion"/>
  </si>
  <si>
    <t>rank_end2</t>
    <phoneticPr fontId="1" type="noConversion"/>
  </si>
  <si>
    <t>rank_start3</t>
    <phoneticPr fontId="1" type="noConversion"/>
  </si>
  <si>
    <t>冥王哈迪斯</t>
    <phoneticPr fontId="1" type="noConversion"/>
  </si>
  <si>
    <t>刀锋女皇</t>
    <phoneticPr fontId="1" type="noConversion"/>
  </si>
  <si>
    <t>冰雪女王</t>
    <phoneticPr fontId="1" type="noConversion"/>
  </si>
  <si>
    <t>路西法</t>
    <phoneticPr fontId="1" type="noConversion"/>
  </si>
  <si>
    <t>女神雅典娜</t>
    <phoneticPr fontId="1" type="noConversion"/>
  </si>
  <si>
    <t>消耗物品id</t>
    <phoneticPr fontId="1" type="noConversion"/>
  </si>
  <si>
    <t>消耗钻石数量</t>
    <phoneticPr fontId="1" type="noConversion"/>
  </si>
  <si>
    <t>十连折扣</t>
    <phoneticPr fontId="1" type="noConversion"/>
  </si>
  <si>
    <t>type</t>
    <phoneticPr fontId="1" type="noConversion"/>
  </si>
  <si>
    <t>diamond</t>
    <phoneticPr fontId="1" type="noConversion"/>
  </si>
  <si>
    <t>discount</t>
    <phoneticPr fontId="1" type="noConversion"/>
  </si>
  <si>
    <t>星级</t>
    <phoneticPr fontId="1" type="noConversion"/>
  </si>
  <si>
    <t>tavern_exp</t>
    <phoneticPr fontId="1" type="noConversion"/>
  </si>
  <si>
    <t>tavern_race</t>
    <phoneticPr fontId="1" type="noConversion"/>
  </si>
  <si>
    <t>阵营征召开启星级</t>
    <phoneticPr fontId="1" type="noConversion"/>
  </si>
  <si>
    <t>race_open_star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</si>
</sst>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D8" sqref="D8"/>
    </sheetView>
  </sheetViews>
  <sheetFormatPr defaultRowHeight="13.5" x14ac:dyDescent="0.15"/>
  <cols>
    <col min="1" max="1" width="16.5" bestFit="1" customWidth="1"/>
    <col min="2" max="2" width="11.125" bestFit="1" customWidth="1"/>
    <col min="3" max="4" width="13.25" bestFit="1" customWidth="1"/>
    <col min="5" max="5" width="9.625" bestFit="1" customWidth="1"/>
  </cols>
  <sheetData>
    <row r="1" spans="1:5" ht="16.5" x14ac:dyDescent="0.3">
      <c r="A1" s="2" t="s">
        <v>0</v>
      </c>
      <c r="B1" s="1" t="s">
        <v>71</v>
      </c>
      <c r="C1" s="1" t="s">
        <v>1</v>
      </c>
      <c r="D1" s="1" t="s">
        <v>72</v>
      </c>
      <c r="E1" s="1" t="s">
        <v>73</v>
      </c>
    </row>
    <row r="2" spans="1:5" ht="16.5" x14ac:dyDescent="0.3">
      <c r="A2" s="2" t="s">
        <v>74</v>
      </c>
      <c r="B2" s="1" t="s">
        <v>2</v>
      </c>
      <c r="C2" s="1" t="s">
        <v>3</v>
      </c>
      <c r="D2" s="1" t="s">
        <v>75</v>
      </c>
      <c r="E2" s="1" t="s">
        <v>76</v>
      </c>
    </row>
    <row r="3" spans="1:5" ht="16.5" x14ac:dyDescent="0.3">
      <c r="A3" s="2" t="s">
        <v>4</v>
      </c>
      <c r="B3" s="1">
        <v>5160014</v>
      </c>
      <c r="C3" s="1">
        <v>1</v>
      </c>
      <c r="D3" s="1"/>
      <c r="E3" s="1">
        <v>10000</v>
      </c>
    </row>
    <row r="4" spans="1:5" ht="16.5" x14ac:dyDescent="0.3">
      <c r="A4" s="2" t="s">
        <v>5</v>
      </c>
      <c r="B4" s="1"/>
      <c r="C4" s="1"/>
      <c r="D4" s="1">
        <v>220</v>
      </c>
      <c r="E4" s="1">
        <v>9000</v>
      </c>
    </row>
    <row r="5" spans="1:5" ht="16.5" x14ac:dyDescent="0.3">
      <c r="A5" s="2" t="s">
        <v>15</v>
      </c>
      <c r="B5" s="1"/>
      <c r="C5" s="1"/>
      <c r="D5" s="1">
        <v>220</v>
      </c>
      <c r="E5" s="1">
        <v>9000</v>
      </c>
    </row>
    <row r="6" spans="1:5" ht="16.5" x14ac:dyDescent="0.3">
      <c r="A6" s="4" t="s">
        <v>79</v>
      </c>
      <c r="D6" s="1">
        <v>280</v>
      </c>
      <c r="E6" s="1">
        <v>9000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tabSelected="1" workbookViewId="0">
      <selection activeCell="D26" sqref="D26"/>
    </sheetView>
  </sheetViews>
  <sheetFormatPr defaultRowHeight="13.5" x14ac:dyDescent="0.15"/>
  <cols>
    <col min="1" max="1" width="45" customWidth="1"/>
    <col min="2" max="2" width="28" customWidth="1"/>
    <col min="3" max="3" width="17.25" bestFit="1" customWidth="1"/>
    <col min="4" max="4" width="16.125" bestFit="1" customWidth="1"/>
  </cols>
  <sheetData>
    <row r="1" spans="1:4" ht="16.5" x14ac:dyDescent="0.15">
      <c r="A1" s="2" t="s">
        <v>11</v>
      </c>
      <c r="B1" s="2" t="s">
        <v>12</v>
      </c>
      <c r="C1" s="2" t="s">
        <v>58</v>
      </c>
      <c r="D1" s="2" t="s">
        <v>80</v>
      </c>
    </row>
    <row r="2" spans="1:4" ht="16.5" x14ac:dyDescent="0.15">
      <c r="A2" s="2" t="s">
        <v>13</v>
      </c>
      <c r="B2" s="2" t="s">
        <v>14</v>
      </c>
      <c r="C2" s="2" t="s">
        <v>57</v>
      </c>
      <c r="D2" s="2" t="s">
        <v>81</v>
      </c>
    </row>
    <row r="3" spans="1:4" ht="16.5" x14ac:dyDescent="0.15">
      <c r="A3" s="2">
        <v>10</v>
      </c>
      <c r="B3" s="2">
        <v>10</v>
      </c>
      <c r="C3" s="2">
        <v>9105078</v>
      </c>
      <c r="D3" s="4">
        <v>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4"/>
  <sheetViews>
    <sheetView topLeftCell="J1" workbookViewId="0">
      <selection activeCell="M29" sqref="M29"/>
    </sheetView>
  </sheetViews>
  <sheetFormatPr defaultRowHeight="13.5" x14ac:dyDescent="0.15"/>
  <cols>
    <col min="1" max="5" width="19.625" customWidth="1"/>
    <col min="6" max="6" width="14.875" customWidth="1"/>
    <col min="7" max="7" width="15.25" customWidth="1"/>
    <col min="8" max="8" width="15.625" customWidth="1"/>
    <col min="9" max="9" width="18.125" customWidth="1"/>
    <col min="10" max="10" width="15.5" customWidth="1"/>
    <col min="11" max="11" width="11.25" customWidth="1"/>
    <col min="12" max="12" width="14.5" customWidth="1"/>
    <col min="13" max="13" width="15.125" customWidth="1"/>
    <col min="14" max="14" width="10.75" customWidth="1"/>
    <col min="15" max="15" width="14.5" customWidth="1"/>
    <col min="16" max="16" width="15.125" customWidth="1"/>
    <col min="17" max="17" width="10.75" customWidth="1"/>
    <col min="18" max="18" width="14.5" customWidth="1"/>
    <col min="19" max="19" width="15.125" customWidth="1"/>
    <col min="20" max="20" width="10.75" customWidth="1"/>
    <col min="21" max="21" width="14.5" customWidth="1"/>
    <col min="22" max="22" width="15.125" customWidth="1"/>
    <col min="23" max="23" width="10.75" customWidth="1"/>
  </cols>
  <sheetData>
    <row r="1" spans="1:23" ht="16.5" x14ac:dyDescent="0.15">
      <c r="A1" s="2" t="s">
        <v>23</v>
      </c>
      <c r="B1" s="2" t="s">
        <v>59</v>
      </c>
      <c r="C1" s="2" t="s">
        <v>24</v>
      </c>
      <c r="D1" s="2" t="s">
        <v>60</v>
      </c>
      <c r="E1" s="4" t="s">
        <v>26</v>
      </c>
      <c r="F1" s="2" t="s">
        <v>61</v>
      </c>
      <c r="G1" s="2" t="s">
        <v>25</v>
      </c>
      <c r="H1" s="4" t="s">
        <v>36</v>
      </c>
      <c r="I1" s="2" t="s">
        <v>27</v>
      </c>
      <c r="J1" s="2" t="s">
        <v>37</v>
      </c>
      <c r="K1" s="4" t="s">
        <v>62</v>
      </c>
      <c r="L1" s="2" t="s">
        <v>17</v>
      </c>
      <c r="M1" s="2" t="s">
        <v>18</v>
      </c>
      <c r="N1" s="4" t="s">
        <v>38</v>
      </c>
      <c r="O1" s="2" t="s">
        <v>39</v>
      </c>
      <c r="P1" s="2" t="s">
        <v>40</v>
      </c>
      <c r="Q1" s="4" t="s">
        <v>41</v>
      </c>
      <c r="R1" s="2" t="s">
        <v>45</v>
      </c>
      <c r="S1" s="2" t="s">
        <v>46</v>
      </c>
      <c r="T1" s="4" t="s">
        <v>47</v>
      </c>
      <c r="U1" s="2" t="s">
        <v>51</v>
      </c>
      <c r="V1" s="2" t="s">
        <v>52</v>
      </c>
      <c r="W1" s="4" t="s">
        <v>53</v>
      </c>
    </row>
    <row r="2" spans="1:23" ht="16.5" x14ac:dyDescent="0.15">
      <c r="A2" s="2" t="s">
        <v>28</v>
      </c>
      <c r="B2" s="3"/>
      <c r="C2" s="3" t="s">
        <v>29</v>
      </c>
      <c r="D2" s="3" t="s">
        <v>30</v>
      </c>
      <c r="E2" s="3" t="s">
        <v>16</v>
      </c>
      <c r="F2" s="3" t="s">
        <v>63</v>
      </c>
      <c r="G2" s="3" t="s">
        <v>64</v>
      </c>
      <c r="H2" s="3" t="s">
        <v>22</v>
      </c>
      <c r="I2" s="3" t="s">
        <v>65</v>
      </c>
      <c r="J2" s="3" t="s">
        <v>31</v>
      </c>
      <c r="K2" s="3" t="s">
        <v>32</v>
      </c>
      <c r="L2" s="3" t="s">
        <v>19</v>
      </c>
      <c r="M2" s="3" t="s">
        <v>33</v>
      </c>
      <c r="N2" s="3" t="s">
        <v>34</v>
      </c>
      <c r="O2" s="3" t="s">
        <v>42</v>
      </c>
      <c r="P2" s="3" t="s">
        <v>43</v>
      </c>
      <c r="Q2" s="3" t="s">
        <v>44</v>
      </c>
      <c r="R2" s="3" t="s">
        <v>48</v>
      </c>
      <c r="S2" s="3" t="s">
        <v>49</v>
      </c>
      <c r="T2" s="3" t="s">
        <v>50</v>
      </c>
      <c r="U2" s="3" t="s">
        <v>54</v>
      </c>
      <c r="V2" s="3" t="s">
        <v>55</v>
      </c>
      <c r="W2" s="3" t="s">
        <v>56</v>
      </c>
    </row>
    <row r="3" spans="1:23" ht="16.5" x14ac:dyDescent="0.15">
      <c r="A3" s="2">
        <v>213407</v>
      </c>
      <c r="B3" s="3" t="s">
        <v>66</v>
      </c>
      <c r="C3" s="3">
        <v>1</v>
      </c>
      <c r="D3" s="3">
        <v>1</v>
      </c>
      <c r="E3" s="3">
        <v>9105001</v>
      </c>
      <c r="F3" s="3">
        <v>2</v>
      </c>
      <c r="G3" s="3">
        <v>2</v>
      </c>
      <c r="H3" s="3">
        <f>E3+1</f>
        <v>9105002</v>
      </c>
      <c r="I3" s="3">
        <v>3</v>
      </c>
      <c r="J3" s="3">
        <v>3</v>
      </c>
      <c r="K3" s="3">
        <f>H3+1</f>
        <v>9105003</v>
      </c>
      <c r="L3" s="3">
        <v>4</v>
      </c>
      <c r="M3" s="3">
        <v>4</v>
      </c>
      <c r="N3" s="3">
        <f>K3+1</f>
        <v>9105004</v>
      </c>
      <c r="O3" s="3">
        <v>5</v>
      </c>
      <c r="P3" s="3">
        <v>5</v>
      </c>
      <c r="Q3" s="3">
        <f>N3+1</f>
        <v>9105005</v>
      </c>
      <c r="R3" s="3">
        <v>6</v>
      </c>
      <c r="S3" s="3">
        <v>10</v>
      </c>
      <c r="T3" s="3">
        <f>Q3+1</f>
        <v>9105006</v>
      </c>
      <c r="U3" s="3">
        <v>11</v>
      </c>
      <c r="V3" s="3">
        <v>20</v>
      </c>
      <c r="W3" s="3">
        <f>T3+1</f>
        <v>9105007</v>
      </c>
    </row>
    <row r="4" spans="1:23" ht="16.5" x14ac:dyDescent="0.15">
      <c r="A4" s="2">
        <v>211406</v>
      </c>
      <c r="B4" s="3" t="s">
        <v>20</v>
      </c>
      <c r="C4" s="3">
        <v>1</v>
      </c>
      <c r="D4" s="3">
        <v>1</v>
      </c>
      <c r="E4" s="3">
        <v>9105011</v>
      </c>
      <c r="F4" s="3">
        <v>2</v>
      </c>
      <c r="G4" s="3">
        <v>2</v>
      </c>
      <c r="H4" s="3">
        <f t="shared" ref="H4:H10" si="0">E4+1</f>
        <v>9105012</v>
      </c>
      <c r="I4" s="3">
        <v>3</v>
      </c>
      <c r="J4" s="3">
        <v>3</v>
      </c>
      <c r="K4" s="3">
        <f t="shared" ref="K4:K10" si="1">H4+1</f>
        <v>9105013</v>
      </c>
      <c r="L4" s="3">
        <v>4</v>
      </c>
      <c r="M4" s="3">
        <v>4</v>
      </c>
      <c r="N4" s="3">
        <f t="shared" ref="N4:N10" si="2">K4+1</f>
        <v>9105014</v>
      </c>
      <c r="O4" s="3">
        <v>5</v>
      </c>
      <c r="P4" s="3">
        <v>5</v>
      </c>
      <c r="Q4" s="3">
        <f t="shared" ref="Q4:Q10" si="3">N4+1</f>
        <v>9105015</v>
      </c>
      <c r="R4" s="3">
        <v>6</v>
      </c>
      <c r="S4" s="3">
        <v>10</v>
      </c>
      <c r="T4" s="3">
        <f t="shared" ref="T4:T10" si="4">Q4+1</f>
        <v>9105016</v>
      </c>
      <c r="U4" s="3">
        <v>11</v>
      </c>
      <c r="V4" s="3">
        <v>20</v>
      </c>
      <c r="W4" s="3">
        <f t="shared" ref="W4:W10" si="5">T4+1</f>
        <v>9105017</v>
      </c>
    </row>
    <row r="5" spans="1:23" ht="16.5" x14ac:dyDescent="0.15">
      <c r="A5" s="2">
        <v>214407</v>
      </c>
      <c r="B5" s="3" t="s">
        <v>67</v>
      </c>
      <c r="C5" s="3">
        <v>1</v>
      </c>
      <c r="D5" s="3">
        <v>1</v>
      </c>
      <c r="E5" s="3">
        <v>9105021</v>
      </c>
      <c r="F5" s="3">
        <v>2</v>
      </c>
      <c r="G5" s="3">
        <v>2</v>
      </c>
      <c r="H5" s="3">
        <f t="shared" si="0"/>
        <v>9105022</v>
      </c>
      <c r="I5" s="3">
        <v>3</v>
      </c>
      <c r="J5" s="3">
        <v>3</v>
      </c>
      <c r="K5" s="3">
        <f t="shared" si="1"/>
        <v>9105023</v>
      </c>
      <c r="L5" s="3">
        <v>4</v>
      </c>
      <c r="M5" s="3">
        <v>4</v>
      </c>
      <c r="N5" s="3">
        <f t="shared" si="2"/>
        <v>9105024</v>
      </c>
      <c r="O5" s="3">
        <v>5</v>
      </c>
      <c r="P5" s="3">
        <v>5</v>
      </c>
      <c r="Q5" s="3">
        <f t="shared" si="3"/>
        <v>9105025</v>
      </c>
      <c r="R5" s="3">
        <v>6</v>
      </c>
      <c r="S5" s="3">
        <v>10</v>
      </c>
      <c r="T5" s="3">
        <f t="shared" si="4"/>
        <v>9105026</v>
      </c>
      <c r="U5" s="3">
        <v>11</v>
      </c>
      <c r="V5" s="3">
        <v>20</v>
      </c>
      <c r="W5" s="3">
        <f t="shared" si="5"/>
        <v>9105027</v>
      </c>
    </row>
    <row r="6" spans="1:23" ht="16.5" x14ac:dyDescent="0.15">
      <c r="A6" s="2">
        <v>212402</v>
      </c>
      <c r="B6" s="3" t="s">
        <v>21</v>
      </c>
      <c r="C6" s="3">
        <v>1</v>
      </c>
      <c r="D6" s="3">
        <v>1</v>
      </c>
      <c r="E6" s="3">
        <v>9105031</v>
      </c>
      <c r="F6" s="3">
        <v>2</v>
      </c>
      <c r="G6" s="3">
        <v>2</v>
      </c>
      <c r="H6" s="3">
        <f t="shared" si="0"/>
        <v>9105032</v>
      </c>
      <c r="I6" s="3">
        <v>3</v>
      </c>
      <c r="J6" s="3">
        <v>3</v>
      </c>
      <c r="K6" s="3">
        <f t="shared" si="1"/>
        <v>9105033</v>
      </c>
      <c r="L6" s="3">
        <v>4</v>
      </c>
      <c r="M6" s="3">
        <v>4</v>
      </c>
      <c r="N6" s="3">
        <f t="shared" si="2"/>
        <v>9105034</v>
      </c>
      <c r="O6" s="3">
        <v>5</v>
      </c>
      <c r="P6" s="3">
        <v>5</v>
      </c>
      <c r="Q6" s="3">
        <f t="shared" si="3"/>
        <v>9105035</v>
      </c>
      <c r="R6" s="3">
        <v>6</v>
      </c>
      <c r="S6" s="3">
        <v>10</v>
      </c>
      <c r="T6" s="3">
        <f t="shared" si="4"/>
        <v>9105036</v>
      </c>
      <c r="U6" s="3">
        <v>11</v>
      </c>
      <c r="V6" s="3">
        <v>20</v>
      </c>
      <c r="W6" s="3">
        <f t="shared" si="5"/>
        <v>9105037</v>
      </c>
    </row>
    <row r="7" spans="1:23" ht="16.5" x14ac:dyDescent="0.15">
      <c r="A7" s="2">
        <v>211408</v>
      </c>
      <c r="B7" s="3" t="s">
        <v>68</v>
      </c>
      <c r="C7" s="3">
        <v>1</v>
      </c>
      <c r="D7" s="3">
        <v>1</v>
      </c>
      <c r="E7" s="3">
        <v>9105041</v>
      </c>
      <c r="F7" s="3">
        <v>2</v>
      </c>
      <c r="G7" s="3">
        <v>2</v>
      </c>
      <c r="H7" s="3">
        <f t="shared" si="0"/>
        <v>9105042</v>
      </c>
      <c r="I7" s="3">
        <v>3</v>
      </c>
      <c r="J7" s="3">
        <v>3</v>
      </c>
      <c r="K7" s="3">
        <f t="shared" si="1"/>
        <v>9105043</v>
      </c>
      <c r="L7" s="3">
        <v>4</v>
      </c>
      <c r="M7" s="3">
        <v>4</v>
      </c>
      <c r="N7" s="3">
        <f t="shared" si="2"/>
        <v>9105044</v>
      </c>
      <c r="O7" s="3">
        <v>5</v>
      </c>
      <c r="P7" s="3">
        <v>5</v>
      </c>
      <c r="Q7" s="3">
        <f t="shared" si="3"/>
        <v>9105045</v>
      </c>
      <c r="R7" s="3">
        <v>6</v>
      </c>
      <c r="S7" s="3">
        <v>10</v>
      </c>
      <c r="T7" s="3">
        <f t="shared" si="4"/>
        <v>9105046</v>
      </c>
      <c r="U7" s="3">
        <v>11</v>
      </c>
      <c r="V7" s="3">
        <v>20</v>
      </c>
      <c r="W7" s="3">
        <f t="shared" si="5"/>
        <v>9105047</v>
      </c>
    </row>
    <row r="8" spans="1:23" ht="16.5" x14ac:dyDescent="0.15">
      <c r="A8" s="2">
        <v>214411</v>
      </c>
      <c r="B8" s="3" t="s">
        <v>69</v>
      </c>
      <c r="C8" s="3">
        <v>1</v>
      </c>
      <c r="D8" s="3">
        <v>1</v>
      </c>
      <c r="E8" s="3">
        <v>9105051</v>
      </c>
      <c r="F8" s="3">
        <v>2</v>
      </c>
      <c r="G8" s="3">
        <v>2</v>
      </c>
      <c r="H8" s="3">
        <f t="shared" si="0"/>
        <v>9105052</v>
      </c>
      <c r="I8" s="3">
        <v>3</v>
      </c>
      <c r="J8" s="3">
        <v>3</v>
      </c>
      <c r="K8" s="3">
        <f t="shared" si="1"/>
        <v>9105053</v>
      </c>
      <c r="L8" s="3">
        <v>4</v>
      </c>
      <c r="M8" s="3">
        <v>4</v>
      </c>
      <c r="N8" s="3">
        <f t="shared" si="2"/>
        <v>9105054</v>
      </c>
      <c r="O8" s="3">
        <v>5</v>
      </c>
      <c r="P8" s="3">
        <v>5</v>
      </c>
      <c r="Q8" s="3">
        <f t="shared" si="3"/>
        <v>9105055</v>
      </c>
      <c r="R8" s="3">
        <v>6</v>
      </c>
      <c r="S8" s="3">
        <v>10</v>
      </c>
      <c r="T8" s="3">
        <f t="shared" si="4"/>
        <v>9105056</v>
      </c>
      <c r="U8" s="3">
        <v>11</v>
      </c>
      <c r="V8" s="3">
        <v>20</v>
      </c>
      <c r="W8" s="3">
        <f t="shared" si="5"/>
        <v>9105057</v>
      </c>
    </row>
    <row r="9" spans="1:23" ht="16.5" x14ac:dyDescent="0.15">
      <c r="A9" s="2">
        <v>212411</v>
      </c>
      <c r="B9" s="3" t="s">
        <v>35</v>
      </c>
      <c r="C9" s="3">
        <v>1</v>
      </c>
      <c r="D9" s="3">
        <v>1</v>
      </c>
      <c r="E9" s="3">
        <v>9105061</v>
      </c>
      <c r="F9" s="3">
        <v>2</v>
      </c>
      <c r="G9" s="3">
        <v>2</v>
      </c>
      <c r="H9" s="3">
        <f t="shared" si="0"/>
        <v>9105062</v>
      </c>
      <c r="I9" s="3">
        <v>3</v>
      </c>
      <c r="J9" s="3">
        <v>3</v>
      </c>
      <c r="K9" s="3">
        <f t="shared" si="1"/>
        <v>9105063</v>
      </c>
      <c r="L9" s="3">
        <v>4</v>
      </c>
      <c r="M9" s="3">
        <v>4</v>
      </c>
      <c r="N9" s="3">
        <f t="shared" si="2"/>
        <v>9105064</v>
      </c>
      <c r="O9" s="3">
        <v>5</v>
      </c>
      <c r="P9" s="3">
        <v>5</v>
      </c>
      <c r="Q9" s="3">
        <f t="shared" si="3"/>
        <v>9105065</v>
      </c>
      <c r="R9" s="3">
        <v>6</v>
      </c>
      <c r="S9" s="3">
        <v>10</v>
      </c>
      <c r="T9" s="3">
        <f t="shared" si="4"/>
        <v>9105066</v>
      </c>
      <c r="U9" s="3">
        <v>11</v>
      </c>
      <c r="V9" s="3">
        <v>20</v>
      </c>
      <c r="W9" s="3">
        <f t="shared" si="5"/>
        <v>9105067</v>
      </c>
    </row>
    <row r="10" spans="1:23" ht="16.5" x14ac:dyDescent="0.15">
      <c r="A10" s="2">
        <v>213408</v>
      </c>
      <c r="B10" s="3" t="s">
        <v>70</v>
      </c>
      <c r="C10" s="3">
        <v>1</v>
      </c>
      <c r="D10" s="3">
        <v>1</v>
      </c>
      <c r="E10" s="3">
        <v>9105071</v>
      </c>
      <c r="F10" s="3">
        <v>2</v>
      </c>
      <c r="G10" s="3">
        <v>2</v>
      </c>
      <c r="H10" s="3">
        <f t="shared" si="0"/>
        <v>9105072</v>
      </c>
      <c r="I10" s="3">
        <v>3</v>
      </c>
      <c r="J10" s="3">
        <v>3</v>
      </c>
      <c r="K10" s="3">
        <f t="shared" si="1"/>
        <v>9105073</v>
      </c>
      <c r="L10" s="3">
        <v>4</v>
      </c>
      <c r="M10" s="3">
        <v>4</v>
      </c>
      <c r="N10" s="3">
        <f t="shared" si="2"/>
        <v>9105074</v>
      </c>
      <c r="O10" s="3">
        <v>5</v>
      </c>
      <c r="P10" s="3">
        <v>5</v>
      </c>
      <c r="Q10" s="3">
        <f t="shared" si="3"/>
        <v>9105075</v>
      </c>
      <c r="R10" s="3">
        <v>6</v>
      </c>
      <c r="S10" s="3">
        <v>10</v>
      </c>
      <c r="T10" s="3">
        <f t="shared" si="4"/>
        <v>9105076</v>
      </c>
      <c r="U10" s="3">
        <v>11</v>
      </c>
      <c r="V10" s="3">
        <v>20</v>
      </c>
      <c r="W10" s="3">
        <f t="shared" si="5"/>
        <v>9105077</v>
      </c>
    </row>
    <row r="12" spans="1:23" ht="16.5" x14ac:dyDescent="0.15">
      <c r="G12" s="2"/>
      <c r="H12" s="2"/>
      <c r="I12" s="2"/>
      <c r="J12" s="2"/>
    </row>
    <row r="13" spans="1:23" ht="16.5" x14ac:dyDescent="0.15">
      <c r="G13" s="2"/>
      <c r="H13" s="2"/>
      <c r="I13" s="2"/>
      <c r="J13" s="2"/>
    </row>
    <row r="14" spans="1:23" ht="16.5" x14ac:dyDescent="0.15">
      <c r="G14" s="2"/>
      <c r="H14" s="2"/>
      <c r="I14" s="2"/>
      <c r="J14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8"/>
  <sheetViews>
    <sheetView workbookViewId="0">
      <selection activeCell="B5" sqref="B5"/>
    </sheetView>
  </sheetViews>
  <sheetFormatPr defaultRowHeight="13.5" x14ac:dyDescent="0.15"/>
  <cols>
    <col min="1" max="2" width="11.875" bestFit="1" customWidth="1"/>
  </cols>
  <sheetData>
    <row r="1" spans="1:2" ht="16.5" x14ac:dyDescent="0.15">
      <c r="A1" s="2" t="s">
        <v>77</v>
      </c>
      <c r="B1" s="2" t="s">
        <v>6</v>
      </c>
    </row>
    <row r="2" spans="1:2" ht="16.5" x14ac:dyDescent="0.15">
      <c r="A2" s="2" t="s">
        <v>10</v>
      </c>
      <c r="B2" s="2" t="s">
        <v>78</v>
      </c>
    </row>
    <row r="3" spans="1:2" ht="16.5" x14ac:dyDescent="0.15">
      <c r="A3" s="2">
        <v>0</v>
      </c>
      <c r="B3" s="2">
        <v>0</v>
      </c>
    </row>
    <row r="4" spans="1:2" ht="16.5" x14ac:dyDescent="0.15">
      <c r="A4" s="2">
        <v>1</v>
      </c>
      <c r="B4" s="2">
        <v>100</v>
      </c>
    </row>
    <row r="5" spans="1:2" ht="16.5" x14ac:dyDescent="0.15">
      <c r="A5" s="2">
        <v>2</v>
      </c>
      <c r="B5" s="2">
        <v>210</v>
      </c>
    </row>
    <row r="6" spans="1:2" ht="16.5" x14ac:dyDescent="0.15">
      <c r="A6" s="2">
        <v>3</v>
      </c>
      <c r="B6" s="2">
        <v>1000</v>
      </c>
    </row>
    <row r="7" spans="1:2" ht="16.5" x14ac:dyDescent="0.15">
      <c r="A7" s="2">
        <v>4</v>
      </c>
      <c r="B7" s="2">
        <v>2500</v>
      </c>
    </row>
    <row r="8" spans="1:2" ht="16.5" x14ac:dyDescent="0.15">
      <c r="A8" s="2">
        <v>5</v>
      </c>
      <c r="B8" s="2">
        <v>5000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C34" sqref="C34"/>
    </sheetView>
  </sheetViews>
  <sheetFormatPr defaultRowHeight="13.5" x14ac:dyDescent="0.15"/>
  <cols>
    <col min="1" max="2" width="21.75" customWidth="1"/>
  </cols>
  <sheetData>
    <row r="1" spans="1:2" ht="16.5" x14ac:dyDescent="0.15">
      <c r="A1" s="2" t="s">
        <v>8</v>
      </c>
      <c r="B1" s="2" t="s">
        <v>9</v>
      </c>
    </row>
    <row r="2" spans="1:2" ht="16.5" x14ac:dyDescent="0.15">
      <c r="A2" s="2" t="s">
        <v>10</v>
      </c>
      <c r="B2" s="2" t="s">
        <v>7</v>
      </c>
    </row>
    <row r="3" spans="1:2" ht="16.5" x14ac:dyDescent="0.15">
      <c r="A3" s="2">
        <v>0</v>
      </c>
      <c r="B3" s="2">
        <v>5</v>
      </c>
    </row>
    <row r="4" spans="1:2" ht="16.5" x14ac:dyDescent="0.15">
      <c r="A4" s="2">
        <v>1</v>
      </c>
      <c r="B4" s="2">
        <v>10</v>
      </c>
    </row>
    <row r="5" spans="1:2" ht="16.5" x14ac:dyDescent="0.15">
      <c r="A5" s="2">
        <v>2</v>
      </c>
      <c r="B5" s="2">
        <v>15</v>
      </c>
    </row>
    <row r="6" spans="1:2" ht="16.5" x14ac:dyDescent="0.15">
      <c r="A6" s="2">
        <v>3</v>
      </c>
      <c r="B6" s="2">
        <v>20</v>
      </c>
    </row>
    <row r="7" spans="1:2" ht="16.5" x14ac:dyDescent="0.15">
      <c r="A7" s="2">
        <v>4</v>
      </c>
      <c r="B7" s="2">
        <v>25</v>
      </c>
    </row>
    <row r="8" spans="1:2" ht="16.5" x14ac:dyDescent="0.15">
      <c r="A8" s="2">
        <v>5</v>
      </c>
      <c r="B8" s="2">
        <v>30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酒馆</vt:lpstr>
      <vt:lpstr>配置</vt:lpstr>
      <vt:lpstr>积分排名奖励</vt:lpstr>
      <vt:lpstr>对应经验</vt:lpstr>
      <vt:lpstr>星级对应美酒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2016-10-27T03:52:39Z</dcterms:modified>
</cp:coreProperties>
</file>