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 activeTab="2"/>
  </bookViews>
  <sheets>
    <sheet name="拼接1" sheetId="1" r:id="rId1"/>
    <sheet name="拼接2" sheetId="2" r:id="rId2"/>
    <sheet name="拼接3" sheetId="3" r:id="rId3"/>
    <sheet name="拼接4" sheetId="4" r:id="rId4"/>
  </sheets>
  <calcPr calcId="152511"/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5" i="1"/>
  <c r="F70" i="1"/>
  <c r="F71" i="1"/>
  <c r="F72" i="1"/>
  <c r="F73" i="1"/>
  <c r="F74" i="1"/>
  <c r="F75" i="1"/>
  <c r="F76" i="1"/>
  <c r="F69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5" i="1"/>
  <c r="F38" i="1"/>
  <c r="F39" i="1"/>
  <c r="F40" i="1"/>
  <c r="F41" i="1"/>
  <c r="F42" i="1"/>
  <c r="F43" i="1"/>
  <c r="F37" i="1"/>
  <c r="F26" i="1"/>
  <c r="F27" i="1"/>
  <c r="F28" i="1"/>
  <c r="F29" i="1"/>
  <c r="F30" i="1"/>
  <c r="F31" i="1"/>
  <c r="F32" i="1"/>
  <c r="F33" i="1"/>
  <c r="F34" i="1"/>
  <c r="F35" i="1"/>
  <c r="F36" i="1"/>
  <c r="F2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H146" i="3"/>
  <c r="H147" i="3"/>
  <c r="H148" i="3"/>
  <c r="H149" i="3"/>
  <c r="H150" i="3"/>
  <c r="H151" i="3"/>
  <c r="H152" i="3"/>
  <c r="H153" i="3"/>
  <c r="H154" i="3"/>
  <c r="H155" i="3"/>
  <c r="H156" i="3"/>
  <c r="H157" i="3"/>
  <c r="H139" i="3"/>
  <c r="H140" i="3"/>
  <c r="H141" i="3"/>
  <c r="H142" i="3"/>
  <c r="H143" i="3"/>
  <c r="H144" i="3"/>
  <c r="H145" i="3"/>
  <c r="H138" i="3"/>
  <c r="H137" i="3"/>
  <c r="H136" i="3"/>
  <c r="H39" i="3"/>
  <c r="H38" i="3"/>
  <c r="H37" i="3"/>
  <c r="H36" i="3"/>
  <c r="H35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40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<sst xmlns="http://schemas.openxmlformats.org/spreadsheetml/2006/main" count="1198" uniqueCount="317">
  <si>
    <t>text</t>
    <phoneticPr fontId="3" type="noConversion"/>
  </si>
  <si>
    <t>文本</t>
    <phoneticPr fontId="3" type="noConversion"/>
  </si>
  <si>
    <t>活动类型</t>
    <phoneticPr fontId="1" type="noConversion"/>
  </si>
  <si>
    <t>id</t>
    <phoneticPr fontId="1" type="noConversion"/>
  </si>
  <si>
    <t>type</t>
    <phoneticPr fontId="1" type="noConversion"/>
  </si>
  <si>
    <t>id</t>
    <phoneticPr fontId="3" type="noConversion"/>
  </si>
  <si>
    <t>活动类型</t>
    <phoneticPr fontId="1" type="noConversion"/>
  </si>
  <si>
    <t>type</t>
    <phoneticPr fontId="1" type="noConversion"/>
  </si>
  <si>
    <t>world_msg_box</t>
    <phoneticPr fontId="1" type="noConversion"/>
  </si>
  <si>
    <t>world_msg_box</t>
    <phoneticPr fontId="1" type="noConversion"/>
  </si>
  <si>
    <t>拼接文字</t>
    <phoneticPr fontId="1" type="noConversion"/>
  </si>
  <si>
    <t>活动类型</t>
    <phoneticPr fontId="1" type="noConversion"/>
  </si>
  <si>
    <t>文本</t>
    <phoneticPr fontId="1" type="noConversion"/>
  </si>
  <si>
    <t>type</t>
    <phoneticPr fontId="1" type="noConversion"/>
  </si>
  <si>
    <t>text</t>
    <phoneticPr fontId="1" type="noConversion"/>
  </si>
  <si>
    <t>活动类型</t>
    <phoneticPr fontId="1" type="noConversion"/>
  </si>
  <si>
    <t>拼接文字</t>
    <phoneticPr fontId="1" type="noConversion"/>
  </si>
  <si>
    <t>text</t>
    <phoneticPr fontId="1" type="noConversion"/>
  </si>
  <si>
    <t>item_type</t>
    <phoneticPr fontId="1" type="noConversion"/>
  </si>
  <si>
    <t>物品类型</t>
    <phoneticPr fontId="1" type="noConversion"/>
  </si>
  <si>
    <t>物品类型</t>
    <phoneticPr fontId="1" type="noConversion"/>
  </si>
  <si>
    <t>item</t>
    <phoneticPr fontId="1" type="noConversion"/>
  </si>
  <si>
    <t>残酷倒钩</t>
  </si>
  <si>
    <t>琥珀风帽</t>
  </si>
  <si>
    <t>光荣胸甲</t>
  </si>
  <si>
    <t>灰链护腿</t>
  </si>
  <si>
    <t>骨质符链</t>
  </si>
  <si>
    <t>黑火指环</t>
  </si>
  <si>
    <t>恶魔之击</t>
  </si>
  <si>
    <t>风暴头盔</t>
  </si>
  <si>
    <t>泰坦胸甲</t>
  </si>
  <si>
    <t>碾石腿甲</t>
  </si>
  <si>
    <t>血焰项圈</t>
  </si>
  <si>
    <t>血石印戒</t>
  </si>
  <si>
    <t>强袭利刃</t>
  </si>
  <si>
    <t>强袭头盔</t>
  </si>
  <si>
    <t>强袭胸甲</t>
  </si>
  <si>
    <t>强袭护腿</t>
  </si>
  <si>
    <t>强袭坠饰</t>
  </si>
  <si>
    <t>强袭戒指</t>
  </si>
  <si>
    <t>龙血利刃</t>
  </si>
  <si>
    <t>龙血头盔</t>
  </si>
  <si>
    <t>龙血胸甲</t>
  </si>
  <si>
    <t>龙血护腿</t>
  </si>
  <si>
    <t>龙血坠饰</t>
  </si>
  <si>
    <t>龙血戒指</t>
  </si>
  <si>
    <t>军团利刃</t>
  </si>
  <si>
    <t>军团头盔</t>
  </si>
  <si>
    <t>军团胸甲</t>
  </si>
  <si>
    <t>军团护腿</t>
  </si>
  <si>
    <t>军团坠饰</t>
  </si>
  <si>
    <t>军团戒指</t>
  </si>
  <si>
    <t>毁灭之刃</t>
  </si>
  <si>
    <t>定海神针</t>
  </si>
  <si>
    <t>凤翅紫金冠</t>
  </si>
  <si>
    <t>黄金锁子甲</t>
  </si>
  <si>
    <t>藕丝步云履</t>
  </si>
  <si>
    <t>筋斗云</t>
  </si>
  <si>
    <t>金箍</t>
  </si>
  <si>
    <t>名字</t>
  </si>
  <si>
    <t>评级</t>
  </si>
  <si>
    <t>equip</t>
    <phoneticPr fontId="1" type="noConversion"/>
  </si>
  <si>
    <t>A</t>
    <phoneticPr fontId="1" type="noConversion"/>
  </si>
  <si>
    <t>A+</t>
    <phoneticPr fontId="1" type="noConversion"/>
  </si>
  <si>
    <t>S</t>
    <phoneticPr fontId="1" type="noConversion"/>
  </si>
  <si>
    <t>SS</t>
    <phoneticPr fontId="1" type="noConversion"/>
  </si>
  <si>
    <t>A+</t>
    <phoneticPr fontId="1" type="noConversion"/>
  </si>
  <si>
    <t>混沌法球残片一</t>
  </si>
  <si>
    <t>混沌法球残片二</t>
  </si>
  <si>
    <t>混沌法球残片三</t>
  </si>
  <si>
    <t>混沌法球残片四</t>
  </si>
  <si>
    <t>混沌法球残片五</t>
  </si>
  <si>
    <t>混沌法球残片六</t>
  </si>
  <si>
    <t>冰魄法球残片一</t>
  </si>
  <si>
    <t>冰魄法球残片二</t>
  </si>
  <si>
    <t>冰魄法球残片三</t>
  </si>
  <si>
    <t>冰魄法球残片四</t>
  </si>
  <si>
    <t>冰魄法球残片五</t>
  </si>
  <si>
    <t>冰魄法球残片六</t>
  </si>
  <si>
    <t>天雷法球残片一</t>
  </si>
  <si>
    <t>天雷法球残片二</t>
  </si>
  <si>
    <t>天雷法球残片三</t>
  </si>
  <si>
    <t>天雷法球残片四</t>
  </si>
  <si>
    <t>天雷法球残片五</t>
  </si>
  <si>
    <t>天雷法球残片六</t>
  </si>
  <si>
    <t>织魔法球残片一</t>
  </si>
  <si>
    <t>织魔法球残片二</t>
  </si>
  <si>
    <t>织魔法球残片三</t>
  </si>
  <si>
    <t>织魔法球残片四</t>
  </si>
  <si>
    <t>织魔法球残片五</t>
  </si>
  <si>
    <t>织魔法球残片六</t>
  </si>
  <si>
    <t>光明法球残片一</t>
  </si>
  <si>
    <t>光明法球残片二</t>
  </si>
  <si>
    <t>光明法球残片三</t>
  </si>
  <si>
    <t>光明法球残片四</t>
  </si>
  <si>
    <t>光明法球残片五</t>
  </si>
  <si>
    <t>光明法球残片六</t>
  </si>
  <si>
    <t>地动法球残片一</t>
  </si>
  <si>
    <t>地动法球残片二</t>
  </si>
  <si>
    <t>地动法球残片三</t>
  </si>
  <si>
    <t>地动法球残片四</t>
  </si>
  <si>
    <t>地动法球残片五</t>
  </si>
  <si>
    <t>地动法球残片六</t>
  </si>
  <si>
    <t>怒焰法球残片一</t>
  </si>
  <si>
    <t>怒焰法球残片二</t>
  </si>
  <si>
    <t>怒焰法球残片三</t>
  </si>
  <si>
    <t>怒焰法球残片四</t>
  </si>
  <si>
    <t>怒焰法球残片五</t>
  </si>
  <si>
    <t>怒焰法球残片六</t>
  </si>
  <si>
    <t>幽暗法球残片一</t>
  </si>
  <si>
    <t>幽暗法球残片二</t>
  </si>
  <si>
    <t>幽暗法球残片三</t>
  </si>
  <si>
    <t>幽暗法球残片四</t>
  </si>
  <si>
    <t>幽暗法球残片五</t>
  </si>
  <si>
    <t>幽暗法球残片六</t>
  </si>
  <si>
    <t>灰烬卷轴残片一</t>
  </si>
  <si>
    <t>灰烬卷轴残片二</t>
  </si>
  <si>
    <t>灰烬卷轴残片三</t>
  </si>
  <si>
    <t>灰烬卷轴残片四</t>
  </si>
  <si>
    <t>灰烬卷轴残片五</t>
  </si>
  <si>
    <t>灰烬卷轴残片六</t>
  </si>
  <si>
    <t>永冻卷轴残片一</t>
  </si>
  <si>
    <t>永冻卷轴残片二</t>
  </si>
  <si>
    <t>永冻卷轴残片三</t>
  </si>
  <si>
    <t>永冻卷轴残片四</t>
  </si>
  <si>
    <t>永冻卷轴残片五</t>
  </si>
  <si>
    <t>永冻卷轴残片六</t>
  </si>
  <si>
    <t>雷鸣卷轴残片一</t>
  </si>
  <si>
    <t>雷鸣卷轴残片二</t>
  </si>
  <si>
    <t>雷鸣卷轴残片三</t>
  </si>
  <si>
    <t>雷鸣卷轴残片四</t>
  </si>
  <si>
    <t>雷鸣卷轴残片五</t>
  </si>
  <si>
    <t>雷鸣卷轴残片六</t>
  </si>
  <si>
    <t>恶魔卷轴残片一</t>
  </si>
  <si>
    <t>恶魔卷轴残片二</t>
  </si>
  <si>
    <t>恶魔卷轴残片三</t>
  </si>
  <si>
    <t>恶魔卷轴残片四</t>
  </si>
  <si>
    <t>恶魔卷轴残片五</t>
  </si>
  <si>
    <t>恶魔卷轴残片六</t>
  </si>
  <si>
    <t>光辉卷轴残片一</t>
  </si>
  <si>
    <t>光辉卷轴残片二</t>
  </si>
  <si>
    <t>光辉卷轴残片三</t>
  </si>
  <si>
    <t>光辉卷轴残片四</t>
  </si>
  <si>
    <t>光辉卷轴残片五</t>
  </si>
  <si>
    <t>光辉卷轴残片六</t>
  </si>
  <si>
    <t>大地卷轴残片一</t>
  </si>
  <si>
    <t>大地卷轴残片二</t>
  </si>
  <si>
    <t>大地卷轴残片三</t>
  </si>
  <si>
    <t>大地卷轴残片四</t>
  </si>
  <si>
    <t>大地卷轴残片五</t>
  </si>
  <si>
    <t>大地卷轴残片六</t>
  </si>
  <si>
    <t>灼热卷轴残片一</t>
  </si>
  <si>
    <t>灼热卷轴残片二</t>
  </si>
  <si>
    <t>灼热卷轴残片三</t>
  </si>
  <si>
    <t>灼热卷轴残片四</t>
  </si>
  <si>
    <t>灼热卷轴残片五</t>
  </si>
  <si>
    <t>灼热卷轴残片六</t>
  </si>
  <si>
    <t>暗影卷轴残片一</t>
  </si>
  <si>
    <t>暗影卷轴残片二</t>
  </si>
  <si>
    <t>暗影卷轴残片三</t>
  </si>
  <si>
    <t>暗影卷轴残片四</t>
  </si>
  <si>
    <t>暗影卷轴残片五</t>
  </si>
  <si>
    <t>暗影卷轴残片六</t>
  </si>
  <si>
    <t>A+</t>
    <phoneticPr fontId="1" type="noConversion"/>
  </si>
  <si>
    <t>relic_soul</t>
    <phoneticPr fontId="1" type="noConversion"/>
  </si>
  <si>
    <t>,冷不丁</t>
    <phoneticPr fontId="1" type="noConversion"/>
  </si>
  <si>
    <t>,定睛一看,</t>
    <phoneticPr fontId="1" type="noConversion"/>
  </si>
  <si>
    <t>,一秒之内赌神附体,</t>
    <phoneticPr fontId="1" type="noConversion"/>
  </si>
  <si>
    <t>,大喊一声哈利路亚,</t>
    <phoneticPr fontId="1" type="noConversion"/>
  </si>
  <si>
    <t>,眼前一亮,</t>
    <phoneticPr fontId="1" type="noConversion"/>
  </si>
  <si>
    <t>,紫气东来,</t>
    <phoneticPr fontId="1" type="noConversion"/>
  </si>
  <si>
    <t>,众目睽睽之下</t>
    <phoneticPr fontId="1" type="noConversion"/>
  </si>
  <si>
    <t>,光天化日之下</t>
    <phoneticPr fontId="1" type="noConversion"/>
  </si>
  <si>
    <t>,令人嫉妒地</t>
    <phoneticPr fontId="1" type="noConversion"/>
  </si>
  <si>
    <t>,幸运地</t>
    <phoneticPr fontId="1" type="noConversion"/>
  </si>
  <si>
    <t>,及其罕见地</t>
    <phoneticPr fontId="1" type="noConversion"/>
  </si>
  <si>
    <t>,一阵金光闪过,</t>
    <phoneticPr fontId="1" type="noConversion"/>
  </si>
  <si>
    <t>,神不知鬼不觉地</t>
    <phoneticPr fontId="1" type="noConversion"/>
  </si>
  <si>
    <t>,嘿嘿一笑,</t>
    <phoneticPr fontId="1" type="noConversion"/>
  </si>
  <si>
    <t>,如愿以偿地</t>
    <phoneticPr fontId="1" type="noConversion"/>
  </si>
  <si>
    <t>,不敢置信地</t>
    <phoneticPr fontId="1" type="noConversion"/>
  </si>
  <si>
    <t>,喜气洋洋地</t>
    <phoneticPr fontId="1" type="noConversion"/>
  </si>
  <si>
    <t>,如他所料地</t>
    <phoneticPr fontId="1" type="noConversion"/>
  </si>
  <si>
    <t>,开开心心地</t>
    <phoneticPr fontId="1" type="noConversion"/>
  </si>
  <si>
    <t>,战力暴涨！</t>
    <phoneticPr fontId="1" type="noConversion"/>
  </si>
  <si>
    <t>,真是太厉害了！</t>
    <phoneticPr fontId="1" type="noConversion"/>
  </si>
  <si>
    <t>,真是太土豪了！</t>
    <phoneticPr fontId="1" type="noConversion"/>
  </si>
  <si>
    <t>,不禁大笑三声！</t>
    <phoneticPr fontId="1" type="noConversion"/>
  </si>
  <si>
    <t>,开心得合不拢嘴！</t>
    <phoneticPr fontId="1" type="noConversion"/>
  </si>
  <si>
    <t>,激动极了！</t>
    <phoneticPr fontId="1" type="noConversion"/>
  </si>
  <si>
    <t>,兴奋极了！</t>
    <phoneticPr fontId="1" type="noConversion"/>
  </si>
  <si>
    <t>,激动的一夜没有睡着！</t>
    <phoneticPr fontId="1" type="noConversion"/>
  </si>
  <si>
    <t>,一起恭喜他吧！</t>
    <phoneticPr fontId="1" type="noConversion"/>
  </si>
  <si>
    <t>,完成了伟大的成就！</t>
    <phoneticPr fontId="1" type="noConversion"/>
  </si>
  <si>
    <t>,抱着媳妇连亲三口！</t>
    <phoneticPr fontId="1" type="noConversion"/>
  </si>
  <si>
    <t>,这是值得庆祝的一天！</t>
    <phoneticPr fontId="1" type="noConversion"/>
  </si>
  <si>
    <t>,哈哈哈哈！</t>
    <phoneticPr fontId="1" type="noConversion"/>
  </si>
  <si>
    <t>,简直不可思议！</t>
    <phoneticPr fontId="1" type="noConversion"/>
  </si>
  <si>
    <t>,真是赌神附体！</t>
    <phoneticPr fontId="1" type="noConversion"/>
  </si>
  <si>
    <t>,本日手气最佳！</t>
    <phoneticPr fontId="1" type="noConversion"/>
  </si>
  <si>
    <t>,该不会是作弊了吧！</t>
    <phoneticPr fontId="1" type="noConversion"/>
  </si>
  <si>
    <t>,这就对了！</t>
    <phoneticPr fontId="1" type="noConversion"/>
  </si>
  <si>
    <t>,真是实至名归！</t>
    <phoneticPr fontId="1" type="noConversion"/>
  </si>
  <si>
    <t>,真是羡煞他人！</t>
    <phoneticPr fontId="1" type="noConversion"/>
  </si>
  <si>
    <t>,意外地</t>
    <phoneticPr fontId="1" type="noConversion"/>
  </si>
  <si>
    <t>,人品大爆发,</t>
    <phoneticPr fontId="1" type="noConversion"/>
  </si>
  <si>
    <t>,连忙朝里看去,</t>
    <phoneticPr fontId="1" type="noConversion"/>
  </si>
  <si>
    <t>,一朵祥云飘过,</t>
    <phoneticPr fontId="1" type="noConversion"/>
  </si>
  <si>
    <t>,天空一道闪电,</t>
    <phoneticPr fontId="1" type="noConversion"/>
  </si>
  <si>
    <t>,只见珠光宝气,</t>
    <phoneticPr fontId="1" type="noConversion"/>
  </si>
  <si>
    <t>,远方一阵龙吟,</t>
    <phoneticPr fontId="1" type="noConversion"/>
  </si>
  <si>
    <t>,天色骤然大变,</t>
    <phoneticPr fontId="1" type="noConversion"/>
  </si>
  <si>
    <t>,百兽纷纷向其俯首,</t>
    <phoneticPr fontId="1" type="noConversion"/>
  </si>
  <si>
    <t>,天地风起云涌,</t>
    <phoneticPr fontId="1" type="noConversion"/>
  </si>
  <si>
    <t>,引得众人纷纷避让,</t>
    <phoneticPr fontId="1" type="noConversion"/>
  </si>
  <si>
    <t>打开&lt;&amp;color:purple&gt;黄金宝箱&lt;&amp;/&gt;</t>
    <phoneticPr fontId="1" type="noConversion"/>
  </si>
  <si>
    <t>打开&lt;&amp;color:orange&gt;白金宝箱&lt;&amp;/&gt;</t>
    <phoneticPr fontId="1" type="noConversion"/>
  </si>
  <si>
    <t>diamond</t>
    <phoneticPr fontId="1" type="noConversion"/>
  </si>
  <si>
    <t>数量</t>
    <phoneticPr fontId="1" type="noConversion"/>
  </si>
  <si>
    <t>num</t>
  </si>
  <si>
    <t>100钻石</t>
    <phoneticPr fontId="1" type="noConversion"/>
  </si>
  <si>
    <t>200钻石</t>
    <phoneticPr fontId="1" type="noConversion"/>
  </si>
  <si>
    <t>300钻石</t>
  </si>
  <si>
    <t>400钻石</t>
  </si>
  <si>
    <t>500钻石</t>
  </si>
  <si>
    <t>600钻石</t>
  </si>
  <si>
    <t>700钻石</t>
  </si>
  <si>
    <t>800钻石</t>
  </si>
  <si>
    <t>900钻石</t>
  </si>
  <si>
    <t>1000钻石</t>
  </si>
  <si>
    <t>1100钻石</t>
  </si>
  <si>
    <t>1200钻石</t>
  </si>
  <si>
    <t>1300钻石</t>
  </si>
  <si>
    <t>1400钻石</t>
  </si>
  <si>
    <t>1500钻石</t>
  </si>
  <si>
    <t>1600钻石</t>
  </si>
  <si>
    <t>1700钻石</t>
  </si>
  <si>
    <t>1800钻石</t>
  </si>
  <si>
    <t>1900钻石</t>
  </si>
  <si>
    <t>2000钻石</t>
  </si>
  <si>
    <t>2100钻石</t>
  </si>
  <si>
    <t>2200钻石</t>
  </si>
  <si>
    <t>tid</t>
    <phoneticPr fontId="1" type="noConversion"/>
  </si>
  <si>
    <t>tid</t>
    <phoneticPr fontId="1" type="noConversion"/>
  </si>
  <si>
    <t>id</t>
    <phoneticPr fontId="1" type="noConversion"/>
  </si>
  <si>
    <t>id</t>
    <phoneticPr fontId="1" type="noConversion"/>
  </si>
  <si>
    <t>world_msg_refine</t>
    <phoneticPr fontId="1" type="noConversion"/>
  </si>
  <si>
    <t>world_msg_box</t>
    <phoneticPr fontId="1" type="noConversion"/>
  </si>
  <si>
    <t>item</t>
    <phoneticPr fontId="1" type="noConversion"/>
  </si>
  <si>
    <t>world_msg_box</t>
    <phoneticPr fontId="1" type="noConversion"/>
  </si>
  <si>
    <t>打开&lt;&amp;color:purple&gt;黄金宝箱&lt;&amp;/&gt;</t>
    <phoneticPr fontId="1" type="noConversion"/>
  </si>
  <si>
    <t>world_msg_box</t>
    <phoneticPr fontId="1" type="noConversion"/>
  </si>
  <si>
    <t>item</t>
    <phoneticPr fontId="1" type="noConversion"/>
  </si>
  <si>
    <t>打开&lt;&amp;color:orange&gt;白金宝箱&lt;&amp;/&gt;</t>
    <phoneticPr fontId="1" type="noConversion"/>
  </si>
  <si>
    <t>1星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</si>
  <si>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</si>
  <si>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</si>
  <si>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</si>
  <si>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</si>
  <si>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</si>
  <si>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</si>
  <si>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</si>
  <si>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</si>
  <si>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</si>
  <si>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11星</t>
  </si>
  <si>
    <t>12星</t>
  </si>
  <si>
    <t>13星</t>
  </si>
  <si>
    <t>14星</t>
  </si>
  <si>
    <t>15星</t>
  </si>
  <si>
    <t>hero</t>
    <phoneticPr fontId="1" type="noConversion"/>
  </si>
  <si>
    <t>world_msg_hero_starup</t>
    <phoneticPr fontId="1" type="noConversion"/>
  </si>
  <si>
    <t>南瓜帽</t>
    <phoneticPr fontId="3" type="noConversion"/>
  </si>
  <si>
    <t>world_msg_hero_starup</t>
    <phoneticPr fontId="1" type="noConversion"/>
  </si>
  <si>
    <t xml:space="preserve">world_msg_tavern_legend </t>
    <phoneticPr fontId="1" type="noConversion"/>
  </si>
  <si>
    <t>world_msg_tavern_race</t>
    <phoneticPr fontId="1" type="noConversion"/>
  </si>
  <si>
    <t>物品名称1</t>
    <phoneticPr fontId="1" type="noConversion"/>
  </si>
  <si>
    <t>物品名称2</t>
  </si>
  <si>
    <t>A</t>
    <phoneticPr fontId="1" type="noConversion"/>
  </si>
  <si>
    <t>S</t>
    <phoneticPr fontId="1" type="noConversion"/>
  </si>
  <si>
    <t>S</t>
    <phoneticPr fontId="1" type="noConversion"/>
  </si>
  <si>
    <t>world_msg_box</t>
    <phoneticPr fontId="1" type="noConversion"/>
  </si>
  <si>
    <t>diamond</t>
    <phoneticPr fontId="1" type="noConversion"/>
  </si>
  <si>
    <t>world_msg_refine</t>
    <phoneticPr fontId="1" type="noConversion"/>
  </si>
  <si>
    <t>山丘之王</t>
  </si>
  <si>
    <t>美队</t>
  </si>
  <si>
    <t>小叮当</t>
  </si>
  <si>
    <t>花仙子</t>
  </si>
  <si>
    <t>李小龙</t>
  </si>
  <si>
    <t>黑魔导少女</t>
  </si>
  <si>
    <t>瘟疫骑士</t>
  </si>
  <si>
    <t>蛇发女妖</t>
  </si>
  <si>
    <t>死亡骑士</t>
  </si>
  <si>
    <t>德古拉</t>
  </si>
  <si>
    <t>莉莉丝</t>
  </si>
  <si>
    <t>饥荒骑士</t>
  </si>
  <si>
    <t>嗜血狼人</t>
  </si>
  <si>
    <t>丛林祭司</t>
  </si>
  <si>
    <t>鳄鱼雷克</t>
  </si>
  <si>
    <t>胡尔克</t>
  </si>
  <si>
    <t>人鱼公主</t>
  </si>
  <si>
    <t>风暴之灵</t>
  </si>
  <si>
    <t>雷神索尔</t>
  </si>
  <si>
    <t>娅美蝶</t>
  </si>
  <si>
    <t>米迦勒</t>
  </si>
  <si>
    <t>齐天大圣</t>
  </si>
  <si>
    <t>女武神</t>
  </si>
  <si>
    <t>月亮女神</t>
  </si>
  <si>
    <t>超能大白</t>
  </si>
  <si>
    <t>冰雪女王</t>
  </si>
  <si>
    <t>刀锋女皇</t>
  </si>
  <si>
    <t>路西法</t>
  </si>
  <si>
    <t>剑圣</t>
  </si>
  <si>
    <t>九尾妖狐</t>
  </si>
  <si>
    <t>冥王哈迪斯</t>
  </si>
  <si>
    <t>女神雅典娜</t>
  </si>
  <si>
    <t>A+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</si>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</sst>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8"/>
  <sheetViews>
    <sheetView topLeftCell="A81" workbookViewId="0">
      <selection activeCell="F84" sqref="F77:F84"/>
    </sheetView>
  </sheetViews>
  <sheetFormatPr defaultRowHeight="13.5" x14ac:dyDescent="0.15"/>
  <cols>
    <col min="1" max="1" width="8.5" style="3" bestFit="1" customWidth="1"/>
    <col min="2" max="2" width="9" style="3" bestFit="1" customWidth="1"/>
    <col min="3" max="3" width="9.625" style="3" bestFit="1" customWidth="1"/>
    <col min="4" max="4" width="23" style="3" bestFit="1" customWidth="1"/>
    <col min="5" max="5" width="18.875" style="3" customWidth="1"/>
    <col min="6" max="6" width="54.875" style="3" bestFit="1" customWidth="1"/>
    <col min="7" max="16384" width="9" style="3"/>
  </cols>
  <sheetData>
    <row r="1" spans="1:6" ht="16.5" x14ac:dyDescent="0.15">
      <c r="A1" s="4" t="s">
        <v>5</v>
      </c>
      <c r="B1" s="5" t="s">
        <v>275</v>
      </c>
      <c r="C1" s="5" t="s">
        <v>276</v>
      </c>
      <c r="D1" s="5" t="s">
        <v>11</v>
      </c>
      <c r="E1" s="5" t="s">
        <v>19</v>
      </c>
      <c r="F1" s="4" t="s">
        <v>12</v>
      </c>
    </row>
    <row r="2" spans="1:6" ht="16.5" x14ac:dyDescent="0.15">
      <c r="A2" s="4" t="s">
        <v>3</v>
      </c>
      <c r="B2" s="5"/>
      <c r="C2" s="5"/>
      <c r="D2" s="5" t="s">
        <v>13</v>
      </c>
      <c r="E2" s="5" t="s">
        <v>18</v>
      </c>
      <c r="F2" s="4" t="s">
        <v>14</v>
      </c>
    </row>
    <row r="3" spans="1:6" ht="16.5" x14ac:dyDescent="0.15">
      <c r="A3" s="4">
        <v>5140104</v>
      </c>
      <c r="B3" s="5"/>
      <c r="C3" s="5"/>
      <c r="D3" s="5" t="s">
        <v>8</v>
      </c>
      <c r="E3" s="5" t="s">
        <v>21</v>
      </c>
      <c r="F3" s="4" t="s">
        <v>215</v>
      </c>
    </row>
    <row r="4" spans="1:6" ht="16.5" x14ac:dyDescent="0.15">
      <c r="A4" s="4">
        <v>5140107</v>
      </c>
      <c r="B4" s="5"/>
      <c r="C4" s="5"/>
      <c r="D4" s="5" t="s">
        <v>247</v>
      </c>
      <c r="E4" s="5" t="s">
        <v>248</v>
      </c>
      <c r="F4" s="4" t="s">
        <v>216</v>
      </c>
    </row>
    <row r="5" spans="1:6" ht="16.5" x14ac:dyDescent="0.15">
      <c r="A5" s="4">
        <v>5120204</v>
      </c>
      <c r="B5" s="5"/>
      <c r="C5" s="5"/>
      <c r="D5" s="5" t="s">
        <v>249</v>
      </c>
      <c r="E5" s="5" t="s">
        <v>21</v>
      </c>
      <c r="F5" s="4" t="s">
        <v>250</v>
      </c>
    </row>
    <row r="6" spans="1:6" ht="17.25" thickBot="1" x14ac:dyDescent="0.2">
      <c r="A6" s="4">
        <v>5120205</v>
      </c>
      <c r="B6" s="5"/>
      <c r="C6" s="5"/>
      <c r="D6" s="5" t="s">
        <v>251</v>
      </c>
      <c r="E6" s="5" t="s">
        <v>252</v>
      </c>
      <c r="F6" s="4" t="s">
        <v>253</v>
      </c>
    </row>
    <row r="7" spans="1:6" ht="17.25" thickBot="1" x14ac:dyDescent="0.35">
      <c r="A7" s="4">
        <v>7100031</v>
      </c>
      <c r="B7" s="6" t="s">
        <v>62</v>
      </c>
      <c r="C7" s="5" t="s">
        <v>22</v>
      </c>
      <c r="D7" s="5" t="s">
        <v>246</v>
      </c>
      <c r="E7" s="5" t="s">
        <v>61</v>
      </c>
      <c r="F7" s="4" t="str">
        <f>"将"&amp;B7&amp;"级装备&lt;&amp;color:purple&gt;"&amp;C7&amp;"&lt;&amp;/&gt;精炼到"</f>
        <v>将A级装备&lt;&amp;color:purple&gt;残酷倒钩&lt;&amp;/&gt;精炼到</v>
      </c>
    </row>
    <row r="8" spans="1:6" ht="17.25" thickBot="1" x14ac:dyDescent="0.35">
      <c r="A8" s="4">
        <v>7100032</v>
      </c>
      <c r="B8" s="6" t="s">
        <v>62</v>
      </c>
      <c r="C8" s="5" t="s">
        <v>23</v>
      </c>
      <c r="D8" s="5" t="s">
        <v>246</v>
      </c>
      <c r="E8" s="5" t="s">
        <v>61</v>
      </c>
      <c r="F8" s="4" t="str">
        <f t="shared" ref="F8:F24" si="0">"将"&amp;B8&amp;"级装备&lt;&amp;color:purple&gt;"&amp;C8&amp;"&lt;&amp;/&gt;精炼到"</f>
        <v>将A级装备&lt;&amp;color:purple&gt;琥珀风帽&lt;&amp;/&gt;精炼到</v>
      </c>
    </row>
    <row r="9" spans="1:6" ht="17.25" thickBot="1" x14ac:dyDescent="0.35">
      <c r="A9" s="4">
        <v>7100033</v>
      </c>
      <c r="B9" s="6" t="s">
        <v>62</v>
      </c>
      <c r="C9" s="5" t="s">
        <v>24</v>
      </c>
      <c r="D9" s="5" t="s">
        <v>246</v>
      </c>
      <c r="E9" s="5" t="s">
        <v>61</v>
      </c>
      <c r="F9" s="4" t="str">
        <f t="shared" si="0"/>
        <v>将A级装备&lt;&amp;color:purple&gt;光荣胸甲&lt;&amp;/&gt;精炼到</v>
      </c>
    </row>
    <row r="10" spans="1:6" ht="17.25" thickBot="1" x14ac:dyDescent="0.35">
      <c r="A10" s="4">
        <v>7100034</v>
      </c>
      <c r="B10" s="6" t="s">
        <v>62</v>
      </c>
      <c r="C10" s="5" t="s">
        <v>25</v>
      </c>
      <c r="D10" s="5" t="s">
        <v>246</v>
      </c>
      <c r="E10" s="5" t="s">
        <v>61</v>
      </c>
      <c r="F10" s="4" t="str">
        <f t="shared" si="0"/>
        <v>将A级装备&lt;&amp;color:purple&gt;灰链护腿&lt;&amp;/&gt;精炼到</v>
      </c>
    </row>
    <row r="11" spans="1:6" ht="17.25" thickBot="1" x14ac:dyDescent="0.35">
      <c r="A11" s="4">
        <v>7100035</v>
      </c>
      <c r="B11" s="6" t="s">
        <v>62</v>
      </c>
      <c r="C11" s="5" t="s">
        <v>26</v>
      </c>
      <c r="D11" s="5" t="s">
        <v>246</v>
      </c>
      <c r="E11" s="5" t="s">
        <v>61</v>
      </c>
      <c r="F11" s="4" t="str">
        <f t="shared" si="0"/>
        <v>将A级装备&lt;&amp;color:purple&gt;骨质符链&lt;&amp;/&gt;精炼到</v>
      </c>
    </row>
    <row r="12" spans="1:6" ht="17.25" thickBot="1" x14ac:dyDescent="0.35">
      <c r="A12" s="4">
        <v>7100036</v>
      </c>
      <c r="B12" s="6" t="s">
        <v>62</v>
      </c>
      <c r="C12" s="5" t="s">
        <v>27</v>
      </c>
      <c r="D12" s="5" t="s">
        <v>246</v>
      </c>
      <c r="E12" s="5" t="s">
        <v>61</v>
      </c>
      <c r="F12" s="4" t="str">
        <f t="shared" si="0"/>
        <v>将A级装备&lt;&amp;color:purple&gt;黑火指环&lt;&amp;/&gt;精炼到</v>
      </c>
    </row>
    <row r="13" spans="1:6" ht="17.25" thickBot="1" x14ac:dyDescent="0.35">
      <c r="A13" s="4">
        <v>7100037</v>
      </c>
      <c r="B13" s="6" t="s">
        <v>63</v>
      </c>
      <c r="C13" s="5" t="s">
        <v>28</v>
      </c>
      <c r="D13" s="5" t="s">
        <v>246</v>
      </c>
      <c r="E13" s="5" t="s">
        <v>61</v>
      </c>
      <c r="F13" s="4" t="str">
        <f t="shared" si="0"/>
        <v>将A+级装备&lt;&amp;color:purple&gt;恶魔之击&lt;&amp;/&gt;精炼到</v>
      </c>
    </row>
    <row r="14" spans="1:6" ht="17.25" thickBot="1" x14ac:dyDescent="0.35">
      <c r="A14" s="4">
        <v>7100038</v>
      </c>
      <c r="B14" s="6" t="s">
        <v>63</v>
      </c>
      <c r="C14" s="5" t="s">
        <v>29</v>
      </c>
      <c r="D14" s="5" t="s">
        <v>246</v>
      </c>
      <c r="E14" s="5" t="s">
        <v>61</v>
      </c>
      <c r="F14" s="4" t="str">
        <f t="shared" si="0"/>
        <v>将A+级装备&lt;&amp;color:purple&gt;风暴头盔&lt;&amp;/&gt;精炼到</v>
      </c>
    </row>
    <row r="15" spans="1:6" ht="17.25" thickBot="1" x14ac:dyDescent="0.35">
      <c r="A15" s="4">
        <v>7100039</v>
      </c>
      <c r="B15" s="6" t="s">
        <v>63</v>
      </c>
      <c r="C15" s="5" t="s">
        <v>30</v>
      </c>
      <c r="D15" s="5" t="s">
        <v>246</v>
      </c>
      <c r="E15" s="5" t="s">
        <v>61</v>
      </c>
      <c r="F15" s="4" t="str">
        <f t="shared" si="0"/>
        <v>将A+级装备&lt;&amp;color:purple&gt;泰坦胸甲&lt;&amp;/&gt;精炼到</v>
      </c>
    </row>
    <row r="16" spans="1:6" ht="17.25" thickBot="1" x14ac:dyDescent="0.35">
      <c r="A16" s="4">
        <v>7100040</v>
      </c>
      <c r="B16" s="6" t="s">
        <v>63</v>
      </c>
      <c r="C16" s="5" t="s">
        <v>31</v>
      </c>
      <c r="D16" s="5" t="s">
        <v>246</v>
      </c>
      <c r="E16" s="5" t="s">
        <v>61</v>
      </c>
      <c r="F16" s="4" t="str">
        <f t="shared" si="0"/>
        <v>将A+级装备&lt;&amp;color:purple&gt;碾石腿甲&lt;&amp;/&gt;精炼到</v>
      </c>
    </row>
    <row r="17" spans="1:6" ht="17.25" thickBot="1" x14ac:dyDescent="0.35">
      <c r="A17" s="4">
        <v>7100041</v>
      </c>
      <c r="B17" s="6" t="s">
        <v>63</v>
      </c>
      <c r="C17" s="5" t="s">
        <v>32</v>
      </c>
      <c r="D17" s="5" t="s">
        <v>246</v>
      </c>
      <c r="E17" s="5" t="s">
        <v>61</v>
      </c>
      <c r="F17" s="4" t="str">
        <f t="shared" si="0"/>
        <v>将A+级装备&lt;&amp;color:purple&gt;血焰项圈&lt;&amp;/&gt;精炼到</v>
      </c>
    </row>
    <row r="18" spans="1:6" ht="17.25" thickBot="1" x14ac:dyDescent="0.35">
      <c r="A18" s="4">
        <v>7100042</v>
      </c>
      <c r="B18" s="6" t="s">
        <v>63</v>
      </c>
      <c r="C18" s="5" t="s">
        <v>33</v>
      </c>
      <c r="D18" s="5" t="s">
        <v>246</v>
      </c>
      <c r="E18" s="5" t="s">
        <v>61</v>
      </c>
      <c r="F18" s="4" t="str">
        <f t="shared" si="0"/>
        <v>将A+级装备&lt;&amp;color:purple&gt;血石印戒&lt;&amp;/&gt;精炼到</v>
      </c>
    </row>
    <row r="19" spans="1:6" ht="17.25" thickBot="1" x14ac:dyDescent="0.35">
      <c r="A19" s="4">
        <v>7100043</v>
      </c>
      <c r="B19" s="6" t="s">
        <v>277</v>
      </c>
      <c r="C19" s="5" t="s">
        <v>34</v>
      </c>
      <c r="D19" s="5" t="s">
        <v>246</v>
      </c>
      <c r="E19" s="5" t="s">
        <v>61</v>
      </c>
      <c r="F19" s="4" t="str">
        <f t="shared" si="0"/>
        <v>将A级装备&lt;&amp;color:purple&gt;强袭利刃&lt;&amp;/&gt;精炼到</v>
      </c>
    </row>
    <row r="20" spans="1:6" ht="17.25" thickBot="1" x14ac:dyDescent="0.35">
      <c r="A20" s="4">
        <v>7100044</v>
      </c>
      <c r="B20" s="6" t="s">
        <v>277</v>
      </c>
      <c r="C20" s="5" t="s">
        <v>35</v>
      </c>
      <c r="D20" s="5" t="s">
        <v>246</v>
      </c>
      <c r="E20" s="5" t="s">
        <v>61</v>
      </c>
      <c r="F20" s="4" t="str">
        <f t="shared" si="0"/>
        <v>将A级装备&lt;&amp;color:purple&gt;强袭头盔&lt;&amp;/&gt;精炼到</v>
      </c>
    </row>
    <row r="21" spans="1:6" ht="17.25" thickBot="1" x14ac:dyDescent="0.35">
      <c r="A21" s="4">
        <v>7100045</v>
      </c>
      <c r="B21" s="6" t="s">
        <v>277</v>
      </c>
      <c r="C21" s="5" t="s">
        <v>36</v>
      </c>
      <c r="D21" s="5" t="s">
        <v>246</v>
      </c>
      <c r="E21" s="5" t="s">
        <v>61</v>
      </c>
      <c r="F21" s="4" t="str">
        <f t="shared" si="0"/>
        <v>将A级装备&lt;&amp;color:purple&gt;强袭胸甲&lt;&amp;/&gt;精炼到</v>
      </c>
    </row>
    <row r="22" spans="1:6" ht="17.25" thickBot="1" x14ac:dyDescent="0.35">
      <c r="A22" s="4">
        <v>7100046</v>
      </c>
      <c r="B22" s="6" t="s">
        <v>277</v>
      </c>
      <c r="C22" s="5" t="s">
        <v>37</v>
      </c>
      <c r="D22" s="5" t="s">
        <v>246</v>
      </c>
      <c r="E22" s="5" t="s">
        <v>61</v>
      </c>
      <c r="F22" s="4" t="str">
        <f t="shared" si="0"/>
        <v>将A级装备&lt;&amp;color:purple&gt;强袭护腿&lt;&amp;/&gt;精炼到</v>
      </c>
    </row>
    <row r="23" spans="1:6" ht="17.25" thickBot="1" x14ac:dyDescent="0.35">
      <c r="A23" s="4">
        <v>7100047</v>
      </c>
      <c r="B23" s="6" t="s">
        <v>277</v>
      </c>
      <c r="C23" s="5" t="s">
        <v>38</v>
      </c>
      <c r="D23" s="5" t="s">
        <v>246</v>
      </c>
      <c r="E23" s="5" t="s">
        <v>61</v>
      </c>
      <c r="F23" s="4" t="str">
        <f t="shared" si="0"/>
        <v>将A级装备&lt;&amp;color:purple&gt;强袭坠饰&lt;&amp;/&gt;精炼到</v>
      </c>
    </row>
    <row r="24" spans="1:6" ht="17.25" thickBot="1" x14ac:dyDescent="0.35">
      <c r="A24" s="4">
        <v>7100048</v>
      </c>
      <c r="B24" s="6" t="s">
        <v>277</v>
      </c>
      <c r="C24" s="5" t="s">
        <v>39</v>
      </c>
      <c r="D24" s="5" t="s">
        <v>246</v>
      </c>
      <c r="E24" s="5" t="s">
        <v>61</v>
      </c>
      <c r="F24" s="4" t="str">
        <f t="shared" si="0"/>
        <v>将A级装备&lt;&amp;color:purple&gt;强袭戒指&lt;&amp;/&gt;精炼到</v>
      </c>
    </row>
    <row r="25" spans="1:6" ht="17.25" thickBot="1" x14ac:dyDescent="0.35">
      <c r="A25" s="4">
        <v>7100049</v>
      </c>
      <c r="B25" s="6" t="s">
        <v>278</v>
      </c>
      <c r="C25" s="5" t="s">
        <v>40</v>
      </c>
      <c r="D25" s="5" t="s">
        <v>246</v>
      </c>
      <c r="E25" s="5" t="s">
        <v>61</v>
      </c>
      <c r="F25" s="4" t="str">
        <f>"将"&amp;B25&amp;"级装备&lt;&amp;color:orange&gt;"&amp;C25&amp;"&lt;&amp;/&gt;精炼到"</f>
        <v>将S级装备&lt;&amp;color:orange&gt;龙血利刃&lt;&amp;/&gt;精炼到</v>
      </c>
    </row>
    <row r="26" spans="1:6" ht="17.25" thickBot="1" x14ac:dyDescent="0.35">
      <c r="A26" s="4">
        <v>7100050</v>
      </c>
      <c r="B26" s="6" t="s">
        <v>278</v>
      </c>
      <c r="C26" s="5" t="s">
        <v>41</v>
      </c>
      <c r="D26" s="5" t="s">
        <v>246</v>
      </c>
      <c r="E26" s="5" t="s">
        <v>61</v>
      </c>
      <c r="F26" s="4" t="str">
        <f t="shared" ref="F26:F36" si="1">"将"&amp;B26&amp;"级装备&lt;&amp;color:orange&gt;"&amp;C26&amp;"&lt;&amp;/&gt;精炼到"</f>
        <v>将S级装备&lt;&amp;color:orange&gt;龙血头盔&lt;&amp;/&gt;精炼到</v>
      </c>
    </row>
    <row r="27" spans="1:6" ht="17.25" thickBot="1" x14ac:dyDescent="0.35">
      <c r="A27" s="4">
        <v>7100051</v>
      </c>
      <c r="B27" s="6" t="s">
        <v>278</v>
      </c>
      <c r="C27" s="5" t="s">
        <v>42</v>
      </c>
      <c r="D27" s="5" t="s">
        <v>246</v>
      </c>
      <c r="E27" s="5" t="s">
        <v>61</v>
      </c>
      <c r="F27" s="4" t="str">
        <f t="shared" si="1"/>
        <v>将S级装备&lt;&amp;color:orange&gt;龙血胸甲&lt;&amp;/&gt;精炼到</v>
      </c>
    </row>
    <row r="28" spans="1:6" ht="17.25" thickBot="1" x14ac:dyDescent="0.35">
      <c r="A28" s="4">
        <v>7100052</v>
      </c>
      <c r="B28" s="6" t="s">
        <v>278</v>
      </c>
      <c r="C28" s="5" t="s">
        <v>43</v>
      </c>
      <c r="D28" s="5" t="s">
        <v>246</v>
      </c>
      <c r="E28" s="5" t="s">
        <v>61</v>
      </c>
      <c r="F28" s="4" t="str">
        <f t="shared" si="1"/>
        <v>将S级装备&lt;&amp;color:orange&gt;龙血护腿&lt;&amp;/&gt;精炼到</v>
      </c>
    </row>
    <row r="29" spans="1:6" ht="17.25" thickBot="1" x14ac:dyDescent="0.35">
      <c r="A29" s="4">
        <v>7100053</v>
      </c>
      <c r="B29" s="6" t="s">
        <v>278</v>
      </c>
      <c r="C29" s="5" t="s">
        <v>44</v>
      </c>
      <c r="D29" s="5" t="s">
        <v>246</v>
      </c>
      <c r="E29" s="5" t="s">
        <v>61</v>
      </c>
      <c r="F29" s="4" t="str">
        <f t="shared" si="1"/>
        <v>将S级装备&lt;&amp;color:orange&gt;龙血坠饰&lt;&amp;/&gt;精炼到</v>
      </c>
    </row>
    <row r="30" spans="1:6" ht="17.25" thickBot="1" x14ac:dyDescent="0.35">
      <c r="A30" s="4">
        <v>7100054</v>
      </c>
      <c r="B30" s="6" t="s">
        <v>278</v>
      </c>
      <c r="C30" s="5" t="s">
        <v>45</v>
      </c>
      <c r="D30" s="5" t="s">
        <v>246</v>
      </c>
      <c r="E30" s="5" t="s">
        <v>61</v>
      </c>
      <c r="F30" s="4" t="str">
        <f t="shared" si="1"/>
        <v>将S级装备&lt;&amp;color:orange&gt;龙血戒指&lt;&amp;/&gt;精炼到</v>
      </c>
    </row>
    <row r="31" spans="1:6" ht="17.25" thickBot="1" x14ac:dyDescent="0.35">
      <c r="A31" s="4">
        <v>7100055</v>
      </c>
      <c r="B31" s="6" t="s">
        <v>278</v>
      </c>
      <c r="C31" s="5" t="s">
        <v>46</v>
      </c>
      <c r="D31" s="5" t="s">
        <v>246</v>
      </c>
      <c r="E31" s="5" t="s">
        <v>61</v>
      </c>
      <c r="F31" s="4" t="str">
        <f t="shared" si="1"/>
        <v>将S级装备&lt;&amp;color:orange&gt;军团利刃&lt;&amp;/&gt;精炼到</v>
      </c>
    </row>
    <row r="32" spans="1:6" ht="17.25" thickBot="1" x14ac:dyDescent="0.35">
      <c r="A32" s="4">
        <v>7100056</v>
      </c>
      <c r="B32" s="6" t="s">
        <v>278</v>
      </c>
      <c r="C32" s="5" t="s">
        <v>47</v>
      </c>
      <c r="D32" s="5" t="s">
        <v>246</v>
      </c>
      <c r="E32" s="5" t="s">
        <v>61</v>
      </c>
      <c r="F32" s="4" t="str">
        <f t="shared" si="1"/>
        <v>将S级装备&lt;&amp;color:orange&gt;军团头盔&lt;&amp;/&gt;精炼到</v>
      </c>
    </row>
    <row r="33" spans="1:6" ht="17.25" thickBot="1" x14ac:dyDescent="0.35">
      <c r="A33" s="4">
        <v>7100057</v>
      </c>
      <c r="B33" s="6" t="s">
        <v>278</v>
      </c>
      <c r="C33" s="5" t="s">
        <v>48</v>
      </c>
      <c r="D33" s="5" t="s">
        <v>246</v>
      </c>
      <c r="E33" s="5" t="s">
        <v>61</v>
      </c>
      <c r="F33" s="4" t="str">
        <f t="shared" si="1"/>
        <v>将S级装备&lt;&amp;color:orange&gt;军团胸甲&lt;&amp;/&gt;精炼到</v>
      </c>
    </row>
    <row r="34" spans="1:6" ht="17.25" thickBot="1" x14ac:dyDescent="0.35">
      <c r="A34" s="4">
        <v>7100058</v>
      </c>
      <c r="B34" s="6" t="s">
        <v>278</v>
      </c>
      <c r="C34" s="5" t="s">
        <v>49</v>
      </c>
      <c r="D34" s="5" t="s">
        <v>246</v>
      </c>
      <c r="E34" s="5" t="s">
        <v>61</v>
      </c>
      <c r="F34" s="4" t="str">
        <f t="shared" si="1"/>
        <v>将S级装备&lt;&amp;color:orange&gt;军团护腿&lt;&amp;/&gt;精炼到</v>
      </c>
    </row>
    <row r="35" spans="1:6" ht="17.25" thickBot="1" x14ac:dyDescent="0.35">
      <c r="A35" s="4">
        <v>7100059</v>
      </c>
      <c r="B35" s="6" t="s">
        <v>278</v>
      </c>
      <c r="C35" s="5" t="s">
        <v>50</v>
      </c>
      <c r="D35" s="5" t="s">
        <v>246</v>
      </c>
      <c r="E35" s="5" t="s">
        <v>61</v>
      </c>
      <c r="F35" s="4" t="str">
        <f t="shared" si="1"/>
        <v>将S级装备&lt;&amp;color:orange&gt;军团坠饰&lt;&amp;/&gt;精炼到</v>
      </c>
    </row>
    <row r="36" spans="1:6" ht="17.25" thickBot="1" x14ac:dyDescent="0.35">
      <c r="A36" s="4">
        <v>7100060</v>
      </c>
      <c r="B36" s="6" t="s">
        <v>278</v>
      </c>
      <c r="C36" s="5" t="s">
        <v>51</v>
      </c>
      <c r="D36" s="5" t="s">
        <v>246</v>
      </c>
      <c r="E36" s="5" t="s">
        <v>61</v>
      </c>
      <c r="F36" s="4" t="str">
        <f t="shared" si="1"/>
        <v>将S级装备&lt;&amp;color:orange&gt;军团戒指&lt;&amp;/&gt;精炼到</v>
      </c>
    </row>
    <row r="37" spans="1:6" ht="17.25" thickBot="1" x14ac:dyDescent="0.35">
      <c r="A37" s="4">
        <v>7100061</v>
      </c>
      <c r="B37" s="6" t="s">
        <v>277</v>
      </c>
      <c r="C37" s="5" t="s">
        <v>52</v>
      </c>
      <c r="D37" s="5" t="s">
        <v>246</v>
      </c>
      <c r="E37" s="5" t="s">
        <v>61</v>
      </c>
      <c r="F37" s="4" t="str">
        <f t="shared" ref="F37:F43" si="2">"将"&amp;B37&amp;"级装备&lt;&amp;color:purple&gt;"&amp;C37&amp;"&lt;&amp;/&gt;精炼到"</f>
        <v>将A级装备&lt;&amp;color:purple&gt;毁灭之刃&lt;&amp;/&gt;精炼到</v>
      </c>
    </row>
    <row r="38" spans="1:6" ht="17.25" thickBot="1" x14ac:dyDescent="0.35">
      <c r="A38" s="4">
        <v>7100062</v>
      </c>
      <c r="B38" s="6" t="s">
        <v>63</v>
      </c>
      <c r="C38" s="5" t="s">
        <v>53</v>
      </c>
      <c r="D38" s="5" t="s">
        <v>246</v>
      </c>
      <c r="E38" s="5" t="s">
        <v>61</v>
      </c>
      <c r="F38" s="4" t="str">
        <f t="shared" si="2"/>
        <v>将A+级装备&lt;&amp;color:purple&gt;定海神针&lt;&amp;/&gt;精炼到</v>
      </c>
    </row>
    <row r="39" spans="1:6" ht="17.25" thickBot="1" x14ac:dyDescent="0.35">
      <c r="A39" s="4">
        <v>7100063</v>
      </c>
      <c r="B39" s="6" t="s">
        <v>63</v>
      </c>
      <c r="C39" s="5" t="s">
        <v>54</v>
      </c>
      <c r="D39" s="5" t="s">
        <v>246</v>
      </c>
      <c r="E39" s="5" t="s">
        <v>61</v>
      </c>
      <c r="F39" s="4" t="str">
        <f t="shared" si="2"/>
        <v>将A+级装备&lt;&amp;color:purple&gt;凤翅紫金冠&lt;&amp;/&gt;精炼到</v>
      </c>
    </row>
    <row r="40" spans="1:6" ht="17.25" thickBot="1" x14ac:dyDescent="0.35">
      <c r="A40" s="4">
        <v>7100064</v>
      </c>
      <c r="B40" s="6" t="s">
        <v>63</v>
      </c>
      <c r="C40" s="5" t="s">
        <v>55</v>
      </c>
      <c r="D40" s="5" t="s">
        <v>246</v>
      </c>
      <c r="E40" s="5" t="s">
        <v>61</v>
      </c>
      <c r="F40" s="4" t="str">
        <f t="shared" si="2"/>
        <v>将A+级装备&lt;&amp;color:purple&gt;黄金锁子甲&lt;&amp;/&gt;精炼到</v>
      </c>
    </row>
    <row r="41" spans="1:6" ht="17.25" thickBot="1" x14ac:dyDescent="0.35">
      <c r="A41" s="4">
        <v>7100065</v>
      </c>
      <c r="B41" s="6" t="s">
        <v>63</v>
      </c>
      <c r="C41" s="5" t="s">
        <v>56</v>
      </c>
      <c r="D41" s="5" t="s">
        <v>246</v>
      </c>
      <c r="E41" s="5" t="s">
        <v>61</v>
      </c>
      <c r="F41" s="4" t="str">
        <f t="shared" si="2"/>
        <v>将A+级装备&lt;&amp;color:purple&gt;藕丝步云履&lt;&amp;/&gt;精炼到</v>
      </c>
    </row>
    <row r="42" spans="1:6" ht="17.25" thickBot="1" x14ac:dyDescent="0.35">
      <c r="A42" s="4">
        <v>7100066</v>
      </c>
      <c r="B42" s="6" t="s">
        <v>63</v>
      </c>
      <c r="C42" s="5" t="s">
        <v>57</v>
      </c>
      <c r="D42" s="5" t="s">
        <v>246</v>
      </c>
      <c r="E42" s="5" t="s">
        <v>61</v>
      </c>
      <c r="F42" s="4" t="str">
        <f t="shared" si="2"/>
        <v>将A+级装备&lt;&amp;color:purple&gt;筋斗云&lt;&amp;/&gt;精炼到</v>
      </c>
    </row>
    <row r="43" spans="1:6" ht="17.25" thickBot="1" x14ac:dyDescent="0.35">
      <c r="A43" s="4">
        <v>7100067</v>
      </c>
      <c r="B43" s="6" t="s">
        <v>63</v>
      </c>
      <c r="C43" s="5" t="s">
        <v>58</v>
      </c>
      <c r="D43" s="5" t="s">
        <v>246</v>
      </c>
      <c r="E43" s="5" t="s">
        <v>61</v>
      </c>
      <c r="F43" s="4" t="str">
        <f t="shared" si="2"/>
        <v>将A+级装备&lt;&amp;color:purple&gt;金箍&lt;&amp;/&gt;精炼到</v>
      </c>
    </row>
    <row r="44" spans="1:6" ht="17.25" thickBot="1" x14ac:dyDescent="0.35">
      <c r="A44" s="4">
        <v>7100068</v>
      </c>
      <c r="B44" s="6" t="s">
        <v>279</v>
      </c>
      <c r="C44" s="5" t="s">
        <v>271</v>
      </c>
      <c r="D44" s="5" t="s">
        <v>246</v>
      </c>
      <c r="E44" s="5" t="s">
        <v>61</v>
      </c>
      <c r="F44" s="4" t="str">
        <f>"将"&amp;B44&amp;"级装备&lt;&amp;color:orange&gt;"&amp;C44&amp;"&lt;&amp;/&gt;精炼到"</f>
        <v>将S级装备&lt;&amp;color:orange&gt;南瓜帽&lt;&amp;/&gt;精炼到</v>
      </c>
    </row>
    <row r="45" spans="1:6" ht="16.5" x14ac:dyDescent="0.15">
      <c r="A45" s="4">
        <v>211401</v>
      </c>
      <c r="B45" s="5" t="s">
        <v>315</v>
      </c>
      <c r="C45" s="5" t="s">
        <v>283</v>
      </c>
      <c r="D45" s="5" t="s">
        <v>272</v>
      </c>
      <c r="E45" s="5" t="s">
        <v>269</v>
      </c>
      <c r="F45" s="4" t="str">
        <f>"将"&amp;B45&amp;"级英雄&lt;&amp;color:purple&gt;"&amp;C45&amp;"&lt;&amp;/&gt;升星到"</f>
        <v>将A+级英雄&lt;&amp;color:purple&gt;山丘之王&lt;&amp;/&gt;升星到</v>
      </c>
    </row>
    <row r="46" spans="1:6" ht="16.5" x14ac:dyDescent="0.15">
      <c r="A46" s="4">
        <v>211403</v>
      </c>
      <c r="B46" s="5" t="s">
        <v>315</v>
      </c>
      <c r="C46" s="5" t="s">
        <v>284</v>
      </c>
      <c r="D46" s="5" t="s">
        <v>272</v>
      </c>
      <c r="E46" s="5" t="s">
        <v>269</v>
      </c>
      <c r="F46" s="4" t="str">
        <f t="shared" ref="F46:F68" si="3">"将"&amp;B46&amp;"级英雄&lt;&amp;color:purple&gt;"&amp;C46&amp;"&lt;&amp;/&gt;升星到"</f>
        <v>将A+级英雄&lt;&amp;color:purple&gt;美队&lt;&amp;/&gt;升星到</v>
      </c>
    </row>
    <row r="47" spans="1:6" ht="16.5" x14ac:dyDescent="0.15">
      <c r="A47" s="4">
        <v>211404</v>
      </c>
      <c r="B47" s="5" t="s">
        <v>315</v>
      </c>
      <c r="C47" s="5" t="s">
        <v>285</v>
      </c>
      <c r="D47" s="5" t="s">
        <v>272</v>
      </c>
      <c r="E47" s="5" t="s">
        <v>269</v>
      </c>
      <c r="F47" s="4" t="str">
        <f t="shared" si="3"/>
        <v>将A+级英雄&lt;&amp;color:purple&gt;小叮当&lt;&amp;/&gt;升星到</v>
      </c>
    </row>
    <row r="48" spans="1:6" ht="16.5" x14ac:dyDescent="0.15">
      <c r="A48" s="4">
        <v>211407</v>
      </c>
      <c r="B48" s="5" t="s">
        <v>315</v>
      </c>
      <c r="C48" s="5" t="s">
        <v>286</v>
      </c>
      <c r="D48" s="5" t="s">
        <v>272</v>
      </c>
      <c r="E48" s="5" t="s">
        <v>269</v>
      </c>
      <c r="F48" s="4" t="str">
        <f t="shared" si="3"/>
        <v>将A+级英雄&lt;&amp;color:purple&gt;花仙子&lt;&amp;/&gt;升星到</v>
      </c>
    </row>
    <row r="49" spans="1:6" ht="16.5" x14ac:dyDescent="0.15">
      <c r="A49" s="4">
        <v>211410</v>
      </c>
      <c r="B49" s="5" t="s">
        <v>315</v>
      </c>
      <c r="C49" s="5" t="s">
        <v>287</v>
      </c>
      <c r="D49" s="5" t="s">
        <v>272</v>
      </c>
      <c r="E49" s="5" t="s">
        <v>269</v>
      </c>
      <c r="F49" s="4" t="str">
        <f t="shared" si="3"/>
        <v>将A+级英雄&lt;&amp;color:purple&gt;李小龙&lt;&amp;/&gt;升星到</v>
      </c>
    </row>
    <row r="50" spans="1:6" ht="16.5" x14ac:dyDescent="0.15">
      <c r="A50" s="4">
        <v>213403</v>
      </c>
      <c r="B50" s="5" t="s">
        <v>315</v>
      </c>
      <c r="C50" s="5" t="s">
        <v>288</v>
      </c>
      <c r="D50" s="5" t="s">
        <v>272</v>
      </c>
      <c r="E50" s="5" t="s">
        <v>269</v>
      </c>
      <c r="F50" s="4" t="str">
        <f t="shared" si="3"/>
        <v>将A+级英雄&lt;&amp;color:purple&gt;黑魔导少女&lt;&amp;/&gt;升星到</v>
      </c>
    </row>
    <row r="51" spans="1:6" ht="16.5" x14ac:dyDescent="0.15">
      <c r="A51" s="4">
        <v>212401</v>
      </c>
      <c r="B51" s="5" t="s">
        <v>315</v>
      </c>
      <c r="C51" s="5" t="s">
        <v>289</v>
      </c>
      <c r="D51" s="5" t="s">
        <v>272</v>
      </c>
      <c r="E51" s="5" t="s">
        <v>269</v>
      </c>
      <c r="F51" s="4" t="str">
        <f t="shared" si="3"/>
        <v>将A+级英雄&lt;&amp;color:purple&gt;瘟疫骑士&lt;&amp;/&gt;升星到</v>
      </c>
    </row>
    <row r="52" spans="1:6" ht="16.5" x14ac:dyDescent="0.15">
      <c r="A52" s="4">
        <v>214401</v>
      </c>
      <c r="B52" s="5" t="s">
        <v>315</v>
      </c>
      <c r="C52" s="5" t="s">
        <v>290</v>
      </c>
      <c r="D52" s="5" t="s">
        <v>272</v>
      </c>
      <c r="E52" s="5" t="s">
        <v>269</v>
      </c>
      <c r="F52" s="4" t="str">
        <f t="shared" si="3"/>
        <v>将A+级英雄&lt;&amp;color:purple&gt;蛇发女妖&lt;&amp;/&gt;升星到</v>
      </c>
    </row>
    <row r="53" spans="1:6" ht="16.5" x14ac:dyDescent="0.15">
      <c r="A53" s="4">
        <v>214403</v>
      </c>
      <c r="B53" s="5" t="s">
        <v>315</v>
      </c>
      <c r="C53" s="5" t="s">
        <v>291</v>
      </c>
      <c r="D53" s="5" t="s">
        <v>272</v>
      </c>
      <c r="E53" s="5" t="s">
        <v>269</v>
      </c>
      <c r="F53" s="4" t="str">
        <f t="shared" si="3"/>
        <v>将A+级英雄&lt;&amp;color:purple&gt;死亡骑士&lt;&amp;/&gt;升星到</v>
      </c>
    </row>
    <row r="54" spans="1:6" ht="16.5" x14ac:dyDescent="0.15">
      <c r="A54" s="4">
        <v>214404</v>
      </c>
      <c r="B54" s="5" t="s">
        <v>315</v>
      </c>
      <c r="C54" s="5" t="s">
        <v>292</v>
      </c>
      <c r="D54" s="5" t="s">
        <v>272</v>
      </c>
      <c r="E54" s="5" t="s">
        <v>269</v>
      </c>
      <c r="F54" s="4" t="str">
        <f t="shared" si="3"/>
        <v>将A+级英雄&lt;&amp;color:purple&gt;德古拉&lt;&amp;/&gt;升星到</v>
      </c>
    </row>
    <row r="55" spans="1:6" ht="16.5" x14ac:dyDescent="0.15">
      <c r="A55" s="4">
        <v>214408</v>
      </c>
      <c r="B55" s="5" t="s">
        <v>315</v>
      </c>
      <c r="C55" s="5" t="s">
        <v>293</v>
      </c>
      <c r="D55" s="5" t="s">
        <v>272</v>
      </c>
      <c r="E55" s="5" t="s">
        <v>269</v>
      </c>
      <c r="F55" s="4" t="str">
        <f t="shared" si="3"/>
        <v>将A+级英雄&lt;&amp;color:purple&gt;莉莉丝&lt;&amp;/&gt;升星到</v>
      </c>
    </row>
    <row r="56" spans="1:6" ht="16.5" x14ac:dyDescent="0.15">
      <c r="A56" s="4">
        <v>214413</v>
      </c>
      <c r="B56" s="5" t="s">
        <v>315</v>
      </c>
      <c r="C56" s="5" t="s">
        <v>294</v>
      </c>
      <c r="D56" s="5" t="s">
        <v>272</v>
      </c>
      <c r="E56" s="5" t="s">
        <v>269</v>
      </c>
      <c r="F56" s="4" t="str">
        <f t="shared" si="3"/>
        <v>将A+级英雄&lt;&amp;color:purple&gt;饥荒骑士&lt;&amp;/&gt;升星到</v>
      </c>
    </row>
    <row r="57" spans="1:6" ht="16.5" x14ac:dyDescent="0.15">
      <c r="A57" s="4">
        <v>211405</v>
      </c>
      <c r="B57" s="5" t="s">
        <v>315</v>
      </c>
      <c r="C57" s="5" t="s">
        <v>295</v>
      </c>
      <c r="D57" s="5" t="s">
        <v>272</v>
      </c>
      <c r="E57" s="5" t="s">
        <v>269</v>
      </c>
      <c r="F57" s="4" t="str">
        <f t="shared" si="3"/>
        <v>将A+级英雄&lt;&amp;color:purple&gt;嗜血狼人&lt;&amp;/&gt;升星到</v>
      </c>
    </row>
    <row r="58" spans="1:6" ht="16.5" x14ac:dyDescent="0.15">
      <c r="A58" s="4">
        <v>212403</v>
      </c>
      <c r="B58" s="5" t="s">
        <v>315</v>
      </c>
      <c r="C58" s="5" t="s">
        <v>296</v>
      </c>
      <c r="D58" s="5" t="s">
        <v>272</v>
      </c>
      <c r="E58" s="5" t="s">
        <v>269</v>
      </c>
      <c r="F58" s="4" t="str">
        <f t="shared" si="3"/>
        <v>将A+级英雄&lt;&amp;color:purple&gt;丛林祭司&lt;&amp;/&gt;升星到</v>
      </c>
    </row>
    <row r="59" spans="1:6" ht="16.5" x14ac:dyDescent="0.15">
      <c r="A59" s="4">
        <v>212405</v>
      </c>
      <c r="B59" s="5" t="s">
        <v>315</v>
      </c>
      <c r="C59" s="5" t="s">
        <v>297</v>
      </c>
      <c r="D59" s="5" t="s">
        <v>272</v>
      </c>
      <c r="E59" s="5" t="s">
        <v>269</v>
      </c>
      <c r="F59" s="4" t="str">
        <f t="shared" si="3"/>
        <v>将A+级英雄&lt;&amp;color:purple&gt;鳄鱼雷克&lt;&amp;/&gt;升星到</v>
      </c>
    </row>
    <row r="60" spans="1:6" ht="16.5" x14ac:dyDescent="0.15">
      <c r="A60" s="4">
        <v>212406</v>
      </c>
      <c r="B60" s="5" t="s">
        <v>315</v>
      </c>
      <c r="C60" s="5" t="s">
        <v>298</v>
      </c>
      <c r="D60" s="5" t="s">
        <v>272</v>
      </c>
      <c r="E60" s="5" t="s">
        <v>269</v>
      </c>
      <c r="F60" s="4" t="str">
        <f t="shared" si="3"/>
        <v>将A+级英雄&lt;&amp;color:purple&gt;胡尔克&lt;&amp;/&gt;升星到</v>
      </c>
    </row>
    <row r="61" spans="1:6" ht="16.5" x14ac:dyDescent="0.15">
      <c r="A61" s="4">
        <v>212413</v>
      </c>
      <c r="B61" s="5" t="s">
        <v>315</v>
      </c>
      <c r="C61" s="5" t="s">
        <v>299</v>
      </c>
      <c r="D61" s="5" t="s">
        <v>272</v>
      </c>
      <c r="E61" s="5" t="s">
        <v>269</v>
      </c>
      <c r="F61" s="4" t="str">
        <f t="shared" si="3"/>
        <v>将A+级英雄&lt;&amp;color:purple&gt;人鱼公主&lt;&amp;/&gt;升星到</v>
      </c>
    </row>
    <row r="62" spans="1:6" ht="16.5" x14ac:dyDescent="0.15">
      <c r="A62" s="4">
        <v>213402</v>
      </c>
      <c r="B62" s="5" t="s">
        <v>315</v>
      </c>
      <c r="C62" s="5" t="s">
        <v>300</v>
      </c>
      <c r="D62" s="5" t="s">
        <v>272</v>
      </c>
      <c r="E62" s="5" t="s">
        <v>269</v>
      </c>
      <c r="F62" s="4" t="str">
        <f t="shared" si="3"/>
        <v>将A+级英雄&lt;&amp;color:purple&gt;风暴之灵&lt;&amp;/&gt;升星到</v>
      </c>
    </row>
    <row r="63" spans="1:6" ht="16.5" x14ac:dyDescent="0.15">
      <c r="A63" s="4">
        <v>211412</v>
      </c>
      <c r="B63" s="5" t="s">
        <v>315</v>
      </c>
      <c r="C63" s="5" t="s">
        <v>301</v>
      </c>
      <c r="D63" s="5" t="s">
        <v>272</v>
      </c>
      <c r="E63" s="5" t="s">
        <v>269</v>
      </c>
      <c r="F63" s="4" t="str">
        <f t="shared" si="3"/>
        <v>将A+级英雄&lt;&amp;color:purple&gt;雷神索尔&lt;&amp;/&gt;升星到</v>
      </c>
    </row>
    <row r="64" spans="1:6" ht="16.5" x14ac:dyDescent="0.15">
      <c r="A64" s="4">
        <v>211413</v>
      </c>
      <c r="B64" s="5" t="s">
        <v>315</v>
      </c>
      <c r="C64" s="5" t="s">
        <v>302</v>
      </c>
      <c r="D64" s="5" t="s">
        <v>272</v>
      </c>
      <c r="E64" s="5" t="s">
        <v>269</v>
      </c>
      <c r="F64" s="4" t="str">
        <f t="shared" si="3"/>
        <v>将A+级英雄&lt;&amp;color:purple&gt;娅美蝶&lt;&amp;/&gt;升星到</v>
      </c>
    </row>
    <row r="65" spans="1:6" ht="16.5" x14ac:dyDescent="0.15">
      <c r="A65" s="4">
        <v>213405</v>
      </c>
      <c r="B65" s="5" t="s">
        <v>315</v>
      </c>
      <c r="C65" s="5" t="s">
        <v>303</v>
      </c>
      <c r="D65" s="5" t="s">
        <v>272</v>
      </c>
      <c r="E65" s="5" t="s">
        <v>269</v>
      </c>
      <c r="F65" s="4" t="str">
        <f t="shared" si="3"/>
        <v>将A+级英雄&lt;&amp;color:purple&gt;米迦勒&lt;&amp;/&gt;升星到</v>
      </c>
    </row>
    <row r="66" spans="1:6" ht="16.5" x14ac:dyDescent="0.15">
      <c r="A66" s="4">
        <v>213411</v>
      </c>
      <c r="B66" s="5" t="s">
        <v>315</v>
      </c>
      <c r="C66" s="5" t="s">
        <v>304</v>
      </c>
      <c r="D66" s="5" t="s">
        <v>272</v>
      </c>
      <c r="E66" s="5" t="s">
        <v>269</v>
      </c>
      <c r="F66" s="4" t="str">
        <f t="shared" si="3"/>
        <v>将A+级英雄&lt;&amp;color:purple&gt;齐天大圣&lt;&amp;/&gt;升星到</v>
      </c>
    </row>
    <row r="67" spans="1:6" ht="16.5" x14ac:dyDescent="0.15">
      <c r="A67" s="4">
        <v>213414</v>
      </c>
      <c r="B67" s="5" t="s">
        <v>315</v>
      </c>
      <c r="C67" s="5" t="s">
        <v>305</v>
      </c>
      <c r="D67" s="5" t="s">
        <v>272</v>
      </c>
      <c r="E67" s="5" t="s">
        <v>269</v>
      </c>
      <c r="F67" s="4" t="str">
        <f t="shared" si="3"/>
        <v>将A+级英雄&lt;&amp;color:purple&gt;女武神&lt;&amp;/&gt;升星到</v>
      </c>
    </row>
    <row r="68" spans="1:6" ht="16.5" x14ac:dyDescent="0.15">
      <c r="A68" s="4">
        <v>214405</v>
      </c>
      <c r="B68" s="5" t="s">
        <v>315</v>
      </c>
      <c r="C68" s="5" t="s">
        <v>306</v>
      </c>
      <c r="D68" s="5" t="s">
        <v>272</v>
      </c>
      <c r="E68" s="5" t="s">
        <v>269</v>
      </c>
      <c r="F68" s="4" t="str">
        <f t="shared" si="3"/>
        <v>将A+级英雄&lt;&amp;color:purple&gt;月亮女神&lt;&amp;/&gt;升星到</v>
      </c>
    </row>
    <row r="69" spans="1:6" ht="16.5" x14ac:dyDescent="0.15">
      <c r="A69" s="4">
        <v>211406</v>
      </c>
      <c r="B69" s="5" t="s">
        <v>316</v>
      </c>
      <c r="C69" s="5" t="s">
        <v>307</v>
      </c>
      <c r="D69" s="5" t="s">
        <v>272</v>
      </c>
      <c r="E69" s="5" t="s">
        <v>269</v>
      </c>
      <c r="F69" s="4" t="str">
        <f>"将"&amp;B69&amp;"级英雄&lt;&amp;color:orange&gt;"&amp;C69&amp;"&lt;&amp;/&gt;升星到"</f>
        <v>将S级英雄&lt;&amp;color:orange&gt;超能大白&lt;&amp;/&gt;升星到</v>
      </c>
    </row>
    <row r="70" spans="1:6" ht="16.5" x14ac:dyDescent="0.15">
      <c r="A70" s="4">
        <v>211408</v>
      </c>
      <c r="B70" s="5" t="s">
        <v>316</v>
      </c>
      <c r="C70" s="5" t="s">
        <v>308</v>
      </c>
      <c r="D70" s="5" t="s">
        <v>272</v>
      </c>
      <c r="E70" s="5" t="s">
        <v>269</v>
      </c>
      <c r="F70" s="4" t="str">
        <f t="shared" ref="F70:F76" si="4">"将"&amp;B70&amp;"级英雄&lt;&amp;color:orange&gt;"&amp;C70&amp;"&lt;&amp;/&gt;升星到"</f>
        <v>将S级英雄&lt;&amp;color:orange&gt;冰雪女王&lt;&amp;/&gt;升星到</v>
      </c>
    </row>
    <row r="71" spans="1:6" ht="16.5" x14ac:dyDescent="0.15">
      <c r="A71" s="4">
        <v>214407</v>
      </c>
      <c r="B71" s="5" t="s">
        <v>316</v>
      </c>
      <c r="C71" s="5" t="s">
        <v>309</v>
      </c>
      <c r="D71" s="5" t="s">
        <v>272</v>
      </c>
      <c r="E71" s="5" t="s">
        <v>269</v>
      </c>
      <c r="F71" s="4" t="str">
        <f t="shared" si="4"/>
        <v>将S级英雄&lt;&amp;color:orange&gt;刀锋女皇&lt;&amp;/&gt;升星到</v>
      </c>
    </row>
    <row r="72" spans="1:6" ht="16.5" x14ac:dyDescent="0.15">
      <c r="A72" s="4">
        <v>214411</v>
      </c>
      <c r="B72" s="5" t="s">
        <v>316</v>
      </c>
      <c r="C72" s="5" t="s">
        <v>310</v>
      </c>
      <c r="D72" s="5" t="s">
        <v>272</v>
      </c>
      <c r="E72" s="5" t="s">
        <v>269</v>
      </c>
      <c r="F72" s="4" t="str">
        <f t="shared" si="4"/>
        <v>将S级英雄&lt;&amp;color:orange&gt;路西法&lt;&amp;/&gt;升星到</v>
      </c>
    </row>
    <row r="73" spans="1:6" ht="16.5" x14ac:dyDescent="0.15">
      <c r="A73" s="4">
        <v>212402</v>
      </c>
      <c r="B73" s="5" t="s">
        <v>316</v>
      </c>
      <c r="C73" s="5" t="s">
        <v>311</v>
      </c>
      <c r="D73" s="5" t="s">
        <v>272</v>
      </c>
      <c r="E73" s="5" t="s">
        <v>269</v>
      </c>
      <c r="F73" s="4" t="str">
        <f t="shared" si="4"/>
        <v>将S级英雄&lt;&amp;color:orange&gt;剑圣&lt;&amp;/&gt;升星到</v>
      </c>
    </row>
    <row r="74" spans="1:6" ht="16.5" x14ac:dyDescent="0.15">
      <c r="A74" s="4">
        <v>212411</v>
      </c>
      <c r="B74" s="5" t="s">
        <v>316</v>
      </c>
      <c r="C74" s="5" t="s">
        <v>312</v>
      </c>
      <c r="D74" s="5" t="s">
        <v>272</v>
      </c>
      <c r="E74" s="5" t="s">
        <v>269</v>
      </c>
      <c r="F74" s="4" t="str">
        <f t="shared" si="4"/>
        <v>将S级英雄&lt;&amp;color:orange&gt;九尾妖狐&lt;&amp;/&gt;升星到</v>
      </c>
    </row>
    <row r="75" spans="1:6" ht="16.5" x14ac:dyDescent="0.15">
      <c r="A75" s="4">
        <v>213407</v>
      </c>
      <c r="B75" s="5" t="s">
        <v>316</v>
      </c>
      <c r="C75" s="5" t="s">
        <v>313</v>
      </c>
      <c r="D75" s="5" t="s">
        <v>272</v>
      </c>
      <c r="E75" s="5" t="s">
        <v>269</v>
      </c>
      <c r="F75" s="4" t="str">
        <f t="shared" si="4"/>
        <v>将S级英雄&lt;&amp;color:orange&gt;冥王哈迪斯&lt;&amp;/&gt;升星到</v>
      </c>
    </row>
    <row r="76" spans="1:6" ht="16.5" x14ac:dyDescent="0.15">
      <c r="A76" s="4">
        <v>213408</v>
      </c>
      <c r="B76" s="5" t="s">
        <v>316</v>
      </c>
      <c r="C76" s="5" t="s">
        <v>314</v>
      </c>
      <c r="D76" s="5" t="s">
        <v>272</v>
      </c>
      <c r="E76" s="5" t="s">
        <v>269</v>
      </c>
      <c r="F76" s="4" t="str">
        <f t="shared" si="4"/>
        <v>将S级英雄&lt;&amp;color:orange&gt;女神雅典娜&lt;&amp;/&gt;升星到</v>
      </c>
    </row>
    <row r="77" spans="1:6" ht="16.5" x14ac:dyDescent="0.15">
      <c r="A77" s="4">
        <v>211406</v>
      </c>
      <c r="B77" s="5" t="s">
        <v>316</v>
      </c>
      <c r="C77" s="5" t="s">
        <v>307</v>
      </c>
      <c r="D77" s="5" t="s">
        <v>273</v>
      </c>
      <c r="E77" s="5" t="s">
        <v>269</v>
      </c>
      <c r="F77" s="4" t="str">
        <f t="shared" ref="F77:F83" si="5">"通过传奇征召获得了"&amp;B77&amp;"级英雄&lt;&amp;color:orange&gt;"&amp;C77&amp;"&lt;&amp;/&gt;"</f>
        <v>通过传奇征召获得了S级英雄&lt;&amp;color:orange&gt;超能大白&lt;&amp;/&gt;</v>
      </c>
    </row>
    <row r="78" spans="1:6" ht="16.5" x14ac:dyDescent="0.15">
      <c r="A78" s="4">
        <v>211408</v>
      </c>
      <c r="B78" s="5" t="s">
        <v>316</v>
      </c>
      <c r="C78" s="5" t="s">
        <v>308</v>
      </c>
      <c r="D78" s="5" t="s">
        <v>273</v>
      </c>
      <c r="E78" s="5" t="s">
        <v>269</v>
      </c>
      <c r="F78" s="4" t="str">
        <f t="shared" si="5"/>
        <v>通过传奇征召获得了S级英雄&lt;&amp;color:orange&gt;冰雪女王&lt;&amp;/&gt;</v>
      </c>
    </row>
    <row r="79" spans="1:6" ht="16.5" x14ac:dyDescent="0.15">
      <c r="A79" s="4">
        <v>214407</v>
      </c>
      <c r="B79" s="5" t="s">
        <v>316</v>
      </c>
      <c r="C79" s="5" t="s">
        <v>309</v>
      </c>
      <c r="D79" s="5" t="s">
        <v>273</v>
      </c>
      <c r="E79" s="5" t="s">
        <v>269</v>
      </c>
      <c r="F79" s="4" t="str">
        <f t="shared" si="5"/>
        <v>通过传奇征召获得了S级英雄&lt;&amp;color:orange&gt;刀锋女皇&lt;&amp;/&gt;</v>
      </c>
    </row>
    <row r="80" spans="1:6" ht="16.5" x14ac:dyDescent="0.15">
      <c r="A80" s="4">
        <v>214411</v>
      </c>
      <c r="B80" s="5" t="s">
        <v>316</v>
      </c>
      <c r="C80" s="5" t="s">
        <v>310</v>
      </c>
      <c r="D80" s="5" t="s">
        <v>273</v>
      </c>
      <c r="E80" s="5" t="s">
        <v>269</v>
      </c>
      <c r="F80" s="4" t="str">
        <f t="shared" si="5"/>
        <v>通过传奇征召获得了S级英雄&lt;&amp;color:orange&gt;路西法&lt;&amp;/&gt;</v>
      </c>
    </row>
    <row r="81" spans="1:6" ht="16.5" x14ac:dyDescent="0.15">
      <c r="A81" s="4">
        <v>212402</v>
      </c>
      <c r="B81" s="5" t="s">
        <v>316</v>
      </c>
      <c r="C81" s="5" t="s">
        <v>311</v>
      </c>
      <c r="D81" s="5" t="s">
        <v>273</v>
      </c>
      <c r="E81" s="5" t="s">
        <v>269</v>
      </c>
      <c r="F81" s="4" t="str">
        <f t="shared" si="5"/>
        <v>通过传奇征召获得了S级英雄&lt;&amp;color:orange&gt;剑圣&lt;&amp;/&gt;</v>
      </c>
    </row>
    <row r="82" spans="1:6" ht="16.5" x14ac:dyDescent="0.15">
      <c r="A82" s="4">
        <v>212411</v>
      </c>
      <c r="B82" s="5" t="s">
        <v>316</v>
      </c>
      <c r="C82" s="5" t="s">
        <v>312</v>
      </c>
      <c r="D82" s="5" t="s">
        <v>273</v>
      </c>
      <c r="E82" s="5" t="s">
        <v>269</v>
      </c>
      <c r="F82" s="4" t="str">
        <f t="shared" si="5"/>
        <v>通过传奇征召获得了S级英雄&lt;&amp;color:orange&gt;九尾妖狐&lt;&amp;/&gt;</v>
      </c>
    </row>
    <row r="83" spans="1:6" ht="16.5" x14ac:dyDescent="0.15">
      <c r="A83" s="4">
        <v>213407</v>
      </c>
      <c r="B83" s="5" t="s">
        <v>316</v>
      </c>
      <c r="C83" s="5" t="s">
        <v>313</v>
      </c>
      <c r="D83" s="5" t="s">
        <v>273</v>
      </c>
      <c r="E83" s="5" t="s">
        <v>269</v>
      </c>
      <c r="F83" s="4" t="str">
        <f t="shared" si="5"/>
        <v>通过传奇征召获得了S级英雄&lt;&amp;color:orange&gt;冥王哈迪斯&lt;&amp;/&gt;</v>
      </c>
    </row>
    <row r="84" spans="1:6" ht="16.5" x14ac:dyDescent="0.15">
      <c r="A84" s="4">
        <v>213408</v>
      </c>
      <c r="B84" s="5" t="s">
        <v>316</v>
      </c>
      <c r="C84" s="5" t="s">
        <v>314</v>
      </c>
      <c r="D84" s="5" t="s">
        <v>273</v>
      </c>
      <c r="E84" s="5" t="s">
        <v>269</v>
      </c>
      <c r="F84" s="4" t="str">
        <f>"通过传奇征召获得了"&amp;B84&amp;"级英雄&lt;&amp;color:orange&gt;"&amp;C84&amp;"&lt;&amp;/&gt;"</f>
        <v>通过传奇征召获得了S级英雄&lt;&amp;color:orange&gt;女神雅典娜&lt;&amp;/&gt;</v>
      </c>
    </row>
    <row r="85" spans="1:6" ht="16.5" x14ac:dyDescent="0.15">
      <c r="A85" s="4">
        <v>211401</v>
      </c>
      <c r="B85" s="5" t="s">
        <v>315</v>
      </c>
      <c r="C85" s="5" t="s">
        <v>283</v>
      </c>
      <c r="D85" s="5" t="s">
        <v>274</v>
      </c>
      <c r="E85" s="5" t="s">
        <v>269</v>
      </c>
      <c r="F85" s="4" t="str">
        <f>"通过种族征召获得了"&amp;B85&amp;"级英雄&lt;&amp;color:purple&gt;"&amp;C85&amp;"&lt;&amp;/&gt;"</f>
        <v>通过种族征召获得了A+级英雄&lt;&amp;color:purple&gt;山丘之王&lt;&amp;/&gt;</v>
      </c>
    </row>
    <row r="86" spans="1:6" ht="16.5" x14ac:dyDescent="0.15">
      <c r="A86" s="4">
        <v>211403</v>
      </c>
      <c r="B86" s="5" t="s">
        <v>315</v>
      </c>
      <c r="C86" s="5" t="s">
        <v>284</v>
      </c>
      <c r="D86" s="5" t="s">
        <v>274</v>
      </c>
      <c r="E86" s="5" t="s">
        <v>269</v>
      </c>
      <c r="F86" s="4" t="str">
        <f t="shared" ref="F86:F108" si="6">"通过种族征召获得了"&amp;B86&amp;"级英雄&lt;&amp;color:purple&gt;"&amp;C86&amp;"&lt;&amp;/&gt;"</f>
        <v>通过种族征召获得了A+级英雄&lt;&amp;color:purple&gt;美队&lt;&amp;/&gt;</v>
      </c>
    </row>
    <row r="87" spans="1:6" ht="16.5" x14ac:dyDescent="0.15">
      <c r="A87" s="4">
        <v>211404</v>
      </c>
      <c r="B87" s="5" t="s">
        <v>315</v>
      </c>
      <c r="C87" s="5" t="s">
        <v>285</v>
      </c>
      <c r="D87" s="5" t="s">
        <v>274</v>
      </c>
      <c r="E87" s="5" t="s">
        <v>269</v>
      </c>
      <c r="F87" s="4" t="str">
        <f t="shared" si="6"/>
        <v>通过种族征召获得了A+级英雄&lt;&amp;color:purple&gt;小叮当&lt;&amp;/&gt;</v>
      </c>
    </row>
    <row r="88" spans="1:6" ht="16.5" x14ac:dyDescent="0.15">
      <c r="A88" s="4">
        <v>211407</v>
      </c>
      <c r="B88" s="5" t="s">
        <v>315</v>
      </c>
      <c r="C88" s="5" t="s">
        <v>286</v>
      </c>
      <c r="D88" s="5" t="s">
        <v>274</v>
      </c>
      <c r="E88" s="5" t="s">
        <v>269</v>
      </c>
      <c r="F88" s="4" t="str">
        <f t="shared" si="6"/>
        <v>通过种族征召获得了A+级英雄&lt;&amp;color:purple&gt;花仙子&lt;&amp;/&gt;</v>
      </c>
    </row>
    <row r="89" spans="1:6" ht="16.5" x14ac:dyDescent="0.15">
      <c r="A89" s="4">
        <v>211410</v>
      </c>
      <c r="B89" s="5" t="s">
        <v>315</v>
      </c>
      <c r="C89" s="5" t="s">
        <v>287</v>
      </c>
      <c r="D89" s="5" t="s">
        <v>274</v>
      </c>
      <c r="E89" s="5" t="s">
        <v>269</v>
      </c>
      <c r="F89" s="4" t="str">
        <f t="shared" si="6"/>
        <v>通过种族征召获得了A+级英雄&lt;&amp;color:purple&gt;李小龙&lt;&amp;/&gt;</v>
      </c>
    </row>
    <row r="90" spans="1:6" ht="16.5" x14ac:dyDescent="0.15">
      <c r="A90" s="4">
        <v>213403</v>
      </c>
      <c r="B90" s="5" t="s">
        <v>315</v>
      </c>
      <c r="C90" s="5" t="s">
        <v>288</v>
      </c>
      <c r="D90" s="5" t="s">
        <v>274</v>
      </c>
      <c r="E90" s="5" t="s">
        <v>269</v>
      </c>
      <c r="F90" s="4" t="str">
        <f t="shared" si="6"/>
        <v>通过种族征召获得了A+级英雄&lt;&amp;color:purple&gt;黑魔导少女&lt;&amp;/&gt;</v>
      </c>
    </row>
    <row r="91" spans="1:6" ht="16.5" x14ac:dyDescent="0.15">
      <c r="A91" s="4">
        <v>212401</v>
      </c>
      <c r="B91" s="5" t="s">
        <v>315</v>
      </c>
      <c r="C91" s="5" t="s">
        <v>289</v>
      </c>
      <c r="D91" s="5" t="s">
        <v>274</v>
      </c>
      <c r="E91" s="5" t="s">
        <v>269</v>
      </c>
      <c r="F91" s="4" t="str">
        <f t="shared" si="6"/>
        <v>通过种族征召获得了A+级英雄&lt;&amp;color:purple&gt;瘟疫骑士&lt;&amp;/&gt;</v>
      </c>
    </row>
    <row r="92" spans="1:6" ht="16.5" x14ac:dyDescent="0.15">
      <c r="A92" s="4">
        <v>214401</v>
      </c>
      <c r="B92" s="5" t="s">
        <v>315</v>
      </c>
      <c r="C92" s="5" t="s">
        <v>290</v>
      </c>
      <c r="D92" s="5" t="s">
        <v>274</v>
      </c>
      <c r="E92" s="5" t="s">
        <v>269</v>
      </c>
      <c r="F92" s="4" t="str">
        <f t="shared" si="6"/>
        <v>通过种族征召获得了A+级英雄&lt;&amp;color:purple&gt;蛇发女妖&lt;&amp;/&gt;</v>
      </c>
    </row>
    <row r="93" spans="1:6" ht="16.5" x14ac:dyDescent="0.15">
      <c r="A93" s="4">
        <v>214403</v>
      </c>
      <c r="B93" s="5" t="s">
        <v>315</v>
      </c>
      <c r="C93" s="5" t="s">
        <v>291</v>
      </c>
      <c r="D93" s="5" t="s">
        <v>274</v>
      </c>
      <c r="E93" s="5" t="s">
        <v>269</v>
      </c>
      <c r="F93" s="4" t="str">
        <f t="shared" si="6"/>
        <v>通过种族征召获得了A+级英雄&lt;&amp;color:purple&gt;死亡骑士&lt;&amp;/&gt;</v>
      </c>
    </row>
    <row r="94" spans="1:6" ht="16.5" x14ac:dyDescent="0.15">
      <c r="A94" s="4">
        <v>214404</v>
      </c>
      <c r="B94" s="5" t="s">
        <v>315</v>
      </c>
      <c r="C94" s="5" t="s">
        <v>292</v>
      </c>
      <c r="D94" s="5" t="s">
        <v>274</v>
      </c>
      <c r="E94" s="5" t="s">
        <v>269</v>
      </c>
      <c r="F94" s="4" t="str">
        <f t="shared" si="6"/>
        <v>通过种族征召获得了A+级英雄&lt;&amp;color:purple&gt;德古拉&lt;&amp;/&gt;</v>
      </c>
    </row>
    <row r="95" spans="1:6" ht="16.5" x14ac:dyDescent="0.15">
      <c r="A95" s="4">
        <v>214408</v>
      </c>
      <c r="B95" s="5" t="s">
        <v>315</v>
      </c>
      <c r="C95" s="5" t="s">
        <v>293</v>
      </c>
      <c r="D95" s="5" t="s">
        <v>274</v>
      </c>
      <c r="E95" s="5" t="s">
        <v>269</v>
      </c>
      <c r="F95" s="4" t="str">
        <f t="shared" si="6"/>
        <v>通过种族征召获得了A+级英雄&lt;&amp;color:purple&gt;莉莉丝&lt;&amp;/&gt;</v>
      </c>
    </row>
    <row r="96" spans="1:6" ht="16.5" x14ac:dyDescent="0.15">
      <c r="A96" s="4">
        <v>214413</v>
      </c>
      <c r="B96" s="5" t="s">
        <v>315</v>
      </c>
      <c r="C96" s="5" t="s">
        <v>294</v>
      </c>
      <c r="D96" s="5" t="s">
        <v>274</v>
      </c>
      <c r="E96" s="5" t="s">
        <v>269</v>
      </c>
      <c r="F96" s="4" t="str">
        <f t="shared" si="6"/>
        <v>通过种族征召获得了A+级英雄&lt;&amp;color:purple&gt;饥荒骑士&lt;&amp;/&gt;</v>
      </c>
    </row>
    <row r="97" spans="1:6" ht="16.5" x14ac:dyDescent="0.15">
      <c r="A97" s="4">
        <v>211405</v>
      </c>
      <c r="B97" s="5" t="s">
        <v>315</v>
      </c>
      <c r="C97" s="5" t="s">
        <v>295</v>
      </c>
      <c r="D97" s="5" t="s">
        <v>274</v>
      </c>
      <c r="E97" s="5" t="s">
        <v>269</v>
      </c>
      <c r="F97" s="4" t="str">
        <f t="shared" si="6"/>
        <v>通过种族征召获得了A+级英雄&lt;&amp;color:purple&gt;嗜血狼人&lt;&amp;/&gt;</v>
      </c>
    </row>
    <row r="98" spans="1:6" ht="16.5" x14ac:dyDescent="0.15">
      <c r="A98" s="4">
        <v>212403</v>
      </c>
      <c r="B98" s="5" t="s">
        <v>315</v>
      </c>
      <c r="C98" s="5" t="s">
        <v>296</v>
      </c>
      <c r="D98" s="5" t="s">
        <v>274</v>
      </c>
      <c r="E98" s="5" t="s">
        <v>269</v>
      </c>
      <c r="F98" s="4" t="str">
        <f t="shared" si="6"/>
        <v>通过种族征召获得了A+级英雄&lt;&amp;color:purple&gt;丛林祭司&lt;&amp;/&gt;</v>
      </c>
    </row>
    <row r="99" spans="1:6" ht="16.5" x14ac:dyDescent="0.15">
      <c r="A99" s="4">
        <v>212405</v>
      </c>
      <c r="B99" s="5" t="s">
        <v>315</v>
      </c>
      <c r="C99" s="5" t="s">
        <v>297</v>
      </c>
      <c r="D99" s="5" t="s">
        <v>274</v>
      </c>
      <c r="E99" s="5" t="s">
        <v>269</v>
      </c>
      <c r="F99" s="4" t="str">
        <f t="shared" si="6"/>
        <v>通过种族征召获得了A+级英雄&lt;&amp;color:purple&gt;鳄鱼雷克&lt;&amp;/&gt;</v>
      </c>
    </row>
    <row r="100" spans="1:6" ht="16.5" x14ac:dyDescent="0.15">
      <c r="A100" s="4">
        <v>212406</v>
      </c>
      <c r="B100" s="5" t="s">
        <v>315</v>
      </c>
      <c r="C100" s="5" t="s">
        <v>298</v>
      </c>
      <c r="D100" s="5" t="s">
        <v>274</v>
      </c>
      <c r="E100" s="5" t="s">
        <v>269</v>
      </c>
      <c r="F100" s="4" t="str">
        <f t="shared" si="6"/>
        <v>通过种族征召获得了A+级英雄&lt;&amp;color:purple&gt;胡尔克&lt;&amp;/&gt;</v>
      </c>
    </row>
    <row r="101" spans="1:6" ht="16.5" x14ac:dyDescent="0.15">
      <c r="A101" s="4">
        <v>212413</v>
      </c>
      <c r="B101" s="5" t="s">
        <v>315</v>
      </c>
      <c r="C101" s="5" t="s">
        <v>299</v>
      </c>
      <c r="D101" s="5" t="s">
        <v>274</v>
      </c>
      <c r="E101" s="5" t="s">
        <v>269</v>
      </c>
      <c r="F101" s="4" t="str">
        <f t="shared" si="6"/>
        <v>通过种族征召获得了A+级英雄&lt;&amp;color:purple&gt;人鱼公主&lt;&amp;/&gt;</v>
      </c>
    </row>
    <row r="102" spans="1:6" ht="16.5" x14ac:dyDescent="0.15">
      <c r="A102" s="4">
        <v>213402</v>
      </c>
      <c r="B102" s="5" t="s">
        <v>315</v>
      </c>
      <c r="C102" s="5" t="s">
        <v>300</v>
      </c>
      <c r="D102" s="5" t="s">
        <v>274</v>
      </c>
      <c r="E102" s="5" t="s">
        <v>269</v>
      </c>
      <c r="F102" s="4" t="str">
        <f t="shared" si="6"/>
        <v>通过种族征召获得了A+级英雄&lt;&amp;color:purple&gt;风暴之灵&lt;&amp;/&gt;</v>
      </c>
    </row>
    <row r="103" spans="1:6" ht="16.5" x14ac:dyDescent="0.15">
      <c r="A103" s="4">
        <v>211412</v>
      </c>
      <c r="B103" s="5" t="s">
        <v>315</v>
      </c>
      <c r="C103" s="5" t="s">
        <v>301</v>
      </c>
      <c r="D103" s="5" t="s">
        <v>274</v>
      </c>
      <c r="E103" s="5" t="s">
        <v>269</v>
      </c>
      <c r="F103" s="4" t="str">
        <f t="shared" si="6"/>
        <v>通过种族征召获得了A+级英雄&lt;&amp;color:purple&gt;雷神索尔&lt;&amp;/&gt;</v>
      </c>
    </row>
    <row r="104" spans="1:6" ht="16.5" x14ac:dyDescent="0.15">
      <c r="A104" s="4">
        <v>211413</v>
      </c>
      <c r="B104" s="5" t="s">
        <v>315</v>
      </c>
      <c r="C104" s="5" t="s">
        <v>302</v>
      </c>
      <c r="D104" s="5" t="s">
        <v>274</v>
      </c>
      <c r="E104" s="5" t="s">
        <v>269</v>
      </c>
      <c r="F104" s="4" t="str">
        <f t="shared" si="6"/>
        <v>通过种族征召获得了A+级英雄&lt;&amp;color:purple&gt;娅美蝶&lt;&amp;/&gt;</v>
      </c>
    </row>
    <row r="105" spans="1:6" ht="16.5" x14ac:dyDescent="0.15">
      <c r="A105" s="4">
        <v>213405</v>
      </c>
      <c r="B105" s="5" t="s">
        <v>315</v>
      </c>
      <c r="C105" s="5" t="s">
        <v>303</v>
      </c>
      <c r="D105" s="5" t="s">
        <v>274</v>
      </c>
      <c r="E105" s="5" t="s">
        <v>269</v>
      </c>
      <c r="F105" s="4" t="str">
        <f t="shared" si="6"/>
        <v>通过种族征召获得了A+级英雄&lt;&amp;color:purple&gt;米迦勒&lt;&amp;/&gt;</v>
      </c>
    </row>
    <row r="106" spans="1:6" ht="16.5" x14ac:dyDescent="0.15">
      <c r="A106" s="4">
        <v>213411</v>
      </c>
      <c r="B106" s="5" t="s">
        <v>315</v>
      </c>
      <c r="C106" s="5" t="s">
        <v>304</v>
      </c>
      <c r="D106" s="5" t="s">
        <v>274</v>
      </c>
      <c r="E106" s="5" t="s">
        <v>269</v>
      </c>
      <c r="F106" s="4" t="str">
        <f t="shared" si="6"/>
        <v>通过种族征召获得了A+级英雄&lt;&amp;color:purple&gt;齐天大圣&lt;&amp;/&gt;</v>
      </c>
    </row>
    <row r="107" spans="1:6" ht="16.5" x14ac:dyDescent="0.15">
      <c r="A107" s="4">
        <v>213414</v>
      </c>
      <c r="B107" s="5" t="s">
        <v>315</v>
      </c>
      <c r="C107" s="5" t="s">
        <v>305</v>
      </c>
      <c r="D107" s="5" t="s">
        <v>274</v>
      </c>
      <c r="E107" s="5" t="s">
        <v>269</v>
      </c>
      <c r="F107" s="4" t="str">
        <f t="shared" si="6"/>
        <v>通过种族征召获得了A+级英雄&lt;&amp;color:purple&gt;女武神&lt;&amp;/&gt;</v>
      </c>
    </row>
    <row r="108" spans="1:6" ht="16.5" x14ac:dyDescent="0.15">
      <c r="A108" s="4">
        <v>214405</v>
      </c>
      <c r="B108" s="5" t="s">
        <v>315</v>
      </c>
      <c r="C108" s="5" t="s">
        <v>306</v>
      </c>
      <c r="D108" s="5" t="s">
        <v>274</v>
      </c>
      <c r="E108" s="5" t="s">
        <v>269</v>
      </c>
      <c r="F108" s="4" t="str">
        <f t="shared" si="6"/>
        <v>通过种族征召获得了A+级英雄&lt;&amp;color:purple&gt;月亮女神&lt;&amp;/&gt;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topLeftCell="A19" workbookViewId="0">
      <selection activeCell="A3" sqref="A3:A32"/>
    </sheetView>
  </sheetViews>
  <sheetFormatPr defaultRowHeight="13.5" x14ac:dyDescent="0.15"/>
  <cols>
    <col min="2" max="2" width="15" bestFit="1" customWidth="1"/>
    <col min="3" max="3" width="17.25" bestFit="1" customWidth="1"/>
  </cols>
  <sheetData>
    <row r="1" spans="1:3" ht="16.5" x14ac:dyDescent="0.35">
      <c r="A1" t="s">
        <v>244</v>
      </c>
      <c r="B1" s="1" t="s">
        <v>15</v>
      </c>
      <c r="C1" s="1" t="s">
        <v>16</v>
      </c>
    </row>
    <row r="2" spans="1:3" ht="16.5" x14ac:dyDescent="0.35">
      <c r="A2" t="s">
        <v>3</v>
      </c>
      <c r="B2" s="1" t="s">
        <v>7</v>
      </c>
      <c r="C2" s="2" t="s">
        <v>14</v>
      </c>
    </row>
    <row r="3" spans="1:3" ht="16.5" x14ac:dyDescent="0.35">
      <c r="A3">
        <v>1</v>
      </c>
      <c r="B3" s="1" t="s">
        <v>9</v>
      </c>
      <c r="C3" s="2" t="s">
        <v>165</v>
      </c>
    </row>
    <row r="4" spans="1:3" ht="16.5" x14ac:dyDescent="0.35">
      <c r="A4">
        <v>2</v>
      </c>
      <c r="B4" s="1" t="s">
        <v>9</v>
      </c>
      <c r="C4" s="2" t="s">
        <v>174</v>
      </c>
    </row>
    <row r="5" spans="1:3" ht="16.5" x14ac:dyDescent="0.35">
      <c r="A5">
        <v>3</v>
      </c>
      <c r="B5" s="1" t="s">
        <v>8</v>
      </c>
      <c r="C5" s="2" t="s">
        <v>166</v>
      </c>
    </row>
    <row r="6" spans="1:3" ht="16.5" x14ac:dyDescent="0.35">
      <c r="A6">
        <v>4</v>
      </c>
      <c r="B6" s="1" t="s">
        <v>8</v>
      </c>
      <c r="C6" s="2" t="s">
        <v>167</v>
      </c>
    </row>
    <row r="7" spans="1:3" ht="16.5" x14ac:dyDescent="0.35">
      <c r="A7">
        <v>5</v>
      </c>
      <c r="B7" s="1" t="s">
        <v>8</v>
      </c>
      <c r="C7" s="2" t="s">
        <v>175</v>
      </c>
    </row>
    <row r="8" spans="1:3" ht="16.5" x14ac:dyDescent="0.35">
      <c r="A8">
        <v>6</v>
      </c>
      <c r="B8" s="1" t="s">
        <v>8</v>
      </c>
      <c r="C8" s="2" t="s">
        <v>176</v>
      </c>
    </row>
    <row r="9" spans="1:3" ht="16.5" x14ac:dyDescent="0.35">
      <c r="A9">
        <v>7</v>
      </c>
      <c r="B9" s="1" t="s">
        <v>8</v>
      </c>
      <c r="C9" s="2" t="s">
        <v>168</v>
      </c>
    </row>
    <row r="10" spans="1:3" ht="16.5" x14ac:dyDescent="0.35">
      <c r="A10">
        <v>8</v>
      </c>
      <c r="B10" s="1" t="s">
        <v>8</v>
      </c>
      <c r="C10" s="2" t="s">
        <v>169</v>
      </c>
    </row>
    <row r="11" spans="1:3" ht="16.5" x14ac:dyDescent="0.35">
      <c r="A11">
        <v>9</v>
      </c>
      <c r="B11" s="1" t="s">
        <v>8</v>
      </c>
      <c r="C11" s="2" t="s">
        <v>205</v>
      </c>
    </row>
    <row r="12" spans="1:3" ht="16.5" x14ac:dyDescent="0.35">
      <c r="A12">
        <v>10</v>
      </c>
      <c r="B12" s="1" t="s">
        <v>8</v>
      </c>
      <c r="C12" s="2" t="s">
        <v>170</v>
      </c>
    </row>
    <row r="13" spans="1:3" ht="16.5" x14ac:dyDescent="0.35">
      <c r="A13">
        <v>11</v>
      </c>
      <c r="B13" s="1" t="s">
        <v>8</v>
      </c>
      <c r="C13" s="2" t="s">
        <v>171</v>
      </c>
    </row>
    <row r="14" spans="1:3" ht="16.5" x14ac:dyDescent="0.35">
      <c r="A14">
        <v>12</v>
      </c>
      <c r="B14" s="1" t="s">
        <v>8</v>
      </c>
      <c r="C14" s="2" t="s">
        <v>172</v>
      </c>
    </row>
    <row r="15" spans="1:3" ht="16.5" x14ac:dyDescent="0.35">
      <c r="A15">
        <v>13</v>
      </c>
      <c r="B15" s="1" t="s">
        <v>8</v>
      </c>
      <c r="C15" s="2" t="s">
        <v>173</v>
      </c>
    </row>
    <row r="16" spans="1:3" ht="16.5" x14ac:dyDescent="0.35">
      <c r="A16">
        <v>14</v>
      </c>
      <c r="B16" s="1" t="s">
        <v>8</v>
      </c>
      <c r="C16" s="2" t="s">
        <v>177</v>
      </c>
    </row>
    <row r="17" spans="1:3" ht="16.5" x14ac:dyDescent="0.35">
      <c r="A17">
        <v>15</v>
      </c>
      <c r="B17" s="1" t="s">
        <v>8</v>
      </c>
      <c r="C17" s="2" t="s">
        <v>178</v>
      </c>
    </row>
    <row r="18" spans="1:3" ht="16.5" x14ac:dyDescent="0.35">
      <c r="A18">
        <v>16</v>
      </c>
      <c r="B18" s="1" t="s">
        <v>8</v>
      </c>
      <c r="C18" s="2" t="s">
        <v>179</v>
      </c>
    </row>
    <row r="19" spans="1:3" ht="16.5" x14ac:dyDescent="0.35">
      <c r="A19">
        <v>17</v>
      </c>
      <c r="B19" s="1" t="s">
        <v>8</v>
      </c>
      <c r="C19" s="2" t="s">
        <v>180</v>
      </c>
    </row>
    <row r="20" spans="1:3" ht="16.5" x14ac:dyDescent="0.35">
      <c r="A20">
        <v>18</v>
      </c>
      <c r="B20" s="1" t="s">
        <v>8</v>
      </c>
      <c r="C20" s="2" t="s">
        <v>181</v>
      </c>
    </row>
    <row r="21" spans="1:3" ht="16.5" x14ac:dyDescent="0.35">
      <c r="A21">
        <v>19</v>
      </c>
      <c r="B21" s="1" t="s">
        <v>8</v>
      </c>
      <c r="C21" s="2" t="s">
        <v>183</v>
      </c>
    </row>
    <row r="22" spans="1:3" ht="16.5" x14ac:dyDescent="0.35">
      <c r="A22">
        <v>20</v>
      </c>
      <c r="B22" s="1" t="s">
        <v>8</v>
      </c>
      <c r="C22" s="2" t="s">
        <v>182</v>
      </c>
    </row>
    <row r="23" spans="1:3" ht="16.5" x14ac:dyDescent="0.35">
      <c r="A23">
        <v>21</v>
      </c>
      <c r="B23" s="1" t="s">
        <v>8</v>
      </c>
      <c r="C23" s="2" t="s">
        <v>204</v>
      </c>
    </row>
    <row r="24" spans="1:3" ht="16.5" x14ac:dyDescent="0.35">
      <c r="A24">
        <v>22</v>
      </c>
      <c r="B24" s="1" t="s">
        <v>8</v>
      </c>
      <c r="C24" s="2" t="s">
        <v>206</v>
      </c>
    </row>
    <row r="25" spans="1:3" ht="16.5" x14ac:dyDescent="0.35">
      <c r="A25">
        <v>23</v>
      </c>
      <c r="B25" s="1" t="s">
        <v>8</v>
      </c>
      <c r="C25" s="2" t="s">
        <v>207</v>
      </c>
    </row>
    <row r="26" spans="1:3" ht="16.5" x14ac:dyDescent="0.35">
      <c r="A26">
        <v>24</v>
      </c>
      <c r="B26" s="1" t="s">
        <v>8</v>
      </c>
      <c r="C26" s="2" t="s">
        <v>208</v>
      </c>
    </row>
    <row r="27" spans="1:3" ht="16.5" x14ac:dyDescent="0.35">
      <c r="A27">
        <v>25</v>
      </c>
      <c r="B27" s="1" t="s">
        <v>8</v>
      </c>
      <c r="C27" s="2" t="s">
        <v>209</v>
      </c>
    </row>
    <row r="28" spans="1:3" ht="16.5" x14ac:dyDescent="0.35">
      <c r="A28">
        <v>26</v>
      </c>
      <c r="B28" s="1" t="s">
        <v>8</v>
      </c>
      <c r="C28" s="2" t="s">
        <v>210</v>
      </c>
    </row>
    <row r="29" spans="1:3" ht="16.5" x14ac:dyDescent="0.35">
      <c r="A29">
        <v>27</v>
      </c>
      <c r="B29" s="1" t="s">
        <v>8</v>
      </c>
      <c r="C29" s="2" t="s">
        <v>211</v>
      </c>
    </row>
    <row r="30" spans="1:3" ht="16.5" x14ac:dyDescent="0.35">
      <c r="A30">
        <v>28</v>
      </c>
      <c r="B30" s="1" t="s">
        <v>8</v>
      </c>
      <c r="C30" s="2" t="s">
        <v>212</v>
      </c>
    </row>
    <row r="31" spans="1:3" ht="16.5" x14ac:dyDescent="0.35">
      <c r="A31">
        <v>29</v>
      </c>
      <c r="B31" s="1" t="s">
        <v>8</v>
      </c>
      <c r="C31" s="2" t="s">
        <v>213</v>
      </c>
    </row>
    <row r="32" spans="1:3" ht="16.5" x14ac:dyDescent="0.35">
      <c r="A32">
        <v>30</v>
      </c>
      <c r="B32" s="1" t="s">
        <v>8</v>
      </c>
      <c r="C32" s="2" t="s">
        <v>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79"/>
  <sheetViews>
    <sheetView tabSelected="1" topLeftCell="A148" workbookViewId="0">
      <selection activeCell="C166" sqref="C166"/>
    </sheetView>
  </sheetViews>
  <sheetFormatPr defaultRowHeight="16.5" x14ac:dyDescent="0.15"/>
  <cols>
    <col min="1" max="1" width="9" style="7"/>
    <col min="2" max="2" width="9.5" style="7" bestFit="1" customWidth="1"/>
    <col min="3" max="3" width="13.125" style="7" bestFit="1" customWidth="1"/>
    <col min="4" max="4" width="4.75" style="7" bestFit="1" customWidth="1"/>
    <col min="5" max="5" width="20.625" style="7" bestFit="1" customWidth="1"/>
    <col min="6" max="7" width="18.875" style="7" customWidth="1"/>
    <col min="8" max="8" width="61.875" style="7" bestFit="1" customWidth="1"/>
    <col min="9" max="16384" width="9" style="7"/>
  </cols>
  <sheetData>
    <row r="1" spans="1:8" x14ac:dyDescent="0.15">
      <c r="A1" s="7" t="s">
        <v>242</v>
      </c>
      <c r="B1" s="4" t="s">
        <v>5</v>
      </c>
      <c r="C1" s="4" t="s">
        <v>59</v>
      </c>
      <c r="D1" s="4" t="s">
        <v>60</v>
      </c>
      <c r="E1" s="4" t="s">
        <v>2</v>
      </c>
      <c r="F1" s="4" t="s">
        <v>20</v>
      </c>
      <c r="G1" s="4" t="s">
        <v>218</v>
      </c>
      <c r="H1" s="4" t="s">
        <v>1</v>
      </c>
    </row>
    <row r="2" spans="1:8" x14ac:dyDescent="0.15">
      <c r="A2" s="7" t="s">
        <v>243</v>
      </c>
      <c r="B2" s="4" t="s">
        <v>3</v>
      </c>
      <c r="C2" s="4"/>
      <c r="D2" s="4"/>
      <c r="E2" s="4" t="s">
        <v>4</v>
      </c>
      <c r="F2" s="4" t="s">
        <v>18</v>
      </c>
      <c r="G2" s="4" t="s">
        <v>219</v>
      </c>
      <c r="H2" s="4" t="s">
        <v>0</v>
      </c>
    </row>
    <row r="3" spans="1:8" x14ac:dyDescent="0.15">
      <c r="A3" s="7">
        <v>1</v>
      </c>
      <c r="B3" s="4">
        <v>7100031</v>
      </c>
      <c r="C3" s="4" t="s">
        <v>22</v>
      </c>
      <c r="D3" s="4" t="s">
        <v>62</v>
      </c>
      <c r="E3" s="4" t="s">
        <v>8</v>
      </c>
      <c r="F3" s="4" t="s">
        <v>61</v>
      </c>
      <c r="G3" s="4">
        <v>1</v>
      </c>
      <c r="H3" s="4" t="str">
        <f t="shared" ref="H3:H8" si="0">"获得了A级装备&lt;&amp;color:purple&gt;&lt;"&amp;C3&amp;"&gt;&lt;&amp;/&gt;"</f>
        <v>获得了A级装备&lt;&amp;color:purple&gt;&lt;残酷倒钩&gt;&lt;&amp;/&gt;</v>
      </c>
    </row>
    <row r="4" spans="1:8" x14ac:dyDescent="0.15">
      <c r="A4" s="7">
        <v>2</v>
      </c>
      <c r="B4" s="4">
        <v>7100032</v>
      </c>
      <c r="C4" s="4" t="s">
        <v>23</v>
      </c>
      <c r="D4" s="4" t="s">
        <v>62</v>
      </c>
      <c r="E4" s="4" t="s">
        <v>8</v>
      </c>
      <c r="F4" s="4" t="s">
        <v>61</v>
      </c>
      <c r="G4" s="4">
        <v>1</v>
      </c>
      <c r="H4" s="4" t="str">
        <f t="shared" si="0"/>
        <v>获得了A级装备&lt;&amp;color:purple&gt;&lt;琥珀风帽&gt;&lt;&amp;/&gt;</v>
      </c>
    </row>
    <row r="5" spans="1:8" x14ac:dyDescent="0.15">
      <c r="A5" s="7">
        <v>3</v>
      </c>
      <c r="B5" s="4">
        <v>7100033</v>
      </c>
      <c r="C5" s="4" t="s">
        <v>24</v>
      </c>
      <c r="D5" s="4" t="s">
        <v>62</v>
      </c>
      <c r="E5" s="4" t="s">
        <v>8</v>
      </c>
      <c r="F5" s="4" t="s">
        <v>61</v>
      </c>
      <c r="G5" s="4">
        <v>1</v>
      </c>
      <c r="H5" s="4" t="str">
        <f t="shared" si="0"/>
        <v>获得了A级装备&lt;&amp;color:purple&gt;&lt;光荣胸甲&gt;&lt;&amp;/&gt;</v>
      </c>
    </row>
    <row r="6" spans="1:8" x14ac:dyDescent="0.15">
      <c r="A6" s="7">
        <v>4</v>
      </c>
      <c r="B6" s="4">
        <v>7100034</v>
      </c>
      <c r="C6" s="4" t="s">
        <v>25</v>
      </c>
      <c r="D6" s="4" t="s">
        <v>62</v>
      </c>
      <c r="E6" s="4" t="s">
        <v>8</v>
      </c>
      <c r="F6" s="4" t="s">
        <v>61</v>
      </c>
      <c r="G6" s="4">
        <v>1</v>
      </c>
      <c r="H6" s="4" t="str">
        <f t="shared" si="0"/>
        <v>获得了A级装备&lt;&amp;color:purple&gt;&lt;灰链护腿&gt;&lt;&amp;/&gt;</v>
      </c>
    </row>
    <row r="7" spans="1:8" x14ac:dyDescent="0.15">
      <c r="A7" s="7">
        <v>5</v>
      </c>
      <c r="B7" s="4">
        <v>7100035</v>
      </c>
      <c r="C7" s="4" t="s">
        <v>26</v>
      </c>
      <c r="D7" s="4" t="s">
        <v>62</v>
      </c>
      <c r="E7" s="4" t="s">
        <v>8</v>
      </c>
      <c r="F7" s="4" t="s">
        <v>61</v>
      </c>
      <c r="G7" s="4">
        <v>1</v>
      </c>
      <c r="H7" s="4" t="str">
        <f t="shared" si="0"/>
        <v>获得了A级装备&lt;&amp;color:purple&gt;&lt;骨质符链&gt;&lt;&amp;/&gt;</v>
      </c>
    </row>
    <row r="8" spans="1:8" x14ac:dyDescent="0.15">
      <c r="A8" s="7">
        <v>6</v>
      </c>
      <c r="B8" s="4">
        <v>7100036</v>
      </c>
      <c r="C8" s="4" t="s">
        <v>27</v>
      </c>
      <c r="D8" s="4" t="s">
        <v>62</v>
      </c>
      <c r="E8" s="4" t="s">
        <v>8</v>
      </c>
      <c r="F8" s="4" t="s">
        <v>61</v>
      </c>
      <c r="G8" s="4">
        <v>1</v>
      </c>
      <c r="H8" s="4" t="str">
        <f t="shared" si="0"/>
        <v>获得了A级装备&lt;&amp;color:purple&gt;&lt;黑火指环&gt;&lt;&amp;/&gt;</v>
      </c>
    </row>
    <row r="9" spans="1:8" x14ac:dyDescent="0.15">
      <c r="A9" s="7">
        <v>7</v>
      </c>
      <c r="B9" s="4">
        <v>7100037</v>
      </c>
      <c r="C9" s="4" t="s">
        <v>28</v>
      </c>
      <c r="D9" s="5" t="s">
        <v>63</v>
      </c>
      <c r="E9" s="4" t="s">
        <v>8</v>
      </c>
      <c r="F9" s="4" t="s">
        <v>61</v>
      </c>
      <c r="G9" s="4">
        <v>1</v>
      </c>
      <c r="H9" s="4" t="str">
        <f t="shared" ref="H9:H14" si="1">"获得了稀有的A+级装备&lt;&amp;color:purple&gt;&lt;"&amp;C9&amp;"&gt;&lt;&amp;/&gt;"</f>
        <v>获得了稀有的A+级装备&lt;&amp;color:purple&gt;&lt;恶魔之击&gt;&lt;&amp;/&gt;</v>
      </c>
    </row>
    <row r="10" spans="1:8" x14ac:dyDescent="0.15">
      <c r="A10" s="7">
        <v>8</v>
      </c>
      <c r="B10" s="4">
        <v>7100038</v>
      </c>
      <c r="C10" s="4" t="s">
        <v>29</v>
      </c>
      <c r="D10" s="5" t="s">
        <v>63</v>
      </c>
      <c r="E10" s="4" t="s">
        <v>8</v>
      </c>
      <c r="F10" s="4" t="s">
        <v>61</v>
      </c>
      <c r="G10" s="4">
        <v>1</v>
      </c>
      <c r="H10" s="4" t="str">
        <f t="shared" si="1"/>
        <v>获得了稀有的A+级装备&lt;&amp;color:purple&gt;&lt;风暴头盔&gt;&lt;&amp;/&gt;</v>
      </c>
    </row>
    <row r="11" spans="1:8" x14ac:dyDescent="0.15">
      <c r="A11" s="7">
        <v>9</v>
      </c>
      <c r="B11" s="4">
        <v>7100039</v>
      </c>
      <c r="C11" s="4" t="s">
        <v>30</v>
      </c>
      <c r="D11" s="5" t="s">
        <v>63</v>
      </c>
      <c r="E11" s="4" t="s">
        <v>8</v>
      </c>
      <c r="F11" s="4" t="s">
        <v>61</v>
      </c>
      <c r="G11" s="4">
        <v>1</v>
      </c>
      <c r="H11" s="4" t="str">
        <f t="shared" si="1"/>
        <v>获得了稀有的A+级装备&lt;&amp;color:purple&gt;&lt;泰坦胸甲&gt;&lt;&amp;/&gt;</v>
      </c>
    </row>
    <row r="12" spans="1:8" x14ac:dyDescent="0.15">
      <c r="A12" s="7">
        <v>10</v>
      </c>
      <c r="B12" s="4">
        <v>7100040</v>
      </c>
      <c r="C12" s="4" t="s">
        <v>31</v>
      </c>
      <c r="D12" s="5" t="s">
        <v>63</v>
      </c>
      <c r="E12" s="4" t="s">
        <v>8</v>
      </c>
      <c r="F12" s="4" t="s">
        <v>61</v>
      </c>
      <c r="G12" s="4">
        <v>1</v>
      </c>
      <c r="H12" s="4" t="str">
        <f t="shared" si="1"/>
        <v>获得了稀有的A+级装备&lt;&amp;color:purple&gt;&lt;碾石腿甲&gt;&lt;&amp;/&gt;</v>
      </c>
    </row>
    <row r="13" spans="1:8" x14ac:dyDescent="0.15">
      <c r="A13" s="7">
        <v>11</v>
      </c>
      <c r="B13" s="4">
        <v>7100041</v>
      </c>
      <c r="C13" s="4" t="s">
        <v>32</v>
      </c>
      <c r="D13" s="5" t="s">
        <v>63</v>
      </c>
      <c r="E13" s="4" t="s">
        <v>8</v>
      </c>
      <c r="F13" s="4" t="s">
        <v>61</v>
      </c>
      <c r="G13" s="4">
        <v>1</v>
      </c>
      <c r="H13" s="4" t="str">
        <f t="shared" si="1"/>
        <v>获得了稀有的A+级装备&lt;&amp;color:purple&gt;&lt;血焰项圈&gt;&lt;&amp;/&gt;</v>
      </c>
    </row>
    <row r="14" spans="1:8" x14ac:dyDescent="0.15">
      <c r="A14" s="7">
        <v>12</v>
      </c>
      <c r="B14" s="4">
        <v>7100042</v>
      </c>
      <c r="C14" s="4" t="s">
        <v>33</v>
      </c>
      <c r="D14" s="5" t="s">
        <v>63</v>
      </c>
      <c r="E14" s="4" t="s">
        <v>8</v>
      </c>
      <c r="F14" s="4" t="s">
        <v>61</v>
      </c>
      <c r="G14" s="4">
        <v>1</v>
      </c>
      <c r="H14" s="4" t="str">
        <f t="shared" si="1"/>
        <v>获得了稀有的A+级装备&lt;&amp;color:purple&gt;&lt;血石印戒&gt;&lt;&amp;/&gt;</v>
      </c>
    </row>
    <row r="15" spans="1:8" x14ac:dyDescent="0.15">
      <c r="A15" s="7">
        <v>13</v>
      </c>
      <c r="B15" s="4">
        <v>7100043</v>
      </c>
      <c r="C15" s="4" t="s">
        <v>34</v>
      </c>
      <c r="D15" s="4" t="s">
        <v>62</v>
      </c>
      <c r="E15" s="4" t="s">
        <v>8</v>
      </c>
      <c r="F15" s="4" t="s">
        <v>61</v>
      </c>
      <c r="G15" s="4">
        <v>1</v>
      </c>
      <c r="H15" s="4" t="str">
        <f t="shared" ref="H15:H20" si="2">"获得了珍贵的A级套装&lt;&amp;color:purple&gt;&lt;"&amp;C15&amp;"&gt;&lt;&amp;/&gt;"</f>
        <v>获得了珍贵的A级套装&lt;&amp;color:purple&gt;&lt;强袭利刃&gt;&lt;&amp;/&gt;</v>
      </c>
    </row>
    <row r="16" spans="1:8" x14ac:dyDescent="0.15">
      <c r="A16" s="7">
        <v>14</v>
      </c>
      <c r="B16" s="4">
        <v>7100044</v>
      </c>
      <c r="C16" s="4" t="s">
        <v>35</v>
      </c>
      <c r="D16" s="4" t="s">
        <v>62</v>
      </c>
      <c r="E16" s="4" t="s">
        <v>8</v>
      </c>
      <c r="F16" s="4" t="s">
        <v>61</v>
      </c>
      <c r="G16" s="4">
        <v>1</v>
      </c>
      <c r="H16" s="4" t="str">
        <f t="shared" si="2"/>
        <v>获得了珍贵的A级套装&lt;&amp;color:purple&gt;&lt;强袭头盔&gt;&lt;&amp;/&gt;</v>
      </c>
    </row>
    <row r="17" spans="1:8" x14ac:dyDescent="0.15">
      <c r="A17" s="7">
        <v>15</v>
      </c>
      <c r="B17" s="4">
        <v>7100045</v>
      </c>
      <c r="C17" s="4" t="s">
        <v>36</v>
      </c>
      <c r="D17" s="4" t="s">
        <v>62</v>
      </c>
      <c r="E17" s="4" t="s">
        <v>8</v>
      </c>
      <c r="F17" s="4" t="s">
        <v>61</v>
      </c>
      <c r="G17" s="4">
        <v>1</v>
      </c>
      <c r="H17" s="4" t="str">
        <f t="shared" si="2"/>
        <v>获得了珍贵的A级套装&lt;&amp;color:purple&gt;&lt;强袭胸甲&gt;&lt;&amp;/&gt;</v>
      </c>
    </row>
    <row r="18" spans="1:8" x14ac:dyDescent="0.15">
      <c r="A18" s="7">
        <v>16</v>
      </c>
      <c r="B18" s="4">
        <v>7100046</v>
      </c>
      <c r="C18" s="4" t="s">
        <v>37</v>
      </c>
      <c r="D18" s="4" t="s">
        <v>62</v>
      </c>
      <c r="E18" s="4" t="s">
        <v>8</v>
      </c>
      <c r="F18" s="4" t="s">
        <v>61</v>
      </c>
      <c r="G18" s="4">
        <v>1</v>
      </c>
      <c r="H18" s="4" t="str">
        <f t="shared" si="2"/>
        <v>获得了珍贵的A级套装&lt;&amp;color:purple&gt;&lt;强袭护腿&gt;&lt;&amp;/&gt;</v>
      </c>
    </row>
    <row r="19" spans="1:8" x14ac:dyDescent="0.15">
      <c r="A19" s="7">
        <v>17</v>
      </c>
      <c r="B19" s="4">
        <v>7100047</v>
      </c>
      <c r="C19" s="4" t="s">
        <v>38</v>
      </c>
      <c r="D19" s="4" t="s">
        <v>62</v>
      </c>
      <c r="E19" s="4" t="s">
        <v>8</v>
      </c>
      <c r="F19" s="4" t="s">
        <v>61</v>
      </c>
      <c r="G19" s="4">
        <v>1</v>
      </c>
      <c r="H19" s="4" t="str">
        <f t="shared" si="2"/>
        <v>获得了珍贵的A级套装&lt;&amp;color:purple&gt;&lt;强袭坠饰&gt;&lt;&amp;/&gt;</v>
      </c>
    </row>
    <row r="20" spans="1:8" x14ac:dyDescent="0.15">
      <c r="A20" s="7">
        <v>18</v>
      </c>
      <c r="B20" s="4">
        <v>7100048</v>
      </c>
      <c r="C20" s="4" t="s">
        <v>39</v>
      </c>
      <c r="D20" s="4" t="s">
        <v>62</v>
      </c>
      <c r="E20" s="4" t="s">
        <v>8</v>
      </c>
      <c r="F20" s="4" t="s">
        <v>61</v>
      </c>
      <c r="G20" s="4">
        <v>1</v>
      </c>
      <c r="H20" s="4" t="str">
        <f t="shared" si="2"/>
        <v>获得了珍贵的A级套装&lt;&amp;color:purple&gt;&lt;强袭戒指&gt;&lt;&amp;/&gt;</v>
      </c>
    </row>
    <row r="21" spans="1:8" x14ac:dyDescent="0.15">
      <c r="A21" s="7">
        <v>19</v>
      </c>
      <c r="B21" s="4">
        <v>7100049</v>
      </c>
      <c r="C21" s="4" t="s">
        <v>40</v>
      </c>
      <c r="D21" s="5" t="s">
        <v>64</v>
      </c>
      <c r="E21" s="4" t="s">
        <v>8</v>
      </c>
      <c r="F21" s="4" t="s">
        <v>61</v>
      </c>
      <c r="G21" s="4">
        <v>1</v>
      </c>
      <c r="H21" s="4" t="str">
        <f t="shared" ref="H21:H26" si="3">"获得了举世无双的S级套装&lt;&amp;color:purple&gt;&lt;"&amp;C21&amp;"&gt;&lt;&amp;/&gt;"</f>
        <v>获得了举世无双的S级套装&lt;&amp;color:purple&gt;&lt;龙血利刃&gt;&lt;&amp;/&gt;</v>
      </c>
    </row>
    <row r="22" spans="1:8" x14ac:dyDescent="0.15">
      <c r="A22" s="7">
        <v>20</v>
      </c>
      <c r="B22" s="4">
        <v>7100050</v>
      </c>
      <c r="C22" s="4" t="s">
        <v>41</v>
      </c>
      <c r="D22" s="5" t="s">
        <v>64</v>
      </c>
      <c r="E22" s="4" t="s">
        <v>8</v>
      </c>
      <c r="F22" s="4" t="s">
        <v>61</v>
      </c>
      <c r="G22" s="4">
        <v>1</v>
      </c>
      <c r="H22" s="4" t="str">
        <f t="shared" si="3"/>
        <v>获得了举世无双的S级套装&lt;&amp;color:purple&gt;&lt;龙血头盔&gt;&lt;&amp;/&gt;</v>
      </c>
    </row>
    <row r="23" spans="1:8" x14ac:dyDescent="0.15">
      <c r="A23" s="7">
        <v>21</v>
      </c>
      <c r="B23" s="4">
        <v>7100051</v>
      </c>
      <c r="C23" s="4" t="s">
        <v>42</v>
      </c>
      <c r="D23" s="5" t="s">
        <v>64</v>
      </c>
      <c r="E23" s="4" t="s">
        <v>8</v>
      </c>
      <c r="F23" s="4" t="s">
        <v>61</v>
      </c>
      <c r="G23" s="4">
        <v>1</v>
      </c>
      <c r="H23" s="4" t="str">
        <f t="shared" si="3"/>
        <v>获得了举世无双的S级套装&lt;&amp;color:purple&gt;&lt;龙血胸甲&gt;&lt;&amp;/&gt;</v>
      </c>
    </row>
    <row r="24" spans="1:8" x14ac:dyDescent="0.15">
      <c r="A24" s="7">
        <v>22</v>
      </c>
      <c r="B24" s="4">
        <v>7100052</v>
      </c>
      <c r="C24" s="4" t="s">
        <v>43</v>
      </c>
      <c r="D24" s="5" t="s">
        <v>64</v>
      </c>
      <c r="E24" s="4" t="s">
        <v>8</v>
      </c>
      <c r="F24" s="4" t="s">
        <v>61</v>
      </c>
      <c r="G24" s="4">
        <v>1</v>
      </c>
      <c r="H24" s="4" t="str">
        <f t="shared" si="3"/>
        <v>获得了举世无双的S级套装&lt;&amp;color:purple&gt;&lt;龙血护腿&gt;&lt;&amp;/&gt;</v>
      </c>
    </row>
    <row r="25" spans="1:8" x14ac:dyDescent="0.15">
      <c r="A25" s="7">
        <v>23</v>
      </c>
      <c r="B25" s="4">
        <v>7100053</v>
      </c>
      <c r="C25" s="4" t="s">
        <v>44</v>
      </c>
      <c r="D25" s="5" t="s">
        <v>64</v>
      </c>
      <c r="E25" s="4" t="s">
        <v>8</v>
      </c>
      <c r="F25" s="4" t="s">
        <v>61</v>
      </c>
      <c r="G25" s="4">
        <v>1</v>
      </c>
      <c r="H25" s="4" t="str">
        <f t="shared" si="3"/>
        <v>获得了举世无双的S级套装&lt;&amp;color:purple&gt;&lt;龙血坠饰&gt;&lt;&amp;/&gt;</v>
      </c>
    </row>
    <row r="26" spans="1:8" x14ac:dyDescent="0.15">
      <c r="A26" s="7">
        <v>24</v>
      </c>
      <c r="B26" s="4">
        <v>7100054</v>
      </c>
      <c r="C26" s="4" t="s">
        <v>45</v>
      </c>
      <c r="D26" s="5" t="s">
        <v>64</v>
      </c>
      <c r="E26" s="4" t="s">
        <v>8</v>
      </c>
      <c r="F26" s="4" t="s">
        <v>61</v>
      </c>
      <c r="G26" s="4">
        <v>1</v>
      </c>
      <c r="H26" s="4" t="str">
        <f t="shared" si="3"/>
        <v>获得了举世无双的S级套装&lt;&amp;color:purple&gt;&lt;龙血戒指&gt;&lt;&amp;/&gt;</v>
      </c>
    </row>
    <row r="27" spans="1:8" x14ac:dyDescent="0.15">
      <c r="A27" s="7">
        <v>25</v>
      </c>
      <c r="B27" s="4">
        <v>7100055</v>
      </c>
      <c r="C27" s="4" t="s">
        <v>46</v>
      </c>
      <c r="D27" s="5" t="s">
        <v>65</v>
      </c>
      <c r="E27" s="4" t="s">
        <v>8</v>
      </c>
      <c r="F27" s="4" t="s">
        <v>61</v>
      </c>
      <c r="G27" s="4">
        <v>1</v>
      </c>
      <c r="H27" s="4" t="str">
        <f t="shared" ref="H27:H32" si="4">"获得了独一无二的SS级套装&lt;&amp;color:purple&gt;&lt;"&amp;C27&amp;"&gt;&lt;&amp;/&gt;"</f>
        <v>获得了独一无二的SS级套装&lt;&amp;color:purple&gt;&lt;军团利刃&gt;&lt;&amp;/&gt;</v>
      </c>
    </row>
    <row r="28" spans="1:8" x14ac:dyDescent="0.15">
      <c r="A28" s="7">
        <v>26</v>
      </c>
      <c r="B28" s="4">
        <v>7100056</v>
      </c>
      <c r="C28" s="4" t="s">
        <v>47</v>
      </c>
      <c r="D28" s="5" t="s">
        <v>65</v>
      </c>
      <c r="E28" s="4" t="s">
        <v>8</v>
      </c>
      <c r="F28" s="4" t="s">
        <v>61</v>
      </c>
      <c r="G28" s="4">
        <v>1</v>
      </c>
      <c r="H28" s="4" t="str">
        <f t="shared" si="4"/>
        <v>获得了独一无二的SS级套装&lt;&amp;color:purple&gt;&lt;军团头盔&gt;&lt;&amp;/&gt;</v>
      </c>
    </row>
    <row r="29" spans="1:8" x14ac:dyDescent="0.15">
      <c r="A29" s="7">
        <v>27</v>
      </c>
      <c r="B29" s="4">
        <v>7100057</v>
      </c>
      <c r="C29" s="4" t="s">
        <v>48</v>
      </c>
      <c r="D29" s="5" t="s">
        <v>65</v>
      </c>
      <c r="E29" s="4" t="s">
        <v>8</v>
      </c>
      <c r="F29" s="4" t="s">
        <v>61</v>
      </c>
      <c r="G29" s="4">
        <v>1</v>
      </c>
      <c r="H29" s="4" t="str">
        <f t="shared" si="4"/>
        <v>获得了独一无二的SS级套装&lt;&amp;color:purple&gt;&lt;军团胸甲&gt;&lt;&amp;/&gt;</v>
      </c>
    </row>
    <row r="30" spans="1:8" x14ac:dyDescent="0.15">
      <c r="A30" s="7">
        <v>28</v>
      </c>
      <c r="B30" s="4">
        <v>7100058</v>
      </c>
      <c r="C30" s="4" t="s">
        <v>49</v>
      </c>
      <c r="D30" s="5" t="s">
        <v>65</v>
      </c>
      <c r="E30" s="4" t="s">
        <v>8</v>
      </c>
      <c r="F30" s="4" t="s">
        <v>61</v>
      </c>
      <c r="G30" s="4">
        <v>1</v>
      </c>
      <c r="H30" s="4" t="str">
        <f t="shared" si="4"/>
        <v>获得了独一无二的SS级套装&lt;&amp;color:purple&gt;&lt;军团护腿&gt;&lt;&amp;/&gt;</v>
      </c>
    </row>
    <row r="31" spans="1:8" x14ac:dyDescent="0.15">
      <c r="A31" s="7">
        <v>29</v>
      </c>
      <c r="B31" s="4">
        <v>7100059</v>
      </c>
      <c r="C31" s="4" t="s">
        <v>50</v>
      </c>
      <c r="D31" s="5" t="s">
        <v>65</v>
      </c>
      <c r="E31" s="4" t="s">
        <v>8</v>
      </c>
      <c r="F31" s="4" t="s">
        <v>61</v>
      </c>
      <c r="G31" s="4">
        <v>1</v>
      </c>
      <c r="H31" s="4" t="str">
        <f t="shared" si="4"/>
        <v>获得了独一无二的SS级套装&lt;&amp;color:purple&gt;&lt;军团坠饰&gt;&lt;&amp;/&gt;</v>
      </c>
    </row>
    <row r="32" spans="1:8" x14ac:dyDescent="0.15">
      <c r="A32" s="7">
        <v>30</v>
      </c>
      <c r="B32" s="4">
        <v>7100060</v>
      </c>
      <c r="C32" s="4" t="s">
        <v>51</v>
      </c>
      <c r="D32" s="5" t="s">
        <v>65</v>
      </c>
      <c r="E32" s="4" t="s">
        <v>8</v>
      </c>
      <c r="F32" s="4" t="s">
        <v>61</v>
      </c>
      <c r="G32" s="4">
        <v>1</v>
      </c>
      <c r="H32" s="4" t="str">
        <f t="shared" si="4"/>
        <v>获得了独一无二的SS级套装&lt;&amp;color:purple&gt;&lt;军团戒指&gt;&lt;&amp;/&gt;</v>
      </c>
    </row>
    <row r="33" spans="1:8" x14ac:dyDescent="0.15">
      <c r="A33" s="7">
        <v>31</v>
      </c>
      <c r="B33" s="4">
        <v>7100061</v>
      </c>
      <c r="C33" s="4" t="s">
        <v>52</v>
      </c>
      <c r="D33" s="5" t="s">
        <v>62</v>
      </c>
      <c r="E33" s="4" t="s">
        <v>8</v>
      </c>
      <c r="F33" s="4" t="s">
        <v>61</v>
      </c>
      <c r="G33" s="4">
        <v>1</v>
      </c>
      <c r="H33" s="4" t="str">
        <f>"获得了限量版A级武器&lt;&amp;color:purple&gt;&lt;"&amp;C33&amp;"&gt;&lt;&amp;/&gt;"</f>
        <v>获得了限量版A级武器&lt;&amp;color:purple&gt;&lt;毁灭之刃&gt;&lt;&amp;/&gt;</v>
      </c>
    </row>
    <row r="34" spans="1:8" x14ac:dyDescent="0.15">
      <c r="A34" s="7">
        <v>32</v>
      </c>
      <c r="B34" s="4">
        <v>7100062</v>
      </c>
      <c r="C34" s="4" t="s">
        <v>53</v>
      </c>
      <c r="D34" s="5" t="s">
        <v>66</v>
      </c>
      <c r="E34" s="4" t="s">
        <v>8</v>
      </c>
      <c r="F34" s="4" t="s">
        <v>61</v>
      </c>
      <c r="G34" s="4">
        <v>1</v>
      </c>
      <c r="H34" s="4" t="str">
        <f t="shared" ref="H34:H39" si="5">"获得了齐天大圣曾使用过的A+级装备&lt;&amp;color:purple&gt;&lt;"&amp;C34&amp;"&gt;&lt;&amp;/&gt;"</f>
        <v>获得了齐天大圣曾使用过的A+级装备&lt;&amp;color:purple&gt;&lt;定海神针&gt;&lt;&amp;/&gt;</v>
      </c>
    </row>
    <row r="35" spans="1:8" x14ac:dyDescent="0.15">
      <c r="A35" s="7">
        <v>33</v>
      </c>
      <c r="B35" s="4">
        <v>7100063</v>
      </c>
      <c r="C35" s="4" t="s">
        <v>54</v>
      </c>
      <c r="D35" s="5" t="s">
        <v>66</v>
      </c>
      <c r="E35" s="4" t="s">
        <v>8</v>
      </c>
      <c r="F35" s="4" t="s">
        <v>61</v>
      </c>
      <c r="G35" s="4">
        <v>1</v>
      </c>
      <c r="H35" s="4" t="str">
        <f t="shared" si="5"/>
        <v>获得了齐天大圣曾使用过的A+级装备&lt;&amp;color:purple&gt;&lt;凤翅紫金冠&gt;&lt;&amp;/&gt;</v>
      </c>
    </row>
    <row r="36" spans="1:8" x14ac:dyDescent="0.15">
      <c r="A36" s="7">
        <v>34</v>
      </c>
      <c r="B36" s="4">
        <v>7100064</v>
      </c>
      <c r="C36" s="4" t="s">
        <v>55</v>
      </c>
      <c r="D36" s="5" t="s">
        <v>66</v>
      </c>
      <c r="E36" s="4" t="s">
        <v>8</v>
      </c>
      <c r="F36" s="4" t="s">
        <v>61</v>
      </c>
      <c r="G36" s="4">
        <v>1</v>
      </c>
      <c r="H36" s="4" t="str">
        <f t="shared" si="5"/>
        <v>获得了齐天大圣曾使用过的A+级装备&lt;&amp;color:purple&gt;&lt;黄金锁子甲&gt;&lt;&amp;/&gt;</v>
      </c>
    </row>
    <row r="37" spans="1:8" x14ac:dyDescent="0.15">
      <c r="A37" s="7">
        <v>35</v>
      </c>
      <c r="B37" s="4">
        <v>7100065</v>
      </c>
      <c r="C37" s="4" t="s">
        <v>56</v>
      </c>
      <c r="D37" s="5" t="s">
        <v>66</v>
      </c>
      <c r="E37" s="4" t="s">
        <v>8</v>
      </c>
      <c r="F37" s="4" t="s">
        <v>61</v>
      </c>
      <c r="G37" s="4">
        <v>1</v>
      </c>
      <c r="H37" s="4" t="str">
        <f t="shared" si="5"/>
        <v>获得了齐天大圣曾使用过的A+级装备&lt;&amp;color:purple&gt;&lt;藕丝步云履&gt;&lt;&amp;/&gt;</v>
      </c>
    </row>
    <row r="38" spans="1:8" x14ac:dyDescent="0.15">
      <c r="A38" s="7">
        <v>36</v>
      </c>
      <c r="B38" s="4">
        <v>7100066</v>
      </c>
      <c r="C38" s="4" t="s">
        <v>57</v>
      </c>
      <c r="D38" s="5" t="s">
        <v>66</v>
      </c>
      <c r="E38" s="4" t="s">
        <v>8</v>
      </c>
      <c r="F38" s="4" t="s">
        <v>61</v>
      </c>
      <c r="G38" s="4">
        <v>1</v>
      </c>
      <c r="H38" s="4" t="str">
        <f t="shared" si="5"/>
        <v>获得了齐天大圣曾使用过的A+级装备&lt;&amp;color:purple&gt;&lt;筋斗云&gt;&lt;&amp;/&gt;</v>
      </c>
    </row>
    <row r="39" spans="1:8" x14ac:dyDescent="0.15">
      <c r="A39" s="7">
        <v>37</v>
      </c>
      <c r="B39" s="4">
        <v>7100067</v>
      </c>
      <c r="C39" s="4" t="s">
        <v>58</v>
      </c>
      <c r="D39" s="5" t="s">
        <v>66</v>
      </c>
      <c r="E39" s="4" t="s">
        <v>8</v>
      </c>
      <c r="F39" s="4" t="s">
        <v>61</v>
      </c>
      <c r="G39" s="4">
        <v>1</v>
      </c>
      <c r="H39" s="4" t="str">
        <f t="shared" si="5"/>
        <v>获得了齐天大圣曾使用过的A+级装备&lt;&amp;color:purple&gt;&lt;金箍&gt;&lt;&amp;/&gt;</v>
      </c>
    </row>
    <row r="40" spans="1:8" x14ac:dyDescent="0.15">
      <c r="A40" s="7">
        <v>38</v>
      </c>
      <c r="B40" s="4">
        <v>81200075</v>
      </c>
      <c r="C40" s="4" t="s">
        <v>67</v>
      </c>
      <c r="D40" s="5" t="s">
        <v>163</v>
      </c>
      <c r="E40" s="4" t="s">
        <v>8</v>
      </c>
      <c r="F40" s="4" t="s">
        <v>164</v>
      </c>
      <c r="G40" s="4">
        <v>1</v>
      </c>
      <c r="H40" s="4" t="str">
        <f>"获得了珍稀的A+级圣物碎片&lt;&amp;color:purple&gt;&lt;"&amp;C40&amp;"&gt;&lt;&amp;/&gt;"</f>
        <v>获得了珍稀的A+级圣物碎片&lt;&amp;color:purple&gt;&lt;混沌法球残片一&gt;&lt;&amp;/&gt;</v>
      </c>
    </row>
    <row r="41" spans="1:8" x14ac:dyDescent="0.15">
      <c r="A41" s="7">
        <v>39</v>
      </c>
      <c r="B41" s="4">
        <v>81200076</v>
      </c>
      <c r="C41" s="4" t="s">
        <v>68</v>
      </c>
      <c r="D41" s="5" t="s">
        <v>163</v>
      </c>
      <c r="E41" s="4" t="s">
        <v>8</v>
      </c>
      <c r="F41" s="4" t="s">
        <v>164</v>
      </c>
      <c r="G41" s="4">
        <v>1</v>
      </c>
      <c r="H41" s="4" t="str">
        <f t="shared" ref="H41:H104" si="6">"获得了珍稀的A+级圣物碎片&lt;&amp;color:purple&gt;&lt;"&amp;C41&amp;"&gt;&lt;&amp;/&gt;"</f>
        <v>获得了珍稀的A+级圣物碎片&lt;&amp;color:purple&gt;&lt;混沌法球残片二&gt;&lt;&amp;/&gt;</v>
      </c>
    </row>
    <row r="42" spans="1:8" x14ac:dyDescent="0.15">
      <c r="A42" s="7">
        <v>40</v>
      </c>
      <c r="B42" s="4">
        <v>81200077</v>
      </c>
      <c r="C42" s="4" t="s">
        <v>69</v>
      </c>
      <c r="D42" s="5" t="s">
        <v>163</v>
      </c>
      <c r="E42" s="4" t="s">
        <v>8</v>
      </c>
      <c r="F42" s="4" t="s">
        <v>164</v>
      </c>
      <c r="G42" s="4">
        <v>1</v>
      </c>
      <c r="H42" s="4" t="str">
        <f t="shared" si="6"/>
        <v>获得了珍稀的A+级圣物碎片&lt;&amp;color:purple&gt;&lt;混沌法球残片三&gt;&lt;&amp;/&gt;</v>
      </c>
    </row>
    <row r="43" spans="1:8" x14ac:dyDescent="0.15">
      <c r="A43" s="7">
        <v>41</v>
      </c>
      <c r="B43" s="4">
        <v>81200078</v>
      </c>
      <c r="C43" s="4" t="s">
        <v>70</v>
      </c>
      <c r="D43" s="5" t="s">
        <v>163</v>
      </c>
      <c r="E43" s="4" t="s">
        <v>8</v>
      </c>
      <c r="F43" s="4" t="s">
        <v>164</v>
      </c>
      <c r="G43" s="4">
        <v>1</v>
      </c>
      <c r="H43" s="4" t="str">
        <f t="shared" si="6"/>
        <v>获得了珍稀的A+级圣物碎片&lt;&amp;color:purple&gt;&lt;混沌法球残片四&gt;&lt;&amp;/&gt;</v>
      </c>
    </row>
    <row r="44" spans="1:8" x14ac:dyDescent="0.15">
      <c r="A44" s="7">
        <v>42</v>
      </c>
      <c r="B44" s="4">
        <v>81200079</v>
      </c>
      <c r="C44" s="4" t="s">
        <v>71</v>
      </c>
      <c r="D44" s="5" t="s">
        <v>163</v>
      </c>
      <c r="E44" s="4" t="s">
        <v>8</v>
      </c>
      <c r="F44" s="4" t="s">
        <v>164</v>
      </c>
      <c r="G44" s="4">
        <v>1</v>
      </c>
      <c r="H44" s="4" t="str">
        <f t="shared" si="6"/>
        <v>获得了珍稀的A+级圣物碎片&lt;&amp;color:purple&gt;&lt;混沌法球残片五&gt;&lt;&amp;/&gt;</v>
      </c>
    </row>
    <row r="45" spans="1:8" x14ac:dyDescent="0.15">
      <c r="A45" s="7">
        <v>43</v>
      </c>
      <c r="B45" s="4">
        <v>81200080</v>
      </c>
      <c r="C45" s="4" t="s">
        <v>72</v>
      </c>
      <c r="D45" s="5" t="s">
        <v>163</v>
      </c>
      <c r="E45" s="4" t="s">
        <v>8</v>
      </c>
      <c r="F45" s="4" t="s">
        <v>164</v>
      </c>
      <c r="G45" s="4">
        <v>1</v>
      </c>
      <c r="H45" s="4" t="str">
        <f t="shared" si="6"/>
        <v>获得了珍稀的A+级圣物碎片&lt;&amp;color:purple&gt;&lt;混沌法球残片六&gt;&lt;&amp;/&gt;</v>
      </c>
    </row>
    <row r="46" spans="1:8" x14ac:dyDescent="0.15">
      <c r="A46" s="7">
        <v>44</v>
      </c>
      <c r="B46" s="4">
        <v>81200081</v>
      </c>
      <c r="C46" s="4" t="s">
        <v>73</v>
      </c>
      <c r="D46" s="5" t="s">
        <v>163</v>
      </c>
      <c r="E46" s="4" t="s">
        <v>8</v>
      </c>
      <c r="F46" s="4" t="s">
        <v>164</v>
      </c>
      <c r="G46" s="4">
        <v>1</v>
      </c>
      <c r="H46" s="4" t="str">
        <f t="shared" si="6"/>
        <v>获得了珍稀的A+级圣物碎片&lt;&amp;color:purple&gt;&lt;冰魄法球残片一&gt;&lt;&amp;/&gt;</v>
      </c>
    </row>
    <row r="47" spans="1:8" x14ac:dyDescent="0.15">
      <c r="A47" s="7">
        <v>45</v>
      </c>
      <c r="B47" s="4">
        <v>81200082</v>
      </c>
      <c r="C47" s="4" t="s">
        <v>74</v>
      </c>
      <c r="D47" s="5" t="s">
        <v>163</v>
      </c>
      <c r="E47" s="4" t="s">
        <v>8</v>
      </c>
      <c r="F47" s="4" t="s">
        <v>164</v>
      </c>
      <c r="G47" s="4">
        <v>1</v>
      </c>
      <c r="H47" s="4" t="str">
        <f t="shared" si="6"/>
        <v>获得了珍稀的A+级圣物碎片&lt;&amp;color:purple&gt;&lt;冰魄法球残片二&gt;&lt;&amp;/&gt;</v>
      </c>
    </row>
    <row r="48" spans="1:8" x14ac:dyDescent="0.15">
      <c r="A48" s="7">
        <v>46</v>
      </c>
      <c r="B48" s="4">
        <v>81200083</v>
      </c>
      <c r="C48" s="4" t="s">
        <v>75</v>
      </c>
      <c r="D48" s="5" t="s">
        <v>163</v>
      </c>
      <c r="E48" s="4" t="s">
        <v>8</v>
      </c>
      <c r="F48" s="4" t="s">
        <v>164</v>
      </c>
      <c r="G48" s="4">
        <v>1</v>
      </c>
      <c r="H48" s="4" t="str">
        <f t="shared" si="6"/>
        <v>获得了珍稀的A+级圣物碎片&lt;&amp;color:purple&gt;&lt;冰魄法球残片三&gt;&lt;&amp;/&gt;</v>
      </c>
    </row>
    <row r="49" spans="1:8" x14ac:dyDescent="0.15">
      <c r="A49" s="7">
        <v>47</v>
      </c>
      <c r="B49" s="4">
        <v>81200084</v>
      </c>
      <c r="C49" s="4" t="s">
        <v>76</v>
      </c>
      <c r="D49" s="5" t="s">
        <v>163</v>
      </c>
      <c r="E49" s="4" t="s">
        <v>8</v>
      </c>
      <c r="F49" s="4" t="s">
        <v>164</v>
      </c>
      <c r="G49" s="4">
        <v>1</v>
      </c>
      <c r="H49" s="4" t="str">
        <f t="shared" si="6"/>
        <v>获得了珍稀的A+级圣物碎片&lt;&amp;color:purple&gt;&lt;冰魄法球残片四&gt;&lt;&amp;/&gt;</v>
      </c>
    </row>
    <row r="50" spans="1:8" x14ac:dyDescent="0.15">
      <c r="A50" s="7">
        <v>48</v>
      </c>
      <c r="B50" s="4">
        <v>81200085</v>
      </c>
      <c r="C50" s="4" t="s">
        <v>77</v>
      </c>
      <c r="D50" s="5" t="s">
        <v>163</v>
      </c>
      <c r="E50" s="4" t="s">
        <v>8</v>
      </c>
      <c r="F50" s="4" t="s">
        <v>164</v>
      </c>
      <c r="G50" s="4">
        <v>1</v>
      </c>
      <c r="H50" s="4" t="str">
        <f t="shared" si="6"/>
        <v>获得了珍稀的A+级圣物碎片&lt;&amp;color:purple&gt;&lt;冰魄法球残片五&gt;&lt;&amp;/&gt;</v>
      </c>
    </row>
    <row r="51" spans="1:8" x14ac:dyDescent="0.15">
      <c r="A51" s="7">
        <v>49</v>
      </c>
      <c r="B51" s="4">
        <v>81200086</v>
      </c>
      <c r="C51" s="4" t="s">
        <v>78</v>
      </c>
      <c r="D51" s="5" t="s">
        <v>163</v>
      </c>
      <c r="E51" s="4" t="s">
        <v>8</v>
      </c>
      <c r="F51" s="4" t="s">
        <v>164</v>
      </c>
      <c r="G51" s="4">
        <v>1</v>
      </c>
      <c r="H51" s="4" t="str">
        <f t="shared" si="6"/>
        <v>获得了珍稀的A+级圣物碎片&lt;&amp;color:purple&gt;&lt;冰魄法球残片六&gt;&lt;&amp;/&gt;</v>
      </c>
    </row>
    <row r="52" spans="1:8" x14ac:dyDescent="0.15">
      <c r="A52" s="7">
        <v>50</v>
      </c>
      <c r="B52" s="4">
        <v>81200087</v>
      </c>
      <c r="C52" s="4" t="s">
        <v>79</v>
      </c>
      <c r="D52" s="5" t="s">
        <v>163</v>
      </c>
      <c r="E52" s="4" t="s">
        <v>8</v>
      </c>
      <c r="F52" s="4" t="s">
        <v>164</v>
      </c>
      <c r="G52" s="4">
        <v>1</v>
      </c>
      <c r="H52" s="4" t="str">
        <f t="shared" si="6"/>
        <v>获得了珍稀的A+级圣物碎片&lt;&amp;color:purple&gt;&lt;天雷法球残片一&gt;&lt;&amp;/&gt;</v>
      </c>
    </row>
    <row r="53" spans="1:8" x14ac:dyDescent="0.15">
      <c r="A53" s="7">
        <v>51</v>
      </c>
      <c r="B53" s="4">
        <v>81200088</v>
      </c>
      <c r="C53" s="4" t="s">
        <v>80</v>
      </c>
      <c r="D53" s="5" t="s">
        <v>163</v>
      </c>
      <c r="E53" s="4" t="s">
        <v>8</v>
      </c>
      <c r="F53" s="4" t="s">
        <v>164</v>
      </c>
      <c r="G53" s="4">
        <v>1</v>
      </c>
      <c r="H53" s="4" t="str">
        <f t="shared" si="6"/>
        <v>获得了珍稀的A+级圣物碎片&lt;&amp;color:purple&gt;&lt;天雷法球残片二&gt;&lt;&amp;/&gt;</v>
      </c>
    </row>
    <row r="54" spans="1:8" x14ac:dyDescent="0.15">
      <c r="A54" s="7">
        <v>52</v>
      </c>
      <c r="B54" s="4">
        <v>81200089</v>
      </c>
      <c r="C54" s="4" t="s">
        <v>81</v>
      </c>
      <c r="D54" s="5" t="s">
        <v>163</v>
      </c>
      <c r="E54" s="4" t="s">
        <v>8</v>
      </c>
      <c r="F54" s="4" t="s">
        <v>164</v>
      </c>
      <c r="G54" s="4">
        <v>1</v>
      </c>
      <c r="H54" s="4" t="str">
        <f t="shared" si="6"/>
        <v>获得了珍稀的A+级圣物碎片&lt;&amp;color:purple&gt;&lt;天雷法球残片三&gt;&lt;&amp;/&gt;</v>
      </c>
    </row>
    <row r="55" spans="1:8" x14ac:dyDescent="0.15">
      <c r="A55" s="7">
        <v>53</v>
      </c>
      <c r="B55" s="4">
        <v>81200090</v>
      </c>
      <c r="C55" s="4" t="s">
        <v>82</v>
      </c>
      <c r="D55" s="5" t="s">
        <v>163</v>
      </c>
      <c r="E55" s="4" t="s">
        <v>8</v>
      </c>
      <c r="F55" s="4" t="s">
        <v>164</v>
      </c>
      <c r="G55" s="4">
        <v>1</v>
      </c>
      <c r="H55" s="4" t="str">
        <f t="shared" si="6"/>
        <v>获得了珍稀的A+级圣物碎片&lt;&amp;color:purple&gt;&lt;天雷法球残片四&gt;&lt;&amp;/&gt;</v>
      </c>
    </row>
    <row r="56" spans="1:8" x14ac:dyDescent="0.15">
      <c r="A56" s="7">
        <v>54</v>
      </c>
      <c r="B56" s="4">
        <v>81200091</v>
      </c>
      <c r="C56" s="4" t="s">
        <v>83</v>
      </c>
      <c r="D56" s="5" t="s">
        <v>163</v>
      </c>
      <c r="E56" s="4" t="s">
        <v>8</v>
      </c>
      <c r="F56" s="4" t="s">
        <v>164</v>
      </c>
      <c r="G56" s="4">
        <v>1</v>
      </c>
      <c r="H56" s="4" t="str">
        <f t="shared" si="6"/>
        <v>获得了珍稀的A+级圣物碎片&lt;&amp;color:purple&gt;&lt;天雷法球残片五&gt;&lt;&amp;/&gt;</v>
      </c>
    </row>
    <row r="57" spans="1:8" x14ac:dyDescent="0.15">
      <c r="A57" s="7">
        <v>55</v>
      </c>
      <c r="B57" s="4">
        <v>81200092</v>
      </c>
      <c r="C57" s="4" t="s">
        <v>84</v>
      </c>
      <c r="D57" s="5" t="s">
        <v>163</v>
      </c>
      <c r="E57" s="4" t="s">
        <v>8</v>
      </c>
      <c r="F57" s="4" t="s">
        <v>164</v>
      </c>
      <c r="G57" s="4">
        <v>1</v>
      </c>
      <c r="H57" s="4" t="str">
        <f t="shared" si="6"/>
        <v>获得了珍稀的A+级圣物碎片&lt;&amp;color:purple&gt;&lt;天雷法球残片六&gt;&lt;&amp;/&gt;</v>
      </c>
    </row>
    <row r="58" spans="1:8" x14ac:dyDescent="0.15">
      <c r="A58" s="7">
        <v>56</v>
      </c>
      <c r="B58" s="4">
        <v>81200093</v>
      </c>
      <c r="C58" s="4" t="s">
        <v>85</v>
      </c>
      <c r="D58" s="5" t="s">
        <v>163</v>
      </c>
      <c r="E58" s="4" t="s">
        <v>8</v>
      </c>
      <c r="F58" s="4" t="s">
        <v>164</v>
      </c>
      <c r="G58" s="4">
        <v>1</v>
      </c>
      <c r="H58" s="4" t="str">
        <f t="shared" si="6"/>
        <v>获得了珍稀的A+级圣物碎片&lt;&amp;color:purple&gt;&lt;织魔法球残片一&gt;&lt;&amp;/&gt;</v>
      </c>
    </row>
    <row r="59" spans="1:8" x14ac:dyDescent="0.15">
      <c r="A59" s="7">
        <v>57</v>
      </c>
      <c r="B59" s="4">
        <v>81200094</v>
      </c>
      <c r="C59" s="4" t="s">
        <v>86</v>
      </c>
      <c r="D59" s="5" t="s">
        <v>163</v>
      </c>
      <c r="E59" s="4" t="s">
        <v>8</v>
      </c>
      <c r="F59" s="4" t="s">
        <v>164</v>
      </c>
      <c r="G59" s="4">
        <v>1</v>
      </c>
      <c r="H59" s="4" t="str">
        <f t="shared" si="6"/>
        <v>获得了珍稀的A+级圣物碎片&lt;&amp;color:purple&gt;&lt;织魔法球残片二&gt;&lt;&amp;/&gt;</v>
      </c>
    </row>
    <row r="60" spans="1:8" x14ac:dyDescent="0.15">
      <c r="A60" s="7">
        <v>58</v>
      </c>
      <c r="B60" s="4">
        <v>81200095</v>
      </c>
      <c r="C60" s="4" t="s">
        <v>87</v>
      </c>
      <c r="D60" s="5" t="s">
        <v>163</v>
      </c>
      <c r="E60" s="4" t="s">
        <v>8</v>
      </c>
      <c r="F60" s="4" t="s">
        <v>164</v>
      </c>
      <c r="G60" s="4">
        <v>1</v>
      </c>
      <c r="H60" s="4" t="str">
        <f t="shared" si="6"/>
        <v>获得了珍稀的A+级圣物碎片&lt;&amp;color:purple&gt;&lt;织魔法球残片三&gt;&lt;&amp;/&gt;</v>
      </c>
    </row>
    <row r="61" spans="1:8" x14ac:dyDescent="0.15">
      <c r="A61" s="7">
        <v>59</v>
      </c>
      <c r="B61" s="4">
        <v>81200096</v>
      </c>
      <c r="C61" s="4" t="s">
        <v>88</v>
      </c>
      <c r="D61" s="5" t="s">
        <v>163</v>
      </c>
      <c r="E61" s="4" t="s">
        <v>8</v>
      </c>
      <c r="F61" s="4" t="s">
        <v>164</v>
      </c>
      <c r="G61" s="4">
        <v>1</v>
      </c>
      <c r="H61" s="4" t="str">
        <f t="shared" si="6"/>
        <v>获得了珍稀的A+级圣物碎片&lt;&amp;color:purple&gt;&lt;织魔法球残片四&gt;&lt;&amp;/&gt;</v>
      </c>
    </row>
    <row r="62" spans="1:8" x14ac:dyDescent="0.15">
      <c r="A62" s="7">
        <v>60</v>
      </c>
      <c r="B62" s="4">
        <v>81200097</v>
      </c>
      <c r="C62" s="4" t="s">
        <v>89</v>
      </c>
      <c r="D62" s="5" t="s">
        <v>163</v>
      </c>
      <c r="E62" s="4" t="s">
        <v>8</v>
      </c>
      <c r="F62" s="4" t="s">
        <v>164</v>
      </c>
      <c r="G62" s="4">
        <v>1</v>
      </c>
      <c r="H62" s="4" t="str">
        <f t="shared" si="6"/>
        <v>获得了珍稀的A+级圣物碎片&lt;&amp;color:purple&gt;&lt;织魔法球残片五&gt;&lt;&amp;/&gt;</v>
      </c>
    </row>
    <row r="63" spans="1:8" x14ac:dyDescent="0.15">
      <c r="A63" s="7">
        <v>61</v>
      </c>
      <c r="B63" s="4">
        <v>81200098</v>
      </c>
      <c r="C63" s="4" t="s">
        <v>90</v>
      </c>
      <c r="D63" s="5" t="s">
        <v>163</v>
      </c>
      <c r="E63" s="4" t="s">
        <v>8</v>
      </c>
      <c r="F63" s="4" t="s">
        <v>164</v>
      </c>
      <c r="G63" s="4">
        <v>1</v>
      </c>
      <c r="H63" s="4" t="str">
        <f t="shared" si="6"/>
        <v>获得了珍稀的A+级圣物碎片&lt;&amp;color:purple&gt;&lt;织魔法球残片六&gt;&lt;&amp;/&gt;</v>
      </c>
    </row>
    <row r="64" spans="1:8" x14ac:dyDescent="0.15">
      <c r="A64" s="7">
        <v>62</v>
      </c>
      <c r="B64" s="4">
        <v>81200099</v>
      </c>
      <c r="C64" s="4" t="s">
        <v>91</v>
      </c>
      <c r="D64" s="5" t="s">
        <v>163</v>
      </c>
      <c r="E64" s="4" t="s">
        <v>8</v>
      </c>
      <c r="F64" s="4" t="s">
        <v>164</v>
      </c>
      <c r="G64" s="4">
        <v>1</v>
      </c>
      <c r="H64" s="4" t="str">
        <f t="shared" si="6"/>
        <v>获得了珍稀的A+级圣物碎片&lt;&amp;color:purple&gt;&lt;光明法球残片一&gt;&lt;&amp;/&gt;</v>
      </c>
    </row>
    <row r="65" spans="1:8" x14ac:dyDescent="0.15">
      <c r="A65" s="7">
        <v>63</v>
      </c>
      <c r="B65" s="4">
        <v>81200100</v>
      </c>
      <c r="C65" s="4" t="s">
        <v>92</v>
      </c>
      <c r="D65" s="5" t="s">
        <v>163</v>
      </c>
      <c r="E65" s="4" t="s">
        <v>8</v>
      </c>
      <c r="F65" s="4" t="s">
        <v>164</v>
      </c>
      <c r="G65" s="4">
        <v>1</v>
      </c>
      <c r="H65" s="4" t="str">
        <f t="shared" si="6"/>
        <v>获得了珍稀的A+级圣物碎片&lt;&amp;color:purple&gt;&lt;光明法球残片二&gt;&lt;&amp;/&gt;</v>
      </c>
    </row>
    <row r="66" spans="1:8" x14ac:dyDescent="0.15">
      <c r="A66" s="7">
        <v>64</v>
      </c>
      <c r="B66" s="4">
        <v>81200101</v>
      </c>
      <c r="C66" s="4" t="s">
        <v>93</v>
      </c>
      <c r="D66" s="5" t="s">
        <v>163</v>
      </c>
      <c r="E66" s="4" t="s">
        <v>8</v>
      </c>
      <c r="F66" s="4" t="s">
        <v>164</v>
      </c>
      <c r="G66" s="4">
        <v>1</v>
      </c>
      <c r="H66" s="4" t="str">
        <f t="shared" si="6"/>
        <v>获得了珍稀的A+级圣物碎片&lt;&amp;color:purple&gt;&lt;光明法球残片三&gt;&lt;&amp;/&gt;</v>
      </c>
    </row>
    <row r="67" spans="1:8" x14ac:dyDescent="0.15">
      <c r="A67" s="7">
        <v>65</v>
      </c>
      <c r="B67" s="4">
        <v>81200102</v>
      </c>
      <c r="C67" s="4" t="s">
        <v>94</v>
      </c>
      <c r="D67" s="5" t="s">
        <v>163</v>
      </c>
      <c r="E67" s="4" t="s">
        <v>8</v>
      </c>
      <c r="F67" s="4" t="s">
        <v>164</v>
      </c>
      <c r="G67" s="4">
        <v>1</v>
      </c>
      <c r="H67" s="4" t="str">
        <f t="shared" si="6"/>
        <v>获得了珍稀的A+级圣物碎片&lt;&amp;color:purple&gt;&lt;光明法球残片四&gt;&lt;&amp;/&gt;</v>
      </c>
    </row>
    <row r="68" spans="1:8" x14ac:dyDescent="0.15">
      <c r="A68" s="7">
        <v>66</v>
      </c>
      <c r="B68" s="4">
        <v>81200103</v>
      </c>
      <c r="C68" s="4" t="s">
        <v>95</v>
      </c>
      <c r="D68" s="5" t="s">
        <v>163</v>
      </c>
      <c r="E68" s="4" t="s">
        <v>8</v>
      </c>
      <c r="F68" s="4" t="s">
        <v>164</v>
      </c>
      <c r="G68" s="4">
        <v>1</v>
      </c>
      <c r="H68" s="4" t="str">
        <f t="shared" si="6"/>
        <v>获得了珍稀的A+级圣物碎片&lt;&amp;color:purple&gt;&lt;光明法球残片五&gt;&lt;&amp;/&gt;</v>
      </c>
    </row>
    <row r="69" spans="1:8" x14ac:dyDescent="0.15">
      <c r="A69" s="7">
        <v>67</v>
      </c>
      <c r="B69" s="4">
        <v>81200104</v>
      </c>
      <c r="C69" s="4" t="s">
        <v>96</v>
      </c>
      <c r="D69" s="5" t="s">
        <v>163</v>
      </c>
      <c r="E69" s="4" t="s">
        <v>8</v>
      </c>
      <c r="F69" s="4" t="s">
        <v>164</v>
      </c>
      <c r="G69" s="4">
        <v>1</v>
      </c>
      <c r="H69" s="4" t="str">
        <f t="shared" si="6"/>
        <v>获得了珍稀的A+级圣物碎片&lt;&amp;color:purple&gt;&lt;光明法球残片六&gt;&lt;&amp;/&gt;</v>
      </c>
    </row>
    <row r="70" spans="1:8" x14ac:dyDescent="0.15">
      <c r="A70" s="7">
        <v>68</v>
      </c>
      <c r="B70" s="4">
        <v>81200105</v>
      </c>
      <c r="C70" s="4" t="s">
        <v>97</v>
      </c>
      <c r="D70" s="5" t="s">
        <v>163</v>
      </c>
      <c r="E70" s="4" t="s">
        <v>8</v>
      </c>
      <c r="F70" s="4" t="s">
        <v>164</v>
      </c>
      <c r="G70" s="4">
        <v>1</v>
      </c>
      <c r="H70" s="4" t="str">
        <f t="shared" si="6"/>
        <v>获得了珍稀的A+级圣物碎片&lt;&amp;color:purple&gt;&lt;地动法球残片一&gt;&lt;&amp;/&gt;</v>
      </c>
    </row>
    <row r="71" spans="1:8" x14ac:dyDescent="0.15">
      <c r="A71" s="7">
        <v>69</v>
      </c>
      <c r="B71" s="4">
        <v>81200106</v>
      </c>
      <c r="C71" s="4" t="s">
        <v>98</v>
      </c>
      <c r="D71" s="5" t="s">
        <v>163</v>
      </c>
      <c r="E71" s="4" t="s">
        <v>8</v>
      </c>
      <c r="F71" s="4" t="s">
        <v>164</v>
      </c>
      <c r="G71" s="4">
        <v>1</v>
      </c>
      <c r="H71" s="4" t="str">
        <f t="shared" si="6"/>
        <v>获得了珍稀的A+级圣物碎片&lt;&amp;color:purple&gt;&lt;地动法球残片二&gt;&lt;&amp;/&gt;</v>
      </c>
    </row>
    <row r="72" spans="1:8" x14ac:dyDescent="0.15">
      <c r="A72" s="7">
        <v>70</v>
      </c>
      <c r="B72" s="4">
        <v>81200107</v>
      </c>
      <c r="C72" s="4" t="s">
        <v>99</v>
      </c>
      <c r="D72" s="5" t="s">
        <v>163</v>
      </c>
      <c r="E72" s="4" t="s">
        <v>8</v>
      </c>
      <c r="F72" s="4" t="s">
        <v>164</v>
      </c>
      <c r="G72" s="4">
        <v>1</v>
      </c>
      <c r="H72" s="4" t="str">
        <f t="shared" si="6"/>
        <v>获得了珍稀的A+级圣物碎片&lt;&amp;color:purple&gt;&lt;地动法球残片三&gt;&lt;&amp;/&gt;</v>
      </c>
    </row>
    <row r="73" spans="1:8" x14ac:dyDescent="0.15">
      <c r="A73" s="7">
        <v>71</v>
      </c>
      <c r="B73" s="4">
        <v>81200108</v>
      </c>
      <c r="C73" s="4" t="s">
        <v>100</v>
      </c>
      <c r="D73" s="5" t="s">
        <v>163</v>
      </c>
      <c r="E73" s="4" t="s">
        <v>8</v>
      </c>
      <c r="F73" s="4" t="s">
        <v>164</v>
      </c>
      <c r="G73" s="4">
        <v>1</v>
      </c>
      <c r="H73" s="4" t="str">
        <f t="shared" si="6"/>
        <v>获得了珍稀的A+级圣物碎片&lt;&amp;color:purple&gt;&lt;地动法球残片四&gt;&lt;&amp;/&gt;</v>
      </c>
    </row>
    <row r="74" spans="1:8" x14ac:dyDescent="0.15">
      <c r="A74" s="7">
        <v>72</v>
      </c>
      <c r="B74" s="4">
        <v>81200109</v>
      </c>
      <c r="C74" s="4" t="s">
        <v>101</v>
      </c>
      <c r="D74" s="5" t="s">
        <v>163</v>
      </c>
      <c r="E74" s="4" t="s">
        <v>8</v>
      </c>
      <c r="F74" s="4" t="s">
        <v>164</v>
      </c>
      <c r="G74" s="4">
        <v>1</v>
      </c>
      <c r="H74" s="4" t="str">
        <f t="shared" si="6"/>
        <v>获得了珍稀的A+级圣物碎片&lt;&amp;color:purple&gt;&lt;地动法球残片五&gt;&lt;&amp;/&gt;</v>
      </c>
    </row>
    <row r="75" spans="1:8" x14ac:dyDescent="0.15">
      <c r="A75" s="7">
        <v>73</v>
      </c>
      <c r="B75" s="4">
        <v>81200110</v>
      </c>
      <c r="C75" s="4" t="s">
        <v>102</v>
      </c>
      <c r="D75" s="5" t="s">
        <v>163</v>
      </c>
      <c r="E75" s="4" t="s">
        <v>8</v>
      </c>
      <c r="F75" s="4" t="s">
        <v>164</v>
      </c>
      <c r="G75" s="4">
        <v>1</v>
      </c>
      <c r="H75" s="4" t="str">
        <f t="shared" si="6"/>
        <v>获得了珍稀的A+级圣物碎片&lt;&amp;color:purple&gt;&lt;地动法球残片六&gt;&lt;&amp;/&gt;</v>
      </c>
    </row>
    <row r="76" spans="1:8" x14ac:dyDescent="0.15">
      <c r="A76" s="7">
        <v>74</v>
      </c>
      <c r="B76" s="4">
        <v>81200111</v>
      </c>
      <c r="C76" s="4" t="s">
        <v>103</v>
      </c>
      <c r="D76" s="5" t="s">
        <v>163</v>
      </c>
      <c r="E76" s="4" t="s">
        <v>8</v>
      </c>
      <c r="F76" s="4" t="s">
        <v>164</v>
      </c>
      <c r="G76" s="4">
        <v>1</v>
      </c>
      <c r="H76" s="4" t="str">
        <f t="shared" si="6"/>
        <v>获得了珍稀的A+级圣物碎片&lt;&amp;color:purple&gt;&lt;怒焰法球残片一&gt;&lt;&amp;/&gt;</v>
      </c>
    </row>
    <row r="77" spans="1:8" x14ac:dyDescent="0.15">
      <c r="A77" s="7">
        <v>75</v>
      </c>
      <c r="B77" s="4">
        <v>81200112</v>
      </c>
      <c r="C77" s="4" t="s">
        <v>104</v>
      </c>
      <c r="D77" s="5" t="s">
        <v>163</v>
      </c>
      <c r="E77" s="4" t="s">
        <v>8</v>
      </c>
      <c r="F77" s="4" t="s">
        <v>164</v>
      </c>
      <c r="G77" s="4">
        <v>1</v>
      </c>
      <c r="H77" s="4" t="str">
        <f t="shared" si="6"/>
        <v>获得了珍稀的A+级圣物碎片&lt;&amp;color:purple&gt;&lt;怒焰法球残片二&gt;&lt;&amp;/&gt;</v>
      </c>
    </row>
    <row r="78" spans="1:8" x14ac:dyDescent="0.15">
      <c r="A78" s="7">
        <v>76</v>
      </c>
      <c r="B78" s="4">
        <v>81200113</v>
      </c>
      <c r="C78" s="4" t="s">
        <v>105</v>
      </c>
      <c r="D78" s="5" t="s">
        <v>163</v>
      </c>
      <c r="E78" s="4" t="s">
        <v>8</v>
      </c>
      <c r="F78" s="4" t="s">
        <v>164</v>
      </c>
      <c r="G78" s="4">
        <v>1</v>
      </c>
      <c r="H78" s="4" t="str">
        <f t="shared" si="6"/>
        <v>获得了珍稀的A+级圣物碎片&lt;&amp;color:purple&gt;&lt;怒焰法球残片三&gt;&lt;&amp;/&gt;</v>
      </c>
    </row>
    <row r="79" spans="1:8" x14ac:dyDescent="0.15">
      <c r="A79" s="7">
        <v>77</v>
      </c>
      <c r="B79" s="4">
        <v>81200114</v>
      </c>
      <c r="C79" s="4" t="s">
        <v>106</v>
      </c>
      <c r="D79" s="5" t="s">
        <v>163</v>
      </c>
      <c r="E79" s="4" t="s">
        <v>8</v>
      </c>
      <c r="F79" s="4" t="s">
        <v>164</v>
      </c>
      <c r="G79" s="4">
        <v>1</v>
      </c>
      <c r="H79" s="4" t="str">
        <f t="shared" si="6"/>
        <v>获得了珍稀的A+级圣物碎片&lt;&amp;color:purple&gt;&lt;怒焰法球残片四&gt;&lt;&amp;/&gt;</v>
      </c>
    </row>
    <row r="80" spans="1:8" x14ac:dyDescent="0.15">
      <c r="A80" s="7">
        <v>78</v>
      </c>
      <c r="B80" s="4">
        <v>81200115</v>
      </c>
      <c r="C80" s="4" t="s">
        <v>107</v>
      </c>
      <c r="D80" s="5" t="s">
        <v>163</v>
      </c>
      <c r="E80" s="4" t="s">
        <v>8</v>
      </c>
      <c r="F80" s="4" t="s">
        <v>164</v>
      </c>
      <c r="G80" s="4">
        <v>1</v>
      </c>
      <c r="H80" s="4" t="str">
        <f t="shared" si="6"/>
        <v>获得了珍稀的A+级圣物碎片&lt;&amp;color:purple&gt;&lt;怒焰法球残片五&gt;&lt;&amp;/&gt;</v>
      </c>
    </row>
    <row r="81" spans="1:8" x14ac:dyDescent="0.15">
      <c r="A81" s="7">
        <v>79</v>
      </c>
      <c r="B81" s="4">
        <v>81200116</v>
      </c>
      <c r="C81" s="4" t="s">
        <v>108</v>
      </c>
      <c r="D81" s="5" t="s">
        <v>163</v>
      </c>
      <c r="E81" s="4" t="s">
        <v>8</v>
      </c>
      <c r="F81" s="4" t="s">
        <v>164</v>
      </c>
      <c r="G81" s="4">
        <v>1</v>
      </c>
      <c r="H81" s="4" t="str">
        <f t="shared" si="6"/>
        <v>获得了珍稀的A+级圣物碎片&lt;&amp;color:purple&gt;&lt;怒焰法球残片六&gt;&lt;&amp;/&gt;</v>
      </c>
    </row>
    <row r="82" spans="1:8" x14ac:dyDescent="0.15">
      <c r="A82" s="7">
        <v>80</v>
      </c>
      <c r="B82" s="4">
        <v>81200117</v>
      </c>
      <c r="C82" s="4" t="s">
        <v>109</v>
      </c>
      <c r="D82" s="5" t="s">
        <v>163</v>
      </c>
      <c r="E82" s="4" t="s">
        <v>8</v>
      </c>
      <c r="F82" s="4" t="s">
        <v>164</v>
      </c>
      <c r="G82" s="4">
        <v>1</v>
      </c>
      <c r="H82" s="4" t="str">
        <f t="shared" si="6"/>
        <v>获得了珍稀的A+级圣物碎片&lt;&amp;color:purple&gt;&lt;幽暗法球残片一&gt;&lt;&amp;/&gt;</v>
      </c>
    </row>
    <row r="83" spans="1:8" x14ac:dyDescent="0.15">
      <c r="A83" s="7">
        <v>81</v>
      </c>
      <c r="B83" s="4">
        <v>81200118</v>
      </c>
      <c r="C83" s="4" t="s">
        <v>110</v>
      </c>
      <c r="D83" s="5" t="s">
        <v>163</v>
      </c>
      <c r="E83" s="4" t="s">
        <v>8</v>
      </c>
      <c r="F83" s="4" t="s">
        <v>164</v>
      </c>
      <c r="G83" s="4">
        <v>1</v>
      </c>
      <c r="H83" s="4" t="str">
        <f t="shared" si="6"/>
        <v>获得了珍稀的A+级圣物碎片&lt;&amp;color:purple&gt;&lt;幽暗法球残片二&gt;&lt;&amp;/&gt;</v>
      </c>
    </row>
    <row r="84" spans="1:8" x14ac:dyDescent="0.15">
      <c r="A84" s="7">
        <v>82</v>
      </c>
      <c r="B84" s="4">
        <v>81200119</v>
      </c>
      <c r="C84" s="4" t="s">
        <v>111</v>
      </c>
      <c r="D84" s="5" t="s">
        <v>163</v>
      </c>
      <c r="E84" s="4" t="s">
        <v>8</v>
      </c>
      <c r="F84" s="4" t="s">
        <v>164</v>
      </c>
      <c r="G84" s="4">
        <v>1</v>
      </c>
      <c r="H84" s="4" t="str">
        <f t="shared" si="6"/>
        <v>获得了珍稀的A+级圣物碎片&lt;&amp;color:purple&gt;&lt;幽暗法球残片三&gt;&lt;&amp;/&gt;</v>
      </c>
    </row>
    <row r="85" spans="1:8" x14ac:dyDescent="0.15">
      <c r="A85" s="7">
        <v>83</v>
      </c>
      <c r="B85" s="4">
        <v>81200120</v>
      </c>
      <c r="C85" s="4" t="s">
        <v>112</v>
      </c>
      <c r="D85" s="5" t="s">
        <v>163</v>
      </c>
      <c r="E85" s="4" t="s">
        <v>8</v>
      </c>
      <c r="F85" s="4" t="s">
        <v>164</v>
      </c>
      <c r="G85" s="4">
        <v>1</v>
      </c>
      <c r="H85" s="4" t="str">
        <f t="shared" si="6"/>
        <v>获得了珍稀的A+级圣物碎片&lt;&amp;color:purple&gt;&lt;幽暗法球残片四&gt;&lt;&amp;/&gt;</v>
      </c>
    </row>
    <row r="86" spans="1:8" x14ac:dyDescent="0.15">
      <c r="A86" s="7">
        <v>84</v>
      </c>
      <c r="B86" s="4">
        <v>81200121</v>
      </c>
      <c r="C86" s="4" t="s">
        <v>113</v>
      </c>
      <c r="D86" s="5" t="s">
        <v>163</v>
      </c>
      <c r="E86" s="4" t="s">
        <v>8</v>
      </c>
      <c r="F86" s="4" t="s">
        <v>164</v>
      </c>
      <c r="G86" s="4">
        <v>1</v>
      </c>
      <c r="H86" s="4" t="str">
        <f t="shared" si="6"/>
        <v>获得了珍稀的A+级圣物碎片&lt;&amp;color:purple&gt;&lt;幽暗法球残片五&gt;&lt;&amp;/&gt;</v>
      </c>
    </row>
    <row r="87" spans="1:8" x14ac:dyDescent="0.15">
      <c r="A87" s="7">
        <v>85</v>
      </c>
      <c r="B87" s="4">
        <v>81200122</v>
      </c>
      <c r="C87" s="4" t="s">
        <v>114</v>
      </c>
      <c r="D87" s="5" t="s">
        <v>163</v>
      </c>
      <c r="E87" s="4" t="s">
        <v>8</v>
      </c>
      <c r="F87" s="4" t="s">
        <v>164</v>
      </c>
      <c r="G87" s="4">
        <v>1</v>
      </c>
      <c r="H87" s="4" t="str">
        <f t="shared" si="6"/>
        <v>获得了珍稀的A+级圣物碎片&lt;&amp;color:purple&gt;&lt;幽暗法球残片六&gt;&lt;&amp;/&gt;</v>
      </c>
    </row>
    <row r="88" spans="1:8" x14ac:dyDescent="0.15">
      <c r="A88" s="7">
        <v>86</v>
      </c>
      <c r="B88" s="4">
        <v>81200123</v>
      </c>
      <c r="C88" s="4" t="s">
        <v>115</v>
      </c>
      <c r="D88" s="5" t="s">
        <v>163</v>
      </c>
      <c r="E88" s="4" t="s">
        <v>8</v>
      </c>
      <c r="F88" s="4" t="s">
        <v>164</v>
      </c>
      <c r="G88" s="4">
        <v>1</v>
      </c>
      <c r="H88" s="4" t="str">
        <f t="shared" si="6"/>
        <v>获得了珍稀的A+级圣物碎片&lt;&amp;color:purple&gt;&lt;灰烬卷轴残片一&gt;&lt;&amp;/&gt;</v>
      </c>
    </row>
    <row r="89" spans="1:8" x14ac:dyDescent="0.15">
      <c r="A89" s="7">
        <v>87</v>
      </c>
      <c r="B89" s="4">
        <v>81200124</v>
      </c>
      <c r="C89" s="4" t="s">
        <v>116</v>
      </c>
      <c r="D89" s="5" t="s">
        <v>163</v>
      </c>
      <c r="E89" s="4" t="s">
        <v>8</v>
      </c>
      <c r="F89" s="4" t="s">
        <v>164</v>
      </c>
      <c r="G89" s="4">
        <v>1</v>
      </c>
      <c r="H89" s="4" t="str">
        <f t="shared" si="6"/>
        <v>获得了珍稀的A+级圣物碎片&lt;&amp;color:purple&gt;&lt;灰烬卷轴残片二&gt;&lt;&amp;/&gt;</v>
      </c>
    </row>
    <row r="90" spans="1:8" x14ac:dyDescent="0.15">
      <c r="A90" s="7">
        <v>88</v>
      </c>
      <c r="B90" s="4">
        <v>81200125</v>
      </c>
      <c r="C90" s="4" t="s">
        <v>117</v>
      </c>
      <c r="D90" s="5" t="s">
        <v>163</v>
      </c>
      <c r="E90" s="4" t="s">
        <v>8</v>
      </c>
      <c r="F90" s="4" t="s">
        <v>164</v>
      </c>
      <c r="G90" s="4">
        <v>1</v>
      </c>
      <c r="H90" s="4" t="str">
        <f t="shared" si="6"/>
        <v>获得了珍稀的A+级圣物碎片&lt;&amp;color:purple&gt;&lt;灰烬卷轴残片三&gt;&lt;&amp;/&gt;</v>
      </c>
    </row>
    <row r="91" spans="1:8" x14ac:dyDescent="0.15">
      <c r="A91" s="7">
        <v>89</v>
      </c>
      <c r="B91" s="4">
        <v>81200126</v>
      </c>
      <c r="C91" s="4" t="s">
        <v>118</v>
      </c>
      <c r="D91" s="5" t="s">
        <v>163</v>
      </c>
      <c r="E91" s="4" t="s">
        <v>8</v>
      </c>
      <c r="F91" s="4" t="s">
        <v>164</v>
      </c>
      <c r="G91" s="4">
        <v>1</v>
      </c>
      <c r="H91" s="4" t="str">
        <f t="shared" si="6"/>
        <v>获得了珍稀的A+级圣物碎片&lt;&amp;color:purple&gt;&lt;灰烬卷轴残片四&gt;&lt;&amp;/&gt;</v>
      </c>
    </row>
    <row r="92" spans="1:8" x14ac:dyDescent="0.15">
      <c r="A92" s="7">
        <v>90</v>
      </c>
      <c r="B92" s="4">
        <v>81200127</v>
      </c>
      <c r="C92" s="4" t="s">
        <v>119</v>
      </c>
      <c r="D92" s="5" t="s">
        <v>163</v>
      </c>
      <c r="E92" s="4" t="s">
        <v>8</v>
      </c>
      <c r="F92" s="4" t="s">
        <v>164</v>
      </c>
      <c r="G92" s="4">
        <v>1</v>
      </c>
      <c r="H92" s="4" t="str">
        <f t="shared" si="6"/>
        <v>获得了珍稀的A+级圣物碎片&lt;&amp;color:purple&gt;&lt;灰烬卷轴残片五&gt;&lt;&amp;/&gt;</v>
      </c>
    </row>
    <row r="93" spans="1:8" x14ac:dyDescent="0.15">
      <c r="A93" s="7">
        <v>91</v>
      </c>
      <c r="B93" s="4">
        <v>81200128</v>
      </c>
      <c r="C93" s="4" t="s">
        <v>120</v>
      </c>
      <c r="D93" s="5" t="s">
        <v>163</v>
      </c>
      <c r="E93" s="4" t="s">
        <v>8</v>
      </c>
      <c r="F93" s="4" t="s">
        <v>164</v>
      </c>
      <c r="G93" s="4">
        <v>1</v>
      </c>
      <c r="H93" s="4" t="str">
        <f t="shared" si="6"/>
        <v>获得了珍稀的A+级圣物碎片&lt;&amp;color:purple&gt;&lt;灰烬卷轴残片六&gt;&lt;&amp;/&gt;</v>
      </c>
    </row>
    <row r="94" spans="1:8" x14ac:dyDescent="0.15">
      <c r="A94" s="7">
        <v>92</v>
      </c>
      <c r="B94" s="4">
        <v>81200129</v>
      </c>
      <c r="C94" s="4" t="s">
        <v>121</v>
      </c>
      <c r="D94" s="5" t="s">
        <v>163</v>
      </c>
      <c r="E94" s="4" t="s">
        <v>8</v>
      </c>
      <c r="F94" s="4" t="s">
        <v>164</v>
      </c>
      <c r="G94" s="4">
        <v>1</v>
      </c>
      <c r="H94" s="4" t="str">
        <f t="shared" si="6"/>
        <v>获得了珍稀的A+级圣物碎片&lt;&amp;color:purple&gt;&lt;永冻卷轴残片一&gt;&lt;&amp;/&gt;</v>
      </c>
    </row>
    <row r="95" spans="1:8" x14ac:dyDescent="0.15">
      <c r="A95" s="7">
        <v>93</v>
      </c>
      <c r="B95" s="4">
        <v>81200130</v>
      </c>
      <c r="C95" s="4" t="s">
        <v>122</v>
      </c>
      <c r="D95" s="5" t="s">
        <v>163</v>
      </c>
      <c r="E95" s="4" t="s">
        <v>8</v>
      </c>
      <c r="F95" s="4" t="s">
        <v>164</v>
      </c>
      <c r="G95" s="4">
        <v>1</v>
      </c>
      <c r="H95" s="4" t="str">
        <f t="shared" si="6"/>
        <v>获得了珍稀的A+级圣物碎片&lt;&amp;color:purple&gt;&lt;永冻卷轴残片二&gt;&lt;&amp;/&gt;</v>
      </c>
    </row>
    <row r="96" spans="1:8" x14ac:dyDescent="0.15">
      <c r="A96" s="7">
        <v>94</v>
      </c>
      <c r="B96" s="4">
        <v>81200131</v>
      </c>
      <c r="C96" s="4" t="s">
        <v>123</v>
      </c>
      <c r="D96" s="5" t="s">
        <v>163</v>
      </c>
      <c r="E96" s="4" t="s">
        <v>8</v>
      </c>
      <c r="F96" s="4" t="s">
        <v>164</v>
      </c>
      <c r="G96" s="4">
        <v>1</v>
      </c>
      <c r="H96" s="4" t="str">
        <f t="shared" si="6"/>
        <v>获得了珍稀的A+级圣物碎片&lt;&amp;color:purple&gt;&lt;永冻卷轴残片三&gt;&lt;&amp;/&gt;</v>
      </c>
    </row>
    <row r="97" spans="1:8" x14ac:dyDescent="0.15">
      <c r="A97" s="7">
        <v>95</v>
      </c>
      <c r="B97" s="4">
        <v>81200132</v>
      </c>
      <c r="C97" s="4" t="s">
        <v>124</v>
      </c>
      <c r="D97" s="5" t="s">
        <v>163</v>
      </c>
      <c r="E97" s="4" t="s">
        <v>8</v>
      </c>
      <c r="F97" s="4" t="s">
        <v>164</v>
      </c>
      <c r="G97" s="4">
        <v>1</v>
      </c>
      <c r="H97" s="4" t="str">
        <f t="shared" si="6"/>
        <v>获得了珍稀的A+级圣物碎片&lt;&amp;color:purple&gt;&lt;永冻卷轴残片四&gt;&lt;&amp;/&gt;</v>
      </c>
    </row>
    <row r="98" spans="1:8" x14ac:dyDescent="0.15">
      <c r="A98" s="7">
        <v>96</v>
      </c>
      <c r="B98" s="4">
        <v>81200133</v>
      </c>
      <c r="C98" s="4" t="s">
        <v>125</v>
      </c>
      <c r="D98" s="5" t="s">
        <v>163</v>
      </c>
      <c r="E98" s="4" t="s">
        <v>8</v>
      </c>
      <c r="F98" s="4" t="s">
        <v>164</v>
      </c>
      <c r="G98" s="4">
        <v>1</v>
      </c>
      <c r="H98" s="4" t="str">
        <f t="shared" si="6"/>
        <v>获得了珍稀的A+级圣物碎片&lt;&amp;color:purple&gt;&lt;永冻卷轴残片五&gt;&lt;&amp;/&gt;</v>
      </c>
    </row>
    <row r="99" spans="1:8" x14ac:dyDescent="0.15">
      <c r="A99" s="7">
        <v>97</v>
      </c>
      <c r="B99" s="4">
        <v>81200134</v>
      </c>
      <c r="C99" s="4" t="s">
        <v>126</v>
      </c>
      <c r="D99" s="5" t="s">
        <v>163</v>
      </c>
      <c r="E99" s="4" t="s">
        <v>8</v>
      </c>
      <c r="F99" s="4" t="s">
        <v>164</v>
      </c>
      <c r="G99" s="4">
        <v>1</v>
      </c>
      <c r="H99" s="4" t="str">
        <f t="shared" si="6"/>
        <v>获得了珍稀的A+级圣物碎片&lt;&amp;color:purple&gt;&lt;永冻卷轴残片六&gt;&lt;&amp;/&gt;</v>
      </c>
    </row>
    <row r="100" spans="1:8" x14ac:dyDescent="0.15">
      <c r="A100" s="7">
        <v>98</v>
      </c>
      <c r="B100" s="4">
        <v>81200135</v>
      </c>
      <c r="C100" s="4" t="s">
        <v>127</v>
      </c>
      <c r="D100" s="5" t="s">
        <v>163</v>
      </c>
      <c r="E100" s="4" t="s">
        <v>8</v>
      </c>
      <c r="F100" s="4" t="s">
        <v>164</v>
      </c>
      <c r="G100" s="4">
        <v>1</v>
      </c>
      <c r="H100" s="4" t="str">
        <f t="shared" si="6"/>
        <v>获得了珍稀的A+级圣物碎片&lt;&amp;color:purple&gt;&lt;雷鸣卷轴残片一&gt;&lt;&amp;/&gt;</v>
      </c>
    </row>
    <row r="101" spans="1:8" x14ac:dyDescent="0.15">
      <c r="A101" s="7">
        <v>99</v>
      </c>
      <c r="B101" s="4">
        <v>81200136</v>
      </c>
      <c r="C101" s="4" t="s">
        <v>128</v>
      </c>
      <c r="D101" s="5" t="s">
        <v>163</v>
      </c>
      <c r="E101" s="4" t="s">
        <v>8</v>
      </c>
      <c r="F101" s="4" t="s">
        <v>164</v>
      </c>
      <c r="G101" s="4">
        <v>1</v>
      </c>
      <c r="H101" s="4" t="str">
        <f t="shared" si="6"/>
        <v>获得了珍稀的A+级圣物碎片&lt;&amp;color:purple&gt;&lt;雷鸣卷轴残片二&gt;&lt;&amp;/&gt;</v>
      </c>
    </row>
    <row r="102" spans="1:8" x14ac:dyDescent="0.15">
      <c r="A102" s="7">
        <v>100</v>
      </c>
      <c r="B102" s="4">
        <v>81200137</v>
      </c>
      <c r="C102" s="4" t="s">
        <v>129</v>
      </c>
      <c r="D102" s="5" t="s">
        <v>163</v>
      </c>
      <c r="E102" s="4" t="s">
        <v>8</v>
      </c>
      <c r="F102" s="4" t="s">
        <v>164</v>
      </c>
      <c r="G102" s="4">
        <v>1</v>
      </c>
      <c r="H102" s="4" t="str">
        <f t="shared" si="6"/>
        <v>获得了珍稀的A+级圣物碎片&lt;&amp;color:purple&gt;&lt;雷鸣卷轴残片三&gt;&lt;&amp;/&gt;</v>
      </c>
    </row>
    <row r="103" spans="1:8" x14ac:dyDescent="0.15">
      <c r="A103" s="7">
        <v>101</v>
      </c>
      <c r="B103" s="4">
        <v>81200138</v>
      </c>
      <c r="C103" s="4" t="s">
        <v>130</v>
      </c>
      <c r="D103" s="5" t="s">
        <v>163</v>
      </c>
      <c r="E103" s="4" t="s">
        <v>8</v>
      </c>
      <c r="F103" s="4" t="s">
        <v>164</v>
      </c>
      <c r="G103" s="4">
        <v>1</v>
      </c>
      <c r="H103" s="4" t="str">
        <f t="shared" si="6"/>
        <v>获得了珍稀的A+级圣物碎片&lt;&amp;color:purple&gt;&lt;雷鸣卷轴残片四&gt;&lt;&amp;/&gt;</v>
      </c>
    </row>
    <row r="104" spans="1:8" x14ac:dyDescent="0.15">
      <c r="A104" s="7">
        <v>102</v>
      </c>
      <c r="B104" s="4">
        <v>81200139</v>
      </c>
      <c r="C104" s="4" t="s">
        <v>131</v>
      </c>
      <c r="D104" s="5" t="s">
        <v>163</v>
      </c>
      <c r="E104" s="4" t="s">
        <v>8</v>
      </c>
      <c r="F104" s="4" t="s">
        <v>164</v>
      </c>
      <c r="G104" s="4">
        <v>1</v>
      </c>
      <c r="H104" s="4" t="str">
        <f t="shared" si="6"/>
        <v>获得了珍稀的A+级圣物碎片&lt;&amp;color:purple&gt;&lt;雷鸣卷轴残片五&gt;&lt;&amp;/&gt;</v>
      </c>
    </row>
    <row r="105" spans="1:8" x14ac:dyDescent="0.15">
      <c r="A105" s="7">
        <v>103</v>
      </c>
      <c r="B105" s="4">
        <v>81200140</v>
      </c>
      <c r="C105" s="4" t="s">
        <v>132</v>
      </c>
      <c r="D105" s="5" t="s">
        <v>163</v>
      </c>
      <c r="E105" s="4" t="s">
        <v>8</v>
      </c>
      <c r="F105" s="4" t="s">
        <v>164</v>
      </c>
      <c r="G105" s="4">
        <v>1</v>
      </c>
      <c r="H105" s="4" t="str">
        <f t="shared" ref="H105:H135" si="7">"获得了珍稀的A+级圣物碎片&lt;&amp;color:purple&gt;&lt;"&amp;C105&amp;"&gt;&lt;&amp;/&gt;"</f>
        <v>获得了珍稀的A+级圣物碎片&lt;&amp;color:purple&gt;&lt;雷鸣卷轴残片六&gt;&lt;&amp;/&gt;</v>
      </c>
    </row>
    <row r="106" spans="1:8" x14ac:dyDescent="0.15">
      <c r="A106" s="7">
        <v>104</v>
      </c>
      <c r="B106" s="4">
        <v>81200141</v>
      </c>
      <c r="C106" s="4" t="s">
        <v>133</v>
      </c>
      <c r="D106" s="5" t="s">
        <v>163</v>
      </c>
      <c r="E106" s="4" t="s">
        <v>8</v>
      </c>
      <c r="F106" s="4" t="s">
        <v>164</v>
      </c>
      <c r="G106" s="4">
        <v>1</v>
      </c>
      <c r="H106" s="4" t="str">
        <f t="shared" si="7"/>
        <v>获得了珍稀的A+级圣物碎片&lt;&amp;color:purple&gt;&lt;恶魔卷轴残片一&gt;&lt;&amp;/&gt;</v>
      </c>
    </row>
    <row r="107" spans="1:8" x14ac:dyDescent="0.15">
      <c r="A107" s="7">
        <v>105</v>
      </c>
      <c r="B107" s="4">
        <v>81200142</v>
      </c>
      <c r="C107" s="4" t="s">
        <v>134</v>
      </c>
      <c r="D107" s="5" t="s">
        <v>163</v>
      </c>
      <c r="E107" s="4" t="s">
        <v>8</v>
      </c>
      <c r="F107" s="4" t="s">
        <v>164</v>
      </c>
      <c r="G107" s="4">
        <v>1</v>
      </c>
      <c r="H107" s="4" t="str">
        <f t="shared" si="7"/>
        <v>获得了珍稀的A+级圣物碎片&lt;&amp;color:purple&gt;&lt;恶魔卷轴残片二&gt;&lt;&amp;/&gt;</v>
      </c>
    </row>
    <row r="108" spans="1:8" x14ac:dyDescent="0.15">
      <c r="A108" s="7">
        <v>106</v>
      </c>
      <c r="B108" s="4">
        <v>81200143</v>
      </c>
      <c r="C108" s="4" t="s">
        <v>135</v>
      </c>
      <c r="D108" s="5" t="s">
        <v>163</v>
      </c>
      <c r="E108" s="4" t="s">
        <v>8</v>
      </c>
      <c r="F108" s="4" t="s">
        <v>164</v>
      </c>
      <c r="G108" s="4">
        <v>1</v>
      </c>
      <c r="H108" s="4" t="str">
        <f t="shared" si="7"/>
        <v>获得了珍稀的A+级圣物碎片&lt;&amp;color:purple&gt;&lt;恶魔卷轴残片三&gt;&lt;&amp;/&gt;</v>
      </c>
    </row>
    <row r="109" spans="1:8" x14ac:dyDescent="0.15">
      <c r="A109" s="7">
        <v>107</v>
      </c>
      <c r="B109" s="4">
        <v>81200144</v>
      </c>
      <c r="C109" s="4" t="s">
        <v>136</v>
      </c>
      <c r="D109" s="5" t="s">
        <v>163</v>
      </c>
      <c r="E109" s="4" t="s">
        <v>8</v>
      </c>
      <c r="F109" s="4" t="s">
        <v>164</v>
      </c>
      <c r="G109" s="4">
        <v>1</v>
      </c>
      <c r="H109" s="4" t="str">
        <f t="shared" si="7"/>
        <v>获得了珍稀的A+级圣物碎片&lt;&amp;color:purple&gt;&lt;恶魔卷轴残片四&gt;&lt;&amp;/&gt;</v>
      </c>
    </row>
    <row r="110" spans="1:8" x14ac:dyDescent="0.15">
      <c r="A110" s="7">
        <v>108</v>
      </c>
      <c r="B110" s="4">
        <v>81200145</v>
      </c>
      <c r="C110" s="4" t="s">
        <v>137</v>
      </c>
      <c r="D110" s="5" t="s">
        <v>163</v>
      </c>
      <c r="E110" s="4" t="s">
        <v>8</v>
      </c>
      <c r="F110" s="4" t="s">
        <v>164</v>
      </c>
      <c r="G110" s="4">
        <v>1</v>
      </c>
      <c r="H110" s="4" t="str">
        <f t="shared" si="7"/>
        <v>获得了珍稀的A+级圣物碎片&lt;&amp;color:purple&gt;&lt;恶魔卷轴残片五&gt;&lt;&amp;/&gt;</v>
      </c>
    </row>
    <row r="111" spans="1:8" x14ac:dyDescent="0.15">
      <c r="A111" s="7">
        <v>109</v>
      </c>
      <c r="B111" s="4">
        <v>81200146</v>
      </c>
      <c r="C111" s="4" t="s">
        <v>138</v>
      </c>
      <c r="D111" s="5" t="s">
        <v>163</v>
      </c>
      <c r="E111" s="4" t="s">
        <v>8</v>
      </c>
      <c r="F111" s="4" t="s">
        <v>164</v>
      </c>
      <c r="G111" s="4">
        <v>1</v>
      </c>
      <c r="H111" s="4" t="str">
        <f t="shared" si="7"/>
        <v>获得了珍稀的A+级圣物碎片&lt;&amp;color:purple&gt;&lt;恶魔卷轴残片六&gt;&lt;&amp;/&gt;</v>
      </c>
    </row>
    <row r="112" spans="1:8" x14ac:dyDescent="0.15">
      <c r="A112" s="7">
        <v>110</v>
      </c>
      <c r="B112" s="4">
        <v>81200147</v>
      </c>
      <c r="C112" s="4" t="s">
        <v>139</v>
      </c>
      <c r="D112" s="5" t="s">
        <v>163</v>
      </c>
      <c r="E112" s="4" t="s">
        <v>8</v>
      </c>
      <c r="F112" s="4" t="s">
        <v>164</v>
      </c>
      <c r="G112" s="4">
        <v>1</v>
      </c>
      <c r="H112" s="4" t="str">
        <f t="shared" si="7"/>
        <v>获得了珍稀的A+级圣物碎片&lt;&amp;color:purple&gt;&lt;光辉卷轴残片一&gt;&lt;&amp;/&gt;</v>
      </c>
    </row>
    <row r="113" spans="1:8" x14ac:dyDescent="0.15">
      <c r="A113" s="7">
        <v>111</v>
      </c>
      <c r="B113" s="4">
        <v>81200148</v>
      </c>
      <c r="C113" s="4" t="s">
        <v>140</v>
      </c>
      <c r="D113" s="5" t="s">
        <v>163</v>
      </c>
      <c r="E113" s="4" t="s">
        <v>8</v>
      </c>
      <c r="F113" s="4" t="s">
        <v>164</v>
      </c>
      <c r="G113" s="4">
        <v>1</v>
      </c>
      <c r="H113" s="4" t="str">
        <f t="shared" si="7"/>
        <v>获得了珍稀的A+级圣物碎片&lt;&amp;color:purple&gt;&lt;光辉卷轴残片二&gt;&lt;&amp;/&gt;</v>
      </c>
    </row>
    <row r="114" spans="1:8" x14ac:dyDescent="0.15">
      <c r="A114" s="7">
        <v>112</v>
      </c>
      <c r="B114" s="4">
        <v>81200149</v>
      </c>
      <c r="C114" s="4" t="s">
        <v>141</v>
      </c>
      <c r="D114" s="5" t="s">
        <v>163</v>
      </c>
      <c r="E114" s="4" t="s">
        <v>8</v>
      </c>
      <c r="F114" s="4" t="s">
        <v>164</v>
      </c>
      <c r="G114" s="4">
        <v>1</v>
      </c>
      <c r="H114" s="4" t="str">
        <f t="shared" si="7"/>
        <v>获得了珍稀的A+级圣物碎片&lt;&amp;color:purple&gt;&lt;光辉卷轴残片三&gt;&lt;&amp;/&gt;</v>
      </c>
    </row>
    <row r="115" spans="1:8" x14ac:dyDescent="0.15">
      <c r="A115" s="7">
        <v>113</v>
      </c>
      <c r="B115" s="4">
        <v>81200150</v>
      </c>
      <c r="C115" s="4" t="s">
        <v>142</v>
      </c>
      <c r="D115" s="5" t="s">
        <v>163</v>
      </c>
      <c r="E115" s="4" t="s">
        <v>8</v>
      </c>
      <c r="F115" s="4" t="s">
        <v>164</v>
      </c>
      <c r="G115" s="4">
        <v>1</v>
      </c>
      <c r="H115" s="4" t="str">
        <f t="shared" si="7"/>
        <v>获得了珍稀的A+级圣物碎片&lt;&amp;color:purple&gt;&lt;光辉卷轴残片四&gt;&lt;&amp;/&gt;</v>
      </c>
    </row>
    <row r="116" spans="1:8" x14ac:dyDescent="0.15">
      <c r="A116" s="7">
        <v>114</v>
      </c>
      <c r="B116" s="4">
        <v>81200151</v>
      </c>
      <c r="C116" s="4" t="s">
        <v>143</v>
      </c>
      <c r="D116" s="5" t="s">
        <v>163</v>
      </c>
      <c r="E116" s="4" t="s">
        <v>8</v>
      </c>
      <c r="F116" s="4" t="s">
        <v>164</v>
      </c>
      <c r="G116" s="4">
        <v>1</v>
      </c>
      <c r="H116" s="4" t="str">
        <f t="shared" si="7"/>
        <v>获得了珍稀的A+级圣物碎片&lt;&amp;color:purple&gt;&lt;光辉卷轴残片五&gt;&lt;&amp;/&gt;</v>
      </c>
    </row>
    <row r="117" spans="1:8" x14ac:dyDescent="0.15">
      <c r="A117" s="7">
        <v>115</v>
      </c>
      <c r="B117" s="4">
        <v>81200152</v>
      </c>
      <c r="C117" s="4" t="s">
        <v>144</v>
      </c>
      <c r="D117" s="5" t="s">
        <v>163</v>
      </c>
      <c r="E117" s="4" t="s">
        <v>8</v>
      </c>
      <c r="F117" s="4" t="s">
        <v>164</v>
      </c>
      <c r="G117" s="4">
        <v>1</v>
      </c>
      <c r="H117" s="4" t="str">
        <f t="shared" si="7"/>
        <v>获得了珍稀的A+级圣物碎片&lt;&amp;color:purple&gt;&lt;光辉卷轴残片六&gt;&lt;&amp;/&gt;</v>
      </c>
    </row>
    <row r="118" spans="1:8" x14ac:dyDescent="0.15">
      <c r="A118" s="7">
        <v>116</v>
      </c>
      <c r="B118" s="4">
        <v>81200153</v>
      </c>
      <c r="C118" s="4" t="s">
        <v>145</v>
      </c>
      <c r="D118" s="5" t="s">
        <v>163</v>
      </c>
      <c r="E118" s="4" t="s">
        <v>8</v>
      </c>
      <c r="F118" s="4" t="s">
        <v>164</v>
      </c>
      <c r="G118" s="4">
        <v>1</v>
      </c>
      <c r="H118" s="4" t="str">
        <f t="shared" si="7"/>
        <v>获得了珍稀的A+级圣物碎片&lt;&amp;color:purple&gt;&lt;大地卷轴残片一&gt;&lt;&amp;/&gt;</v>
      </c>
    </row>
    <row r="119" spans="1:8" x14ac:dyDescent="0.15">
      <c r="A119" s="7">
        <v>117</v>
      </c>
      <c r="B119" s="4">
        <v>81200154</v>
      </c>
      <c r="C119" s="4" t="s">
        <v>146</v>
      </c>
      <c r="D119" s="5" t="s">
        <v>163</v>
      </c>
      <c r="E119" s="4" t="s">
        <v>8</v>
      </c>
      <c r="F119" s="4" t="s">
        <v>164</v>
      </c>
      <c r="G119" s="4">
        <v>1</v>
      </c>
      <c r="H119" s="4" t="str">
        <f t="shared" si="7"/>
        <v>获得了珍稀的A+级圣物碎片&lt;&amp;color:purple&gt;&lt;大地卷轴残片二&gt;&lt;&amp;/&gt;</v>
      </c>
    </row>
    <row r="120" spans="1:8" x14ac:dyDescent="0.15">
      <c r="A120" s="7">
        <v>118</v>
      </c>
      <c r="B120" s="4">
        <v>81200155</v>
      </c>
      <c r="C120" s="4" t="s">
        <v>147</v>
      </c>
      <c r="D120" s="5" t="s">
        <v>163</v>
      </c>
      <c r="E120" s="4" t="s">
        <v>8</v>
      </c>
      <c r="F120" s="4" t="s">
        <v>164</v>
      </c>
      <c r="G120" s="4">
        <v>1</v>
      </c>
      <c r="H120" s="4" t="str">
        <f t="shared" si="7"/>
        <v>获得了珍稀的A+级圣物碎片&lt;&amp;color:purple&gt;&lt;大地卷轴残片三&gt;&lt;&amp;/&gt;</v>
      </c>
    </row>
    <row r="121" spans="1:8" x14ac:dyDescent="0.15">
      <c r="A121" s="7">
        <v>119</v>
      </c>
      <c r="B121" s="4">
        <v>81200156</v>
      </c>
      <c r="C121" s="4" t="s">
        <v>148</v>
      </c>
      <c r="D121" s="5" t="s">
        <v>163</v>
      </c>
      <c r="E121" s="4" t="s">
        <v>8</v>
      </c>
      <c r="F121" s="4" t="s">
        <v>164</v>
      </c>
      <c r="G121" s="4">
        <v>1</v>
      </c>
      <c r="H121" s="4" t="str">
        <f t="shared" si="7"/>
        <v>获得了珍稀的A+级圣物碎片&lt;&amp;color:purple&gt;&lt;大地卷轴残片四&gt;&lt;&amp;/&gt;</v>
      </c>
    </row>
    <row r="122" spans="1:8" x14ac:dyDescent="0.15">
      <c r="A122" s="7">
        <v>120</v>
      </c>
      <c r="B122" s="4">
        <v>81200157</v>
      </c>
      <c r="C122" s="4" t="s">
        <v>149</v>
      </c>
      <c r="D122" s="5" t="s">
        <v>163</v>
      </c>
      <c r="E122" s="4" t="s">
        <v>8</v>
      </c>
      <c r="F122" s="4" t="s">
        <v>164</v>
      </c>
      <c r="G122" s="4">
        <v>1</v>
      </c>
      <c r="H122" s="4" t="str">
        <f t="shared" si="7"/>
        <v>获得了珍稀的A+级圣物碎片&lt;&amp;color:purple&gt;&lt;大地卷轴残片五&gt;&lt;&amp;/&gt;</v>
      </c>
    </row>
    <row r="123" spans="1:8" x14ac:dyDescent="0.15">
      <c r="A123" s="7">
        <v>121</v>
      </c>
      <c r="B123" s="4">
        <v>81200158</v>
      </c>
      <c r="C123" s="4" t="s">
        <v>150</v>
      </c>
      <c r="D123" s="5" t="s">
        <v>163</v>
      </c>
      <c r="E123" s="4" t="s">
        <v>8</v>
      </c>
      <c r="F123" s="4" t="s">
        <v>164</v>
      </c>
      <c r="G123" s="4">
        <v>1</v>
      </c>
      <c r="H123" s="4" t="str">
        <f t="shared" si="7"/>
        <v>获得了珍稀的A+级圣物碎片&lt;&amp;color:purple&gt;&lt;大地卷轴残片六&gt;&lt;&amp;/&gt;</v>
      </c>
    </row>
    <row r="124" spans="1:8" x14ac:dyDescent="0.15">
      <c r="A124" s="7">
        <v>122</v>
      </c>
      <c r="B124" s="4">
        <v>81200159</v>
      </c>
      <c r="C124" s="4" t="s">
        <v>151</v>
      </c>
      <c r="D124" s="5" t="s">
        <v>163</v>
      </c>
      <c r="E124" s="4" t="s">
        <v>8</v>
      </c>
      <c r="F124" s="4" t="s">
        <v>164</v>
      </c>
      <c r="G124" s="4">
        <v>1</v>
      </c>
      <c r="H124" s="4" t="str">
        <f t="shared" si="7"/>
        <v>获得了珍稀的A+级圣物碎片&lt;&amp;color:purple&gt;&lt;灼热卷轴残片一&gt;&lt;&amp;/&gt;</v>
      </c>
    </row>
    <row r="125" spans="1:8" x14ac:dyDescent="0.15">
      <c r="A125" s="7">
        <v>123</v>
      </c>
      <c r="B125" s="4">
        <v>81200160</v>
      </c>
      <c r="C125" s="4" t="s">
        <v>152</v>
      </c>
      <c r="D125" s="5" t="s">
        <v>163</v>
      </c>
      <c r="E125" s="4" t="s">
        <v>8</v>
      </c>
      <c r="F125" s="4" t="s">
        <v>164</v>
      </c>
      <c r="G125" s="4">
        <v>1</v>
      </c>
      <c r="H125" s="4" t="str">
        <f t="shared" si="7"/>
        <v>获得了珍稀的A+级圣物碎片&lt;&amp;color:purple&gt;&lt;灼热卷轴残片二&gt;&lt;&amp;/&gt;</v>
      </c>
    </row>
    <row r="126" spans="1:8" x14ac:dyDescent="0.15">
      <c r="A126" s="7">
        <v>124</v>
      </c>
      <c r="B126" s="4">
        <v>81200161</v>
      </c>
      <c r="C126" s="4" t="s">
        <v>153</v>
      </c>
      <c r="D126" s="5" t="s">
        <v>163</v>
      </c>
      <c r="E126" s="4" t="s">
        <v>8</v>
      </c>
      <c r="F126" s="4" t="s">
        <v>164</v>
      </c>
      <c r="G126" s="4">
        <v>1</v>
      </c>
      <c r="H126" s="4" t="str">
        <f t="shared" si="7"/>
        <v>获得了珍稀的A+级圣物碎片&lt;&amp;color:purple&gt;&lt;灼热卷轴残片三&gt;&lt;&amp;/&gt;</v>
      </c>
    </row>
    <row r="127" spans="1:8" x14ac:dyDescent="0.15">
      <c r="A127" s="7">
        <v>125</v>
      </c>
      <c r="B127" s="4">
        <v>81200162</v>
      </c>
      <c r="C127" s="4" t="s">
        <v>154</v>
      </c>
      <c r="D127" s="5" t="s">
        <v>163</v>
      </c>
      <c r="E127" s="4" t="s">
        <v>8</v>
      </c>
      <c r="F127" s="4" t="s">
        <v>164</v>
      </c>
      <c r="G127" s="4">
        <v>1</v>
      </c>
      <c r="H127" s="4" t="str">
        <f t="shared" si="7"/>
        <v>获得了珍稀的A+级圣物碎片&lt;&amp;color:purple&gt;&lt;灼热卷轴残片四&gt;&lt;&amp;/&gt;</v>
      </c>
    </row>
    <row r="128" spans="1:8" x14ac:dyDescent="0.15">
      <c r="A128" s="7">
        <v>126</v>
      </c>
      <c r="B128" s="4">
        <v>81200163</v>
      </c>
      <c r="C128" s="4" t="s">
        <v>155</v>
      </c>
      <c r="D128" s="5" t="s">
        <v>163</v>
      </c>
      <c r="E128" s="4" t="s">
        <v>8</v>
      </c>
      <c r="F128" s="4" t="s">
        <v>164</v>
      </c>
      <c r="G128" s="4">
        <v>1</v>
      </c>
      <c r="H128" s="4" t="str">
        <f t="shared" si="7"/>
        <v>获得了珍稀的A+级圣物碎片&lt;&amp;color:purple&gt;&lt;灼热卷轴残片五&gt;&lt;&amp;/&gt;</v>
      </c>
    </row>
    <row r="129" spans="1:8" x14ac:dyDescent="0.15">
      <c r="A129" s="7">
        <v>127</v>
      </c>
      <c r="B129" s="4">
        <v>81200164</v>
      </c>
      <c r="C129" s="4" t="s">
        <v>156</v>
      </c>
      <c r="D129" s="5" t="s">
        <v>163</v>
      </c>
      <c r="E129" s="4" t="s">
        <v>8</v>
      </c>
      <c r="F129" s="4" t="s">
        <v>164</v>
      </c>
      <c r="G129" s="4">
        <v>1</v>
      </c>
      <c r="H129" s="4" t="str">
        <f t="shared" si="7"/>
        <v>获得了珍稀的A+级圣物碎片&lt;&amp;color:purple&gt;&lt;灼热卷轴残片六&gt;&lt;&amp;/&gt;</v>
      </c>
    </row>
    <row r="130" spans="1:8" x14ac:dyDescent="0.15">
      <c r="A130" s="7">
        <v>128</v>
      </c>
      <c r="B130" s="4">
        <v>81200165</v>
      </c>
      <c r="C130" s="4" t="s">
        <v>157</v>
      </c>
      <c r="D130" s="5" t="s">
        <v>163</v>
      </c>
      <c r="E130" s="4" t="s">
        <v>8</v>
      </c>
      <c r="F130" s="4" t="s">
        <v>164</v>
      </c>
      <c r="G130" s="4">
        <v>1</v>
      </c>
      <c r="H130" s="4" t="str">
        <f t="shared" si="7"/>
        <v>获得了珍稀的A+级圣物碎片&lt;&amp;color:purple&gt;&lt;暗影卷轴残片一&gt;&lt;&amp;/&gt;</v>
      </c>
    </row>
    <row r="131" spans="1:8" x14ac:dyDescent="0.15">
      <c r="A131" s="7">
        <v>129</v>
      </c>
      <c r="B131" s="4">
        <v>81200166</v>
      </c>
      <c r="C131" s="4" t="s">
        <v>158</v>
      </c>
      <c r="D131" s="5" t="s">
        <v>163</v>
      </c>
      <c r="E131" s="4" t="s">
        <v>8</v>
      </c>
      <c r="F131" s="4" t="s">
        <v>164</v>
      </c>
      <c r="G131" s="4">
        <v>1</v>
      </c>
      <c r="H131" s="4" t="str">
        <f t="shared" si="7"/>
        <v>获得了珍稀的A+级圣物碎片&lt;&amp;color:purple&gt;&lt;暗影卷轴残片二&gt;&lt;&amp;/&gt;</v>
      </c>
    </row>
    <row r="132" spans="1:8" x14ac:dyDescent="0.15">
      <c r="A132" s="7">
        <v>130</v>
      </c>
      <c r="B132" s="4">
        <v>81200167</v>
      </c>
      <c r="C132" s="4" t="s">
        <v>159</v>
      </c>
      <c r="D132" s="5" t="s">
        <v>163</v>
      </c>
      <c r="E132" s="4" t="s">
        <v>8</v>
      </c>
      <c r="F132" s="4" t="s">
        <v>164</v>
      </c>
      <c r="G132" s="4">
        <v>1</v>
      </c>
      <c r="H132" s="4" t="str">
        <f t="shared" si="7"/>
        <v>获得了珍稀的A+级圣物碎片&lt;&amp;color:purple&gt;&lt;暗影卷轴残片三&gt;&lt;&amp;/&gt;</v>
      </c>
    </row>
    <row r="133" spans="1:8" x14ac:dyDescent="0.15">
      <c r="A133" s="7">
        <v>131</v>
      </c>
      <c r="B133" s="4">
        <v>81200168</v>
      </c>
      <c r="C133" s="4" t="s">
        <v>160</v>
      </c>
      <c r="D133" s="5" t="s">
        <v>163</v>
      </c>
      <c r="E133" s="4" t="s">
        <v>8</v>
      </c>
      <c r="F133" s="4" t="s">
        <v>164</v>
      </c>
      <c r="G133" s="4">
        <v>1</v>
      </c>
      <c r="H133" s="4" t="str">
        <f t="shared" si="7"/>
        <v>获得了珍稀的A+级圣物碎片&lt;&amp;color:purple&gt;&lt;暗影卷轴残片四&gt;&lt;&amp;/&gt;</v>
      </c>
    </row>
    <row r="134" spans="1:8" x14ac:dyDescent="0.15">
      <c r="A134" s="7">
        <v>132</v>
      </c>
      <c r="B134" s="4">
        <v>81200169</v>
      </c>
      <c r="C134" s="4" t="s">
        <v>161</v>
      </c>
      <c r="D134" s="5" t="s">
        <v>163</v>
      </c>
      <c r="E134" s="4" t="s">
        <v>8</v>
      </c>
      <c r="F134" s="4" t="s">
        <v>164</v>
      </c>
      <c r="G134" s="4">
        <v>1</v>
      </c>
      <c r="H134" s="4" t="str">
        <f t="shared" si="7"/>
        <v>获得了珍稀的A+级圣物碎片&lt;&amp;color:purple&gt;&lt;暗影卷轴残片五&gt;&lt;&amp;/&gt;</v>
      </c>
    </row>
    <row r="135" spans="1:8" x14ac:dyDescent="0.15">
      <c r="A135" s="7">
        <v>133</v>
      </c>
      <c r="B135" s="4">
        <v>81200170</v>
      </c>
      <c r="C135" s="4" t="s">
        <v>162</v>
      </c>
      <c r="D135" s="5" t="s">
        <v>163</v>
      </c>
      <c r="E135" s="4" t="s">
        <v>8</v>
      </c>
      <c r="F135" s="4" t="s">
        <v>164</v>
      </c>
      <c r="G135" s="4">
        <v>1</v>
      </c>
      <c r="H135" s="4" t="str">
        <f t="shared" si="7"/>
        <v>获得了珍稀的A+级圣物碎片&lt;&amp;color:purple&gt;&lt;暗影卷轴残片六&gt;&lt;&amp;/&gt;</v>
      </c>
    </row>
    <row r="136" spans="1:8" x14ac:dyDescent="0.15">
      <c r="A136" s="7">
        <v>134</v>
      </c>
      <c r="B136" s="4">
        <v>0</v>
      </c>
      <c r="C136" s="4" t="s">
        <v>220</v>
      </c>
      <c r="D136" s="5"/>
      <c r="E136" s="4" t="s">
        <v>8</v>
      </c>
      <c r="F136" s="4" t="s">
        <v>217</v>
      </c>
      <c r="G136" s="4">
        <v>100</v>
      </c>
      <c r="H136" s="4" t="str">
        <f>"获得了&lt;&amp;color:purple&gt;"&amp;C136&amp;"&lt;&amp;/&gt;"</f>
        <v>获得了&lt;&amp;color:purple&gt;100钻石&lt;&amp;/&gt;</v>
      </c>
    </row>
    <row r="137" spans="1:8" x14ac:dyDescent="0.15">
      <c r="A137" s="7">
        <v>135</v>
      </c>
      <c r="B137" s="4">
        <v>0</v>
      </c>
      <c r="C137" s="4" t="s">
        <v>221</v>
      </c>
      <c r="D137" s="5"/>
      <c r="E137" s="4" t="s">
        <v>8</v>
      </c>
      <c r="F137" s="4" t="s">
        <v>217</v>
      </c>
      <c r="G137" s="4">
        <v>200</v>
      </c>
      <c r="H137" s="4" t="str">
        <f>"获得了&lt;&amp;color:purple&gt;"&amp;C137&amp;"&lt;&amp;/&gt;"</f>
        <v>获得了&lt;&amp;color:purple&gt;200钻石&lt;&amp;/&gt;</v>
      </c>
    </row>
    <row r="138" spans="1:8" x14ac:dyDescent="0.15">
      <c r="A138" s="7">
        <v>136</v>
      </c>
      <c r="B138" s="4">
        <v>0</v>
      </c>
      <c r="C138" s="4" t="s">
        <v>222</v>
      </c>
      <c r="D138" s="5"/>
      <c r="E138" s="4" t="s">
        <v>8</v>
      </c>
      <c r="F138" s="4" t="s">
        <v>217</v>
      </c>
      <c r="G138" s="4">
        <v>300</v>
      </c>
      <c r="H138" s="4" t="str">
        <f>"获得了&lt;&amp;color:purple&gt;"&amp;C138&amp;"&lt;&amp;/&gt;"</f>
        <v>获得了&lt;&amp;color:purple&gt;300钻石&lt;&amp;/&gt;</v>
      </c>
    </row>
    <row r="139" spans="1:8" x14ac:dyDescent="0.15">
      <c r="A139" s="7">
        <v>137</v>
      </c>
      <c r="B139" s="4">
        <v>0</v>
      </c>
      <c r="C139" s="4" t="s">
        <v>223</v>
      </c>
      <c r="D139" s="5"/>
      <c r="E139" s="4" t="s">
        <v>280</v>
      </c>
      <c r="F139" s="4" t="s">
        <v>281</v>
      </c>
      <c r="G139" s="4">
        <v>400</v>
      </c>
      <c r="H139" s="4" t="str">
        <f t="shared" ref="H139:H145" si="8">"获得了&lt;&amp;color:purple&gt;"&amp;C139&amp;"&lt;&amp;/&gt;"</f>
        <v>获得了&lt;&amp;color:purple&gt;400钻石&lt;&amp;/&gt;</v>
      </c>
    </row>
    <row r="140" spans="1:8" x14ac:dyDescent="0.15">
      <c r="A140" s="7">
        <v>138</v>
      </c>
      <c r="B140" s="4">
        <v>0</v>
      </c>
      <c r="C140" s="4" t="s">
        <v>224</v>
      </c>
      <c r="D140" s="5"/>
      <c r="E140" s="4" t="s">
        <v>280</v>
      </c>
      <c r="F140" s="4" t="s">
        <v>217</v>
      </c>
      <c r="G140" s="4">
        <v>500</v>
      </c>
      <c r="H140" s="4" t="str">
        <f t="shared" si="8"/>
        <v>获得了&lt;&amp;color:purple&gt;500钻石&lt;&amp;/&gt;</v>
      </c>
    </row>
    <row r="141" spans="1:8" x14ac:dyDescent="0.15">
      <c r="A141" s="7">
        <v>139</v>
      </c>
      <c r="B141" s="4">
        <v>0</v>
      </c>
      <c r="C141" s="4" t="s">
        <v>225</v>
      </c>
      <c r="D141" s="5"/>
      <c r="E141" s="4" t="s">
        <v>8</v>
      </c>
      <c r="F141" s="4" t="s">
        <v>217</v>
      </c>
      <c r="G141" s="4">
        <v>600</v>
      </c>
      <c r="H141" s="4" t="str">
        <f t="shared" si="8"/>
        <v>获得了&lt;&amp;color:purple&gt;600钻石&lt;&amp;/&gt;</v>
      </c>
    </row>
    <row r="142" spans="1:8" x14ac:dyDescent="0.15">
      <c r="A142" s="7">
        <v>140</v>
      </c>
      <c r="B142" s="4">
        <v>0</v>
      </c>
      <c r="C142" s="4" t="s">
        <v>226</v>
      </c>
      <c r="D142" s="5"/>
      <c r="E142" s="4" t="s">
        <v>8</v>
      </c>
      <c r="F142" s="4" t="s">
        <v>217</v>
      </c>
      <c r="G142" s="4">
        <v>700</v>
      </c>
      <c r="H142" s="4" t="str">
        <f t="shared" si="8"/>
        <v>获得了&lt;&amp;color:purple&gt;700钻石&lt;&amp;/&gt;</v>
      </c>
    </row>
    <row r="143" spans="1:8" x14ac:dyDescent="0.15">
      <c r="A143" s="7">
        <v>141</v>
      </c>
      <c r="B143" s="4">
        <v>0</v>
      </c>
      <c r="C143" s="4" t="s">
        <v>227</v>
      </c>
      <c r="D143" s="5"/>
      <c r="E143" s="4" t="s">
        <v>8</v>
      </c>
      <c r="F143" s="4" t="s">
        <v>217</v>
      </c>
      <c r="G143" s="4">
        <v>800</v>
      </c>
      <c r="H143" s="4" t="str">
        <f t="shared" si="8"/>
        <v>获得了&lt;&amp;color:purple&gt;800钻石&lt;&amp;/&gt;</v>
      </c>
    </row>
    <row r="144" spans="1:8" x14ac:dyDescent="0.15">
      <c r="A144" s="7">
        <v>142</v>
      </c>
      <c r="B144" s="4">
        <v>0</v>
      </c>
      <c r="C144" s="4" t="s">
        <v>228</v>
      </c>
      <c r="D144" s="5"/>
      <c r="E144" s="4" t="s">
        <v>8</v>
      </c>
      <c r="F144" s="4" t="s">
        <v>217</v>
      </c>
      <c r="G144" s="4">
        <v>900</v>
      </c>
      <c r="H144" s="4" t="str">
        <f t="shared" si="8"/>
        <v>获得了&lt;&amp;color:purple&gt;900钻石&lt;&amp;/&gt;</v>
      </c>
    </row>
    <row r="145" spans="1:8" x14ac:dyDescent="0.15">
      <c r="A145" s="7">
        <v>143</v>
      </c>
      <c r="B145" s="4">
        <v>0</v>
      </c>
      <c r="C145" s="4" t="s">
        <v>229</v>
      </c>
      <c r="D145" s="5"/>
      <c r="E145" s="4" t="s">
        <v>8</v>
      </c>
      <c r="F145" s="4" t="s">
        <v>217</v>
      </c>
      <c r="G145" s="4">
        <v>1000</v>
      </c>
      <c r="H145" s="4" t="str">
        <f t="shared" si="8"/>
        <v>获得了&lt;&amp;color:purple&gt;1000钻石&lt;&amp;/&gt;</v>
      </c>
    </row>
    <row r="146" spans="1:8" x14ac:dyDescent="0.15">
      <c r="A146" s="7">
        <v>144</v>
      </c>
      <c r="B146" s="4">
        <v>0</v>
      </c>
      <c r="C146" s="4" t="s">
        <v>230</v>
      </c>
      <c r="D146" s="5"/>
      <c r="E146" s="4" t="s">
        <v>8</v>
      </c>
      <c r="F146" s="4" t="s">
        <v>217</v>
      </c>
      <c r="G146" s="4">
        <v>1100</v>
      </c>
      <c r="H146" s="4" t="str">
        <f t="shared" ref="H146:H157" si="9">"获得了&lt;&amp;color:purple&gt;"&amp;C146&amp;"&lt;&amp;/&gt;"</f>
        <v>获得了&lt;&amp;color:purple&gt;1100钻石&lt;&amp;/&gt;</v>
      </c>
    </row>
    <row r="147" spans="1:8" x14ac:dyDescent="0.15">
      <c r="A147" s="7">
        <v>145</v>
      </c>
      <c r="B147" s="4">
        <v>0</v>
      </c>
      <c r="C147" s="4" t="s">
        <v>231</v>
      </c>
      <c r="D147" s="5"/>
      <c r="E147" s="4" t="s">
        <v>8</v>
      </c>
      <c r="F147" s="4" t="s">
        <v>217</v>
      </c>
      <c r="G147" s="4">
        <v>1200</v>
      </c>
      <c r="H147" s="4" t="str">
        <f t="shared" si="9"/>
        <v>获得了&lt;&amp;color:purple&gt;1200钻石&lt;&amp;/&gt;</v>
      </c>
    </row>
    <row r="148" spans="1:8" x14ac:dyDescent="0.15">
      <c r="A148" s="7">
        <v>146</v>
      </c>
      <c r="B148" s="4">
        <v>0</v>
      </c>
      <c r="C148" s="4" t="s">
        <v>232</v>
      </c>
      <c r="D148" s="5"/>
      <c r="E148" s="4" t="s">
        <v>280</v>
      </c>
      <c r="F148" s="4" t="s">
        <v>217</v>
      </c>
      <c r="G148" s="4">
        <v>1300</v>
      </c>
      <c r="H148" s="4" t="str">
        <f t="shared" si="9"/>
        <v>获得了&lt;&amp;color:purple&gt;1300钻石&lt;&amp;/&gt;</v>
      </c>
    </row>
    <row r="149" spans="1:8" x14ac:dyDescent="0.15">
      <c r="A149" s="7">
        <v>147</v>
      </c>
      <c r="B149" s="4">
        <v>0</v>
      </c>
      <c r="C149" s="4" t="s">
        <v>233</v>
      </c>
      <c r="D149" s="5"/>
      <c r="E149" s="4" t="s">
        <v>280</v>
      </c>
      <c r="F149" s="4" t="s">
        <v>281</v>
      </c>
      <c r="G149" s="4">
        <v>1400</v>
      </c>
      <c r="H149" s="4" t="str">
        <f t="shared" si="9"/>
        <v>获得了&lt;&amp;color:purple&gt;1400钻石&lt;&amp;/&gt;</v>
      </c>
    </row>
    <row r="150" spans="1:8" x14ac:dyDescent="0.15">
      <c r="A150" s="7">
        <v>148</v>
      </c>
      <c r="B150" s="4">
        <v>0</v>
      </c>
      <c r="C150" s="4" t="s">
        <v>234</v>
      </c>
      <c r="D150" s="5"/>
      <c r="E150" s="4" t="s">
        <v>8</v>
      </c>
      <c r="F150" s="4" t="s">
        <v>217</v>
      </c>
      <c r="G150" s="4">
        <v>1500</v>
      </c>
      <c r="H150" s="4" t="str">
        <f t="shared" si="9"/>
        <v>获得了&lt;&amp;color:purple&gt;1500钻石&lt;&amp;/&gt;</v>
      </c>
    </row>
    <row r="151" spans="1:8" x14ac:dyDescent="0.15">
      <c r="A151" s="7">
        <v>149</v>
      </c>
      <c r="B151" s="4">
        <v>0</v>
      </c>
      <c r="C151" s="4" t="s">
        <v>235</v>
      </c>
      <c r="D151" s="5"/>
      <c r="E151" s="4" t="s">
        <v>280</v>
      </c>
      <c r="F151" s="4" t="s">
        <v>217</v>
      </c>
      <c r="G151" s="4">
        <v>1600</v>
      </c>
      <c r="H151" s="4" t="str">
        <f t="shared" si="9"/>
        <v>获得了&lt;&amp;color:purple&gt;1600钻石&lt;&amp;/&gt;</v>
      </c>
    </row>
    <row r="152" spans="1:8" x14ac:dyDescent="0.15">
      <c r="A152" s="7">
        <v>150</v>
      </c>
      <c r="B152" s="4">
        <v>0</v>
      </c>
      <c r="C152" s="4" t="s">
        <v>236</v>
      </c>
      <c r="D152" s="5"/>
      <c r="E152" s="4" t="s">
        <v>8</v>
      </c>
      <c r="F152" s="4" t="s">
        <v>217</v>
      </c>
      <c r="G152" s="4">
        <v>1700</v>
      </c>
      <c r="H152" s="4" t="str">
        <f t="shared" si="9"/>
        <v>获得了&lt;&amp;color:purple&gt;1700钻石&lt;&amp;/&gt;</v>
      </c>
    </row>
    <row r="153" spans="1:8" x14ac:dyDescent="0.15">
      <c r="A153" s="7">
        <v>151</v>
      </c>
      <c r="B153" s="4">
        <v>0</v>
      </c>
      <c r="C153" s="4" t="s">
        <v>237</v>
      </c>
      <c r="D153" s="5"/>
      <c r="E153" s="4" t="s">
        <v>8</v>
      </c>
      <c r="F153" s="4" t="s">
        <v>217</v>
      </c>
      <c r="G153" s="4">
        <v>1800</v>
      </c>
      <c r="H153" s="4" t="str">
        <f t="shared" si="9"/>
        <v>获得了&lt;&amp;color:purple&gt;1800钻石&lt;&amp;/&gt;</v>
      </c>
    </row>
    <row r="154" spans="1:8" x14ac:dyDescent="0.15">
      <c r="A154" s="7">
        <v>152</v>
      </c>
      <c r="B154" s="4">
        <v>0</v>
      </c>
      <c r="C154" s="4" t="s">
        <v>238</v>
      </c>
      <c r="D154" s="5"/>
      <c r="E154" s="4" t="s">
        <v>8</v>
      </c>
      <c r="F154" s="4" t="s">
        <v>217</v>
      </c>
      <c r="G154" s="4">
        <v>1900</v>
      </c>
      <c r="H154" s="4" t="str">
        <f t="shared" si="9"/>
        <v>获得了&lt;&amp;color:purple&gt;1900钻石&lt;&amp;/&gt;</v>
      </c>
    </row>
    <row r="155" spans="1:8" x14ac:dyDescent="0.15">
      <c r="A155" s="7">
        <v>153</v>
      </c>
      <c r="B155" s="4">
        <v>0</v>
      </c>
      <c r="C155" s="4" t="s">
        <v>239</v>
      </c>
      <c r="D155" s="5"/>
      <c r="E155" s="4" t="s">
        <v>8</v>
      </c>
      <c r="F155" s="4" t="s">
        <v>217</v>
      </c>
      <c r="G155" s="4">
        <v>2000</v>
      </c>
      <c r="H155" s="4" t="str">
        <f t="shared" si="9"/>
        <v>获得了&lt;&amp;color:purple&gt;2000钻石&lt;&amp;/&gt;</v>
      </c>
    </row>
    <row r="156" spans="1:8" x14ac:dyDescent="0.15">
      <c r="A156" s="7">
        <v>154</v>
      </c>
      <c r="B156" s="4">
        <v>0</v>
      </c>
      <c r="C156" s="4" t="s">
        <v>240</v>
      </c>
      <c r="D156" s="5"/>
      <c r="E156" s="4" t="s">
        <v>8</v>
      </c>
      <c r="F156" s="4" t="s">
        <v>281</v>
      </c>
      <c r="G156" s="4">
        <v>2100</v>
      </c>
      <c r="H156" s="4" t="str">
        <f t="shared" si="9"/>
        <v>获得了&lt;&amp;color:purple&gt;2100钻石&lt;&amp;/&gt;</v>
      </c>
    </row>
    <row r="157" spans="1:8" x14ac:dyDescent="0.15">
      <c r="A157" s="7">
        <v>155</v>
      </c>
      <c r="B157" s="4">
        <v>0</v>
      </c>
      <c r="C157" s="4" t="s">
        <v>241</v>
      </c>
      <c r="D157" s="5"/>
      <c r="E157" s="4" t="s">
        <v>8</v>
      </c>
      <c r="F157" s="4" t="s">
        <v>217</v>
      </c>
      <c r="G157" s="4">
        <v>2200</v>
      </c>
      <c r="H157" s="4" t="str">
        <f t="shared" si="9"/>
        <v>获得了&lt;&amp;color:purple&gt;2200钻石&lt;&amp;/&gt;</v>
      </c>
    </row>
    <row r="158" spans="1:8" x14ac:dyDescent="0.15">
      <c r="A158" s="7">
        <v>156</v>
      </c>
      <c r="B158" s="4">
        <v>0</v>
      </c>
      <c r="C158" s="4"/>
      <c r="D158" s="5"/>
      <c r="E158" s="4" t="s">
        <v>246</v>
      </c>
      <c r="F158" s="4"/>
      <c r="G158" s="4">
        <v>1</v>
      </c>
      <c r="H158" s="4" t="s">
        <v>254</v>
      </c>
    </row>
    <row r="159" spans="1:8" x14ac:dyDescent="0.15">
      <c r="A159" s="7">
        <v>157</v>
      </c>
      <c r="B159" s="4">
        <v>0</v>
      </c>
      <c r="C159" s="4"/>
      <c r="D159" s="5"/>
      <c r="E159" s="4" t="s">
        <v>246</v>
      </c>
      <c r="F159" s="4"/>
      <c r="G159" s="4">
        <v>2</v>
      </c>
      <c r="H159" s="4" t="s">
        <v>255</v>
      </c>
    </row>
    <row r="160" spans="1:8" x14ac:dyDescent="0.15">
      <c r="A160" s="7">
        <v>158</v>
      </c>
      <c r="B160" s="4">
        <v>0</v>
      </c>
      <c r="C160" s="4"/>
      <c r="D160" s="5"/>
      <c r="E160" s="4" t="s">
        <v>282</v>
      </c>
      <c r="F160" s="4"/>
      <c r="G160" s="4">
        <v>3</v>
      </c>
      <c r="H160" s="4" t="s">
        <v>256</v>
      </c>
    </row>
    <row r="161" spans="1:8" x14ac:dyDescent="0.15">
      <c r="A161" s="7">
        <v>159</v>
      </c>
      <c r="B161" s="4">
        <v>0</v>
      </c>
      <c r="C161" s="4"/>
      <c r="D161" s="5"/>
      <c r="E161" s="4" t="s">
        <v>246</v>
      </c>
      <c r="F161" s="4"/>
      <c r="G161" s="4">
        <v>4</v>
      </c>
      <c r="H161" s="4" t="s">
        <v>257</v>
      </c>
    </row>
    <row r="162" spans="1:8" x14ac:dyDescent="0.15">
      <c r="A162" s="7">
        <v>160</v>
      </c>
      <c r="B162" s="4">
        <v>0</v>
      </c>
      <c r="C162" s="4"/>
      <c r="D162" s="5"/>
      <c r="E162" s="4" t="s">
        <v>246</v>
      </c>
      <c r="F162" s="4"/>
      <c r="G162" s="4">
        <v>5</v>
      </c>
      <c r="H162" s="4" t="s">
        <v>258</v>
      </c>
    </row>
    <row r="163" spans="1:8" x14ac:dyDescent="0.15">
      <c r="A163" s="7">
        <v>161</v>
      </c>
      <c r="B163" s="4">
        <v>0</v>
      </c>
      <c r="C163" s="4"/>
      <c r="D163" s="5"/>
      <c r="E163" s="4" t="s">
        <v>246</v>
      </c>
      <c r="F163" s="4"/>
      <c r="G163" s="4">
        <v>6</v>
      </c>
      <c r="H163" s="4" t="s">
        <v>259</v>
      </c>
    </row>
    <row r="164" spans="1:8" x14ac:dyDescent="0.15">
      <c r="A164" s="7">
        <v>162</v>
      </c>
      <c r="B164" s="4">
        <v>0</v>
      </c>
      <c r="C164" s="4"/>
      <c r="D164" s="5"/>
      <c r="E164" s="4" t="s">
        <v>246</v>
      </c>
      <c r="F164" s="4"/>
      <c r="G164" s="4">
        <v>7</v>
      </c>
      <c r="H164" s="4" t="s">
        <v>260</v>
      </c>
    </row>
    <row r="165" spans="1:8" x14ac:dyDescent="0.15">
      <c r="A165" s="7">
        <v>163</v>
      </c>
      <c r="B165" s="4">
        <v>0</v>
      </c>
      <c r="C165" s="4"/>
      <c r="D165" s="5"/>
      <c r="E165" s="4" t="s">
        <v>246</v>
      </c>
      <c r="F165" s="4"/>
      <c r="G165" s="4">
        <v>8</v>
      </c>
      <c r="H165" s="4" t="s">
        <v>261</v>
      </c>
    </row>
    <row r="166" spans="1:8" x14ac:dyDescent="0.15">
      <c r="A166" s="7">
        <v>164</v>
      </c>
      <c r="B166" s="4">
        <v>0</v>
      </c>
      <c r="C166" s="4"/>
      <c r="D166" s="5"/>
      <c r="E166" s="4" t="s">
        <v>246</v>
      </c>
      <c r="F166" s="4"/>
      <c r="G166" s="4">
        <v>9</v>
      </c>
      <c r="H166" s="4" t="s">
        <v>262</v>
      </c>
    </row>
    <row r="167" spans="1:8" x14ac:dyDescent="0.15">
      <c r="A167" s="7">
        <v>165</v>
      </c>
      <c r="B167" s="4">
        <v>0</v>
      </c>
      <c r="C167" s="4"/>
      <c r="D167" s="5"/>
      <c r="E167" s="4" t="s">
        <v>246</v>
      </c>
      <c r="F167" s="4"/>
      <c r="G167" s="4">
        <v>10</v>
      </c>
      <c r="H167" s="4" t="s">
        <v>263</v>
      </c>
    </row>
    <row r="168" spans="1:8" x14ac:dyDescent="0.15">
      <c r="A168" s="7">
        <v>166</v>
      </c>
      <c r="B168" s="4">
        <v>0</v>
      </c>
      <c r="C168" s="4"/>
      <c r="D168" s="5"/>
      <c r="E168" s="4" t="s">
        <v>246</v>
      </c>
      <c r="F168" s="4"/>
      <c r="G168" s="4">
        <v>11</v>
      </c>
      <c r="H168" s="4" t="s">
        <v>264</v>
      </c>
    </row>
    <row r="169" spans="1:8" x14ac:dyDescent="0.15">
      <c r="A169" s="7">
        <v>167</v>
      </c>
      <c r="B169" s="4">
        <v>0</v>
      </c>
      <c r="C169" s="4"/>
      <c r="D169" s="5"/>
      <c r="E169" s="4" t="s">
        <v>282</v>
      </c>
      <c r="F169" s="4"/>
      <c r="G169" s="4">
        <v>12</v>
      </c>
      <c r="H169" s="4" t="s">
        <v>265</v>
      </c>
    </row>
    <row r="170" spans="1:8" x14ac:dyDescent="0.15">
      <c r="A170" s="7">
        <v>168</v>
      </c>
      <c r="B170" s="4">
        <v>0</v>
      </c>
      <c r="C170" s="4"/>
      <c r="D170" s="5"/>
      <c r="E170" s="4" t="s">
        <v>246</v>
      </c>
      <c r="F170" s="4"/>
      <c r="G170" s="4">
        <v>13</v>
      </c>
      <c r="H170" s="4" t="s">
        <v>266</v>
      </c>
    </row>
    <row r="171" spans="1:8" x14ac:dyDescent="0.15">
      <c r="A171" s="7">
        <v>169</v>
      </c>
      <c r="B171" s="4">
        <v>0</v>
      </c>
      <c r="C171" s="4"/>
      <c r="D171" s="5"/>
      <c r="E171" s="4" t="s">
        <v>246</v>
      </c>
      <c r="F171" s="4"/>
      <c r="G171" s="4">
        <v>14</v>
      </c>
      <c r="H171" s="4" t="s">
        <v>267</v>
      </c>
    </row>
    <row r="172" spans="1:8" x14ac:dyDescent="0.15">
      <c r="A172" s="7">
        <v>170</v>
      </c>
      <c r="B172" s="4">
        <v>0</v>
      </c>
      <c r="C172" s="4"/>
      <c r="D172" s="5"/>
      <c r="E172" s="4" t="s">
        <v>246</v>
      </c>
      <c r="F172" s="4"/>
      <c r="G172" s="4">
        <v>15</v>
      </c>
      <c r="H172" s="4" t="s">
        <v>268</v>
      </c>
    </row>
    <row r="173" spans="1:8" x14ac:dyDescent="0.15">
      <c r="A173" s="7">
        <v>171</v>
      </c>
      <c r="B173" s="4">
        <v>0</v>
      </c>
      <c r="C173" s="4"/>
      <c r="D173" s="5"/>
      <c r="E173" s="4" t="s">
        <v>270</v>
      </c>
      <c r="F173" s="4"/>
      <c r="G173" s="4">
        <v>1</v>
      </c>
      <c r="H173" s="4" t="s">
        <v>254</v>
      </c>
    </row>
    <row r="174" spans="1:8" x14ac:dyDescent="0.15">
      <c r="A174" s="7">
        <v>172</v>
      </c>
      <c r="B174" s="4">
        <v>0</v>
      </c>
      <c r="C174" s="4"/>
      <c r="D174" s="5"/>
      <c r="E174" s="4" t="s">
        <v>270</v>
      </c>
      <c r="F174" s="4"/>
      <c r="G174" s="4">
        <v>2</v>
      </c>
      <c r="H174" s="4" t="s">
        <v>255</v>
      </c>
    </row>
    <row r="175" spans="1:8" x14ac:dyDescent="0.15">
      <c r="A175" s="7">
        <v>173</v>
      </c>
      <c r="B175" s="4">
        <v>0</v>
      </c>
      <c r="C175" s="4"/>
      <c r="D175" s="5"/>
      <c r="E175" s="4" t="s">
        <v>270</v>
      </c>
      <c r="F175" s="4"/>
      <c r="G175" s="4">
        <v>3</v>
      </c>
      <c r="H175" s="4" t="s">
        <v>256</v>
      </c>
    </row>
    <row r="176" spans="1:8" x14ac:dyDescent="0.15">
      <c r="A176" s="7">
        <v>174</v>
      </c>
      <c r="B176" s="4">
        <v>0</v>
      </c>
      <c r="C176" s="4"/>
      <c r="D176" s="5"/>
      <c r="E176" s="4" t="s">
        <v>270</v>
      </c>
      <c r="F176" s="4"/>
      <c r="G176" s="4">
        <v>4</v>
      </c>
      <c r="H176" s="4" t="s">
        <v>257</v>
      </c>
    </row>
    <row r="177" spans="1:8" x14ac:dyDescent="0.15">
      <c r="A177" s="7">
        <v>175</v>
      </c>
      <c r="B177" s="4">
        <v>0</v>
      </c>
      <c r="C177" s="4"/>
      <c r="D177" s="5"/>
      <c r="E177" s="4" t="s">
        <v>270</v>
      </c>
      <c r="F177" s="4"/>
      <c r="G177" s="4">
        <v>5</v>
      </c>
      <c r="H177" s="4" t="s">
        <v>258</v>
      </c>
    </row>
    <row r="178" spans="1:8" x14ac:dyDescent="0.15">
      <c r="A178" s="7">
        <v>176</v>
      </c>
      <c r="B178" s="4">
        <v>0</v>
      </c>
      <c r="C178" s="4"/>
      <c r="D178" s="5"/>
      <c r="E178" s="4" t="s">
        <v>270</v>
      </c>
      <c r="F178" s="4"/>
      <c r="G178" s="4">
        <v>6</v>
      </c>
      <c r="H178" s="4" t="s">
        <v>259</v>
      </c>
    </row>
    <row r="179" spans="1:8" x14ac:dyDescent="0.15">
      <c r="A179" s="7">
        <v>177</v>
      </c>
      <c r="B179" s="4">
        <v>0</v>
      </c>
      <c r="C179" s="4"/>
      <c r="D179" s="5"/>
      <c r="E179" s="4" t="s">
        <v>270</v>
      </c>
      <c r="F179" s="4"/>
      <c r="G179" s="4">
        <v>7</v>
      </c>
      <c r="H179" s="4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workbookViewId="0">
      <selection activeCell="A3" sqref="A3:A22"/>
    </sheetView>
  </sheetViews>
  <sheetFormatPr defaultRowHeight="13.5" x14ac:dyDescent="0.15"/>
  <cols>
    <col min="2" max="2" width="15" bestFit="1" customWidth="1"/>
    <col min="3" max="3" width="19" bestFit="1" customWidth="1"/>
  </cols>
  <sheetData>
    <row r="1" spans="1:3" ht="16.5" x14ac:dyDescent="0.35">
      <c r="A1" t="s">
        <v>245</v>
      </c>
      <c r="B1" s="1" t="s">
        <v>6</v>
      </c>
      <c r="C1" s="1" t="s">
        <v>10</v>
      </c>
    </row>
    <row r="2" spans="1:3" ht="16.5" x14ac:dyDescent="0.35">
      <c r="A2" t="s">
        <v>245</v>
      </c>
      <c r="B2" s="1" t="s">
        <v>7</v>
      </c>
      <c r="C2" s="1" t="s">
        <v>17</v>
      </c>
    </row>
    <row r="3" spans="1:3" ht="16.5" x14ac:dyDescent="0.35">
      <c r="A3">
        <v>1</v>
      </c>
      <c r="B3" s="1" t="s">
        <v>9</v>
      </c>
      <c r="C3" s="1" t="s">
        <v>184</v>
      </c>
    </row>
    <row r="4" spans="1:3" ht="16.5" x14ac:dyDescent="0.35">
      <c r="A4">
        <v>2</v>
      </c>
      <c r="B4" s="1" t="s">
        <v>9</v>
      </c>
      <c r="C4" s="1" t="s">
        <v>185</v>
      </c>
    </row>
    <row r="5" spans="1:3" ht="16.5" x14ac:dyDescent="0.35">
      <c r="A5">
        <v>3</v>
      </c>
      <c r="B5" s="1" t="s">
        <v>8</v>
      </c>
      <c r="C5" s="1" t="s">
        <v>186</v>
      </c>
    </row>
    <row r="6" spans="1:3" ht="16.5" x14ac:dyDescent="0.35">
      <c r="A6">
        <v>4</v>
      </c>
      <c r="B6" s="1" t="s">
        <v>8</v>
      </c>
      <c r="C6" s="1" t="s">
        <v>192</v>
      </c>
    </row>
    <row r="7" spans="1:3" ht="16.5" x14ac:dyDescent="0.35">
      <c r="A7">
        <v>5</v>
      </c>
      <c r="B7" s="1" t="s">
        <v>8</v>
      </c>
      <c r="C7" s="1" t="s">
        <v>187</v>
      </c>
    </row>
    <row r="8" spans="1:3" ht="16.5" x14ac:dyDescent="0.35">
      <c r="A8">
        <v>6</v>
      </c>
      <c r="B8" s="1" t="s">
        <v>8</v>
      </c>
      <c r="C8" s="1" t="s">
        <v>188</v>
      </c>
    </row>
    <row r="9" spans="1:3" ht="16.5" x14ac:dyDescent="0.35">
      <c r="A9">
        <v>7</v>
      </c>
      <c r="B9" s="1" t="s">
        <v>8</v>
      </c>
      <c r="C9" s="1" t="s">
        <v>189</v>
      </c>
    </row>
    <row r="10" spans="1:3" ht="16.5" x14ac:dyDescent="0.35">
      <c r="A10">
        <v>8</v>
      </c>
      <c r="B10" s="1" t="s">
        <v>8</v>
      </c>
      <c r="C10" s="1" t="s">
        <v>190</v>
      </c>
    </row>
    <row r="11" spans="1:3" ht="16.5" x14ac:dyDescent="0.35">
      <c r="A11">
        <v>9</v>
      </c>
      <c r="B11" s="1" t="s">
        <v>8</v>
      </c>
      <c r="C11" s="1" t="s">
        <v>191</v>
      </c>
    </row>
    <row r="12" spans="1:3" ht="16.5" x14ac:dyDescent="0.35">
      <c r="A12">
        <v>10</v>
      </c>
      <c r="B12" s="1" t="s">
        <v>8</v>
      </c>
      <c r="C12" s="1" t="s">
        <v>193</v>
      </c>
    </row>
    <row r="13" spans="1:3" ht="16.5" x14ac:dyDescent="0.35">
      <c r="A13">
        <v>11</v>
      </c>
      <c r="B13" s="1" t="s">
        <v>8</v>
      </c>
      <c r="C13" s="1" t="s">
        <v>194</v>
      </c>
    </row>
    <row r="14" spans="1:3" ht="16.5" x14ac:dyDescent="0.35">
      <c r="A14">
        <v>12</v>
      </c>
      <c r="B14" s="1" t="s">
        <v>8</v>
      </c>
      <c r="C14" s="1" t="s">
        <v>195</v>
      </c>
    </row>
    <row r="15" spans="1:3" ht="16.5" x14ac:dyDescent="0.35">
      <c r="A15">
        <v>13</v>
      </c>
      <c r="B15" s="1" t="s">
        <v>8</v>
      </c>
      <c r="C15" s="1" t="s">
        <v>196</v>
      </c>
    </row>
    <row r="16" spans="1:3" ht="16.5" x14ac:dyDescent="0.35">
      <c r="A16">
        <v>14</v>
      </c>
      <c r="B16" s="1" t="s">
        <v>8</v>
      </c>
      <c r="C16" s="1" t="s">
        <v>197</v>
      </c>
    </row>
    <row r="17" spans="1:3" ht="16.5" x14ac:dyDescent="0.35">
      <c r="A17">
        <v>15</v>
      </c>
      <c r="B17" s="1" t="s">
        <v>8</v>
      </c>
      <c r="C17" s="1" t="s">
        <v>198</v>
      </c>
    </row>
    <row r="18" spans="1:3" ht="16.5" x14ac:dyDescent="0.35">
      <c r="A18">
        <v>16</v>
      </c>
      <c r="B18" s="1" t="s">
        <v>8</v>
      </c>
      <c r="C18" s="1" t="s">
        <v>199</v>
      </c>
    </row>
    <row r="19" spans="1:3" ht="16.5" x14ac:dyDescent="0.35">
      <c r="A19">
        <v>17</v>
      </c>
      <c r="B19" s="1" t="s">
        <v>8</v>
      </c>
      <c r="C19" s="1" t="s">
        <v>200</v>
      </c>
    </row>
    <row r="20" spans="1:3" ht="16.5" x14ac:dyDescent="0.35">
      <c r="A20">
        <v>18</v>
      </c>
      <c r="B20" s="1" t="s">
        <v>8</v>
      </c>
      <c r="C20" s="1" t="s">
        <v>201</v>
      </c>
    </row>
    <row r="21" spans="1:3" ht="16.5" x14ac:dyDescent="0.35">
      <c r="A21">
        <v>19</v>
      </c>
      <c r="B21" s="1" t="s">
        <v>8</v>
      </c>
      <c r="C21" s="1" t="s">
        <v>202</v>
      </c>
    </row>
    <row r="22" spans="1:3" ht="16.5" x14ac:dyDescent="0.35">
      <c r="A22">
        <v>20</v>
      </c>
      <c r="B22" s="1" t="s">
        <v>8</v>
      </c>
      <c r="C22" s="1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拼接1</vt:lpstr>
      <vt:lpstr>拼接2</vt:lpstr>
      <vt:lpstr>拼接3</vt:lpstr>
      <vt:lpstr>拼接4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2016-11-21T06:36:22Z</dcterms:modified>
</cp:coreProperties>
</file>