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<sst xmlns="http://schemas.openxmlformats.org/spreadsheetml/2006/main" count="276" uniqueCount="273">
  <si>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</si>
  <si>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</si>
  <si>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</si>
  <si>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</si>
  <si>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</si>
  <si>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</si>
  <si>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</si>
  <si>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</si>
  <si>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</si>
  <si>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</si>
  <si>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</si>
  <si>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</si>
  <si>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</si>
  <si>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</si>
  <si>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</si>
  <si>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</si>
  <si>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</si>
  <si>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</si>
  <si>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</si>
  <si>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</si>
  <si>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</si>
  <si>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</si>
  <si>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</si>
  <si>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16</t>
  </si>
  <si>
    <t>385375</t>
  </si>
  <si>
    <t>Apartment, 8-24 Story with Brick Veneer / Rigid Steel</t>
  </si>
  <si>
    <t>office</t>
  </si>
  <si>
    <t>NATIONAL AVERAGE</t>
  </si>
  <si>
    <t>OPN</t>
  </si>
  <si>
    <t>No</t>
  </si>
  <si>
    <t>Year 2022</t>
  </si>
  <si>
    <t>$190.95</t>
  </si>
  <si>
    <t>$73,588,265.24</t>
  </si>
  <si>
    <t>Substructure</t>
  </si>
  <si>
    <t>Foundation wall, CIP, 4' wall height, direct chute, .148 CY/LF, 7.2 PLF, 12" thick</t>
  </si>
  <si>
    <t>A10101051560</t>
  </si>
  <si>
    <t>Pile caps, 12 piles, 11' - 6" x  8' - 6" x  49", 40 ton capacity, 19" column size, 900 K column</t>
  </si>
  <si>
    <t>A10102506350</t>
  </si>
  <si>
    <t>Steel H piles, 100' long, 800K load, end bearing, 12 pile cluster</t>
  </si>
  <si>
    <t>A10202104620</t>
  </si>
  <si>
    <t>A1030</t>
  </si>
  <si>
    <t>Grade beam, 30' span, 52" deep, 14" wide, 12 KLF load</t>
  </si>
  <si>
    <t>Special Foundations</t>
  </si>
  <si>
    <t>A10201403780</t>
  </si>
  <si>
    <t>A1020</t>
  </si>
  <si>
    <t>A1010</t>
  </si>
  <si>
    <t>Pile caps, 14 piles, 11' - 6" x  10' - 9" x  55", 80 ton capacity, 29"column size, 2155 K column</t>
  </si>
  <si>
    <t>10.00</t>
  </si>
  <si>
    <t>11/6/2022</t>
  </si>
  <si>
    <t>Slab on Grade</t>
  </si>
  <si>
    <t>A10301202240</t>
  </si>
  <si>
    <t>Slab on grade, 4" thick, non industrial, reinforced</t>
  </si>
  <si>
    <t>Date Time</t>
  </si>
  <si>
    <t>Description</t>
  </si>
  <si>
    <t>User Name</t>
  </si>
  <si>
    <t>Action</t>
  </si>
  <si>
    <t>Audit Trail Notes</t>
  </si>
  <si>
    <t>A10102506600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</si>
  <si>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</si>
  <si>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</si>
  <si>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</si>
  <si>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</si>
  <si>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</si>
  <si>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</si>
  <si>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</si>
  <si>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A2010</t>
  </si>
  <si>
    <t>Basement Excavation</t>
  </si>
  <si>
    <t>A20101106911</t>
  </si>
  <si>
    <t>Excavate and fill, 100,000 SF, 4' deep, sand, gravel, or common earth, on site storage</t>
  </si>
  <si>
    <t>B</t>
  </si>
  <si>
    <t>Shell</t>
  </si>
  <si>
    <t>B1010</t>
  </si>
  <si>
    <t>Floor Construction</t>
  </si>
  <si>
    <t>B10102481720</t>
  </si>
  <si>
    <t>Floor, concrete, slab form, open web bar joist @ 2' OC, on W beam and wall, 25'x25' bay, 23" deep, 40 PSF superimposed load, 84 PSF total load</t>
  </si>
  <si>
    <t>B10102481730</t>
  </si>
  <si>
    <t>Floor, concrete, slab form, open web bar joist @ 2' OC, on W beam and wall, 25'x25' bay, 23" deep, 40 PSF superimposed load, 84 PSF total load, for columns add</t>
  </si>
  <si>
    <t>B10107203550</t>
  </si>
  <si>
    <t>Fireproofing, gypsum board, fire rated, 1 layer, 1/2" thick, 14" steel column, 2 hour rating, 18 PLF</t>
  </si>
  <si>
    <t>B1020</t>
  </si>
  <si>
    <t>Roof Construction</t>
  </si>
  <si>
    <t>B10201123300</t>
  </si>
  <si>
    <t>Roof, steel joists, beams, 1.5" 22 ga metal deck, on columns, 25'x25' bay, 20" deep, 40 PSF superimposed load, 60 PSF total load</t>
  </si>
  <si>
    <t>B10201123400</t>
  </si>
  <si>
    <t>Roof, steel joists, beams, 1.5" 22 ga metal deck, on columns, 25'x25' bay, 20" deep, 40 PSF superimposed load, 60 PSF total load, add for column</t>
  </si>
  <si>
    <t>B2010</t>
  </si>
  <si>
    <t>Exterior Walls</t>
  </si>
  <si>
    <t>B20101305050</t>
  </si>
  <si>
    <t>Brick veneer wall, standard face, 16 ga x 6" LB @ 16" metal stud back-up, running bond</t>
  </si>
  <si>
    <t>B2020</t>
  </si>
  <si>
    <t>Exterior Windows</t>
  </si>
  <si>
    <t>B20201066650</t>
  </si>
  <si>
    <t>Windows, aluminum, sliding, standard glass, 5' x 3'</t>
  </si>
  <si>
    <t>B2030</t>
  </si>
  <si>
    <t>Exterior Doors</t>
  </si>
  <si>
    <t>B20301106400</t>
  </si>
  <si>
    <t>Door, aluminum &amp; glass, without transom, wide stile, hardware, 3'-0" x 7'-0" opening</t>
  </si>
  <si>
    <t>B20301106650</t>
  </si>
  <si>
    <t>Door, aluminum &amp; glass, without transom, non-standard, double door, hardware, 6'-0" x 7'-0" opening</t>
  </si>
  <si>
    <t>B20301108350</t>
  </si>
  <si>
    <t>Door, aluminum &amp; glass, sliding patio, tempered glass, premium, 6'-0"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</si>
  <si>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</si>
  <si>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</si>
  <si>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</si>
  <si>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</si>
  <si>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</si>
  <si>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</si>
  <si>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</si>
  <si>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</si>
  <si>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</si>
  <si>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</si>
  <si>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B30106305100</t>
  </si>
  <si>
    <t>Gravel stop, aluminum, extruded, 4", mill finish, .050" thick</t>
  </si>
  <si>
    <t>C</t>
  </si>
  <si>
    <t>Interiors</t>
  </si>
  <si>
    <t>C1010</t>
  </si>
  <si>
    <t>Partitions</t>
  </si>
  <si>
    <t>C10101045500</t>
  </si>
  <si>
    <t>Concrete block (CMU) partition, light weight, hollow, 6" thick, no finish</t>
  </si>
  <si>
    <t>C10101265800</t>
  </si>
  <si>
    <t>Metal partition, 5/8"fire rated gypsum board face, 1/4" sound deadening gypsum board, 2-1/2" @ 24", same opposite face, no insulation</t>
  </si>
  <si>
    <t>C10101280644</t>
  </si>
  <si>
    <t>Furring 1 side only, steel channels, 3/4", 16" OC</t>
  </si>
  <si>
    <t>C10101280680</t>
  </si>
  <si>
    <t>Gypsum board, 1 face only, exterior sheathing, fire resistant, 1/2"</t>
  </si>
  <si>
    <t>C10101280960</t>
  </si>
  <si>
    <t>Add for the following: taping and finishing</t>
  </si>
  <si>
    <t>C10107101001</t>
  </si>
  <si>
    <t>1/2" fire rated gypsum board, taped &amp; finished, painted on metal furring</t>
  </si>
  <si>
    <t>C1020</t>
  </si>
  <si>
    <t>Interior Doors</t>
  </si>
  <si>
    <t>C10201022600</t>
  </si>
  <si>
    <t>Door, single leaf, kd steel frame, hollow metal, commercial quality, flush, 3'-0" x 7'-0" x 1-3/8"</t>
  </si>
  <si>
    <t>C1030</t>
  </si>
  <si>
    <t>Fittings</t>
  </si>
  <si>
    <t>C10308300115</t>
  </si>
  <si>
    <t>Cabinets, residential, base, hardwood, 1 top drawer &amp; 1 door below x 24" W</t>
  </si>
  <si>
    <t>C10308300140</t>
  </si>
  <si>
    <t>Cabinets, residential, wall, two doors x 48" wide</t>
  </si>
  <si>
    <t>C10308300150</t>
  </si>
  <si>
    <t>Cabinets, residential, counter top-laminated plastic, stock, economy</t>
  </si>
  <si>
    <t>C2010</t>
  </si>
  <si>
    <t>Stair Construction</t>
  </si>
  <si>
    <t>C20101100720</t>
  </si>
  <si>
    <t>Stairs, steel, pan tread for conc in-fill, picket rail,12 risers w/ landing</t>
  </si>
  <si>
    <t>C3010</t>
  </si>
  <si>
    <t>Wall Finishes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</si>
  <si>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</si>
  <si>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</si>
  <si>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</si>
  <si>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</si>
  <si>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</si>
  <si>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</si>
  <si>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C30204100060</t>
  </si>
  <si>
    <t>Carpet tile, nylon, fusion bonded, 18" x 18" or 24" x 24", 24 oz</t>
  </si>
  <si>
    <t>C30204100080</t>
  </si>
  <si>
    <t>Carpet tile, nylon, fusion bonded, 18" x 18" or 24" x 24", 35 oz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</si>
  <si>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</si>
  <si>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</si>
  <si>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</si>
  <si>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</si>
  <si>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</si>
  <si>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</si>
  <si>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C30301105400</t>
  </si>
  <si>
    <t>Gypsum board ceilings, 1/2" fire rated gypsum board, painted and textured finish, 7/8"resilient channel furring, 24" OC support</t>
  </si>
  <si>
    <t>D</t>
  </si>
  <si>
    <t>Services</t>
  </si>
  <si>
    <t>D1010</t>
  </si>
  <si>
    <t>Elevators and Lifts</t>
  </si>
  <si>
    <t>D10101109500</t>
  </si>
  <si>
    <t>Traction, geared passenger, 3500 lb,15 floors, 10' story height, 2 car group, 350 FPM</t>
  </si>
  <si>
    <t>D2010</t>
  </si>
  <si>
    <t>Plumbing Fixtures</t>
  </si>
  <si>
    <t>D20104101720</t>
  </si>
  <si>
    <t>Kitchen sink w/trim, countertop, PE on CI, 24" x 21", single bowl</t>
  </si>
  <si>
    <t>D20104201760</t>
  </si>
  <si>
    <t>Laundry sink w/trim, PE on CI, black iron frame, 24" x 20", single compt</t>
  </si>
  <si>
    <t>D20104404260</t>
  </si>
  <si>
    <t>Service sink w/trim, PE on CI, corner floor, 28" x 28", w/rim guard</t>
  </si>
  <si>
    <t>D20109262160</t>
  </si>
  <si>
    <t>Bathroom, three fixture, 2 wall plumbing, lavatory, water closet &amp; bathtub, stand alone</t>
  </si>
  <si>
    <t>D2020</t>
  </si>
  <si>
    <t>Domestic Water Distribution</t>
  </si>
  <si>
    <t>D20202401820</t>
  </si>
  <si>
    <t>Electric water heater, commercial, 100 &lt; F rise, 50 gallon tank, 9 KW 37 GPH</t>
  </si>
  <si>
    <t>D2040</t>
  </si>
  <si>
    <t>Rain Water Drainage</t>
  </si>
  <si>
    <t>D20402102040</t>
  </si>
  <si>
    <t>Roof drain, DWV PVC, 4" diam, diam, 10' high</t>
  </si>
  <si>
    <t>D20402102080</t>
  </si>
  <si>
    <t>Roof drain, DWV PVC, 4" diam, for each additional foot add</t>
  </si>
  <si>
    <t>D3010</t>
  </si>
  <si>
    <t>Energy Supply</t>
  </si>
  <si>
    <t>D30105101880</t>
  </si>
  <si>
    <t>Apartment building heating system, fin tube radiation, forced hot water, 30,000 SF area,300,000 CF vol</t>
  </si>
  <si>
    <t>D3030</t>
  </si>
  <si>
    <t>Cooling Generating Systems</t>
  </si>
  <si>
    <t>D30301103280</t>
  </si>
  <si>
    <t>Packaged chiller, air cooled, with fan coil unit, medical centers, 40,000 SF, 93.33 ton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</si>
  <si>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</si>
  <si>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</si>
  <si>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</si>
  <si>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</si>
  <si>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</si>
  <si>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</si>
  <si>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D40104108950</t>
  </si>
  <si>
    <t>Standard High Rise Accessory Package 16 story</t>
  </si>
  <si>
    <t>D4020</t>
  </si>
  <si>
    <t>Standpipes</t>
  </si>
  <si>
    <t>D40203101580</t>
  </si>
  <si>
    <t>Wet standpipe risers, class III, steel, black, sch 40, 6" diam pipe, 1 floor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</si>
  <si>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</si>
  <si>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</si>
  <si>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</si>
  <si>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</si>
  <si>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</si>
  <si>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</si>
  <si>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D50101301000</t>
  </si>
  <si>
    <t>Underground service installation, includes excavation, backfill, and compaction, 100' length, 4' depth, 3 phase, 4 wire, 277/480 volts, 2000 A</t>
  </si>
  <si>
    <t>D50102300560</t>
  </si>
  <si>
    <t>Feeder installation 600 V, including RGS conduit and XHHW wire, 2000 A</t>
  </si>
  <si>
    <t>D50102400400</t>
  </si>
  <si>
    <t>Switchgear installation, incl switchboard, panels &amp; circuit breaker, 120/208 V, 3 phase, 2000 A</t>
  </si>
  <si>
    <t>D5020</t>
  </si>
  <si>
    <t>Lighting and Branch Wiring</t>
  </si>
  <si>
    <t>D50201100560</t>
  </si>
  <si>
    <t>Receptacles incl plate, box, conduit, wire, 10 per 1000 SF, 1.2 W per SF, with transformer</t>
  </si>
  <si>
    <t>D50201300320</t>
  </si>
  <si>
    <t>Wall switches, 2.5 per 1000 SF</t>
  </si>
  <si>
    <t>D50201350440</t>
  </si>
  <si>
    <t>Miscellaneous power, 2 watts</t>
  </si>
  <si>
    <t>D50201400240</t>
  </si>
  <si>
    <t>Central air conditioning power, 3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</si>
  <si>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</si>
  <si>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</si>
  <si>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</si>
  <si>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</si>
  <si>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D50202160200</t>
  </si>
  <si>
    <t>Incandescent fixtures recess mounted, type A, 1 watt per SF, 8 FC, 6 fixtures per 1000 SF</t>
  </si>
  <si>
    <t>D5030</t>
  </si>
  <si>
    <t>Communications and Security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</si>
  <si>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</si>
  <si>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</si>
  <si>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</si>
  <si>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</si>
  <si>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D50309100640</t>
  </si>
  <si>
    <t>Communication and alarm systems, includes outlets, boxes, conduit and wire, intercom systems, 100 stations</t>
  </si>
  <si>
    <t>D50309101000</t>
  </si>
  <si>
    <t>Communication and alarm systems, includes outlets, boxes, conduit and wire, master TV antenna systems, 30 outlets</t>
  </si>
  <si>
    <t>D50309200102</t>
  </si>
  <si>
    <t>Internet wiring, 2 data/voice outlets per 1000 S.F.</t>
  </si>
  <si>
    <t>E</t>
  </si>
  <si>
    <t>Equipment &amp; Furnishings</t>
  </si>
  <si>
    <t>E1090</t>
  </si>
  <si>
    <t>Other Equipment</t>
  </si>
  <si>
    <t>E10904100135</t>
  </si>
  <si>
    <t>Architectural equipment, appliances, range, 30" free standing, 1 oven, gas, average</t>
  </si>
  <si>
    <t>E10904100170</t>
  </si>
  <si>
    <t>Architectural equipment, appliances, dish washer, built-in, 2 cycles, economy</t>
  </si>
  <si>
    <t>F</t>
  </si>
  <si>
    <t>Special Construction</t>
  </si>
  <si>
    <t>G</t>
  </si>
  <si>
    <t>Building Sitework</t>
  </si>
  <si>
    <t>$144.11</t>
  </si>
  <si>
    <t>$55,538,313.39</t>
  </si>
  <si>
    <t>25.0%</t>
  </si>
  <si>
    <t>$36.03</t>
  </si>
  <si>
    <t>$13,884,578.35</t>
  </si>
  <si>
    <t>6.0%</t>
  </si>
  <si>
    <t>$10.81</t>
  </si>
  <si>
    <t>$4,165,373.50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</si>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</sst>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8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48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47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64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60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61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63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58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59</v>
      </c>
      <c r="B15" s="29"/>
      <c r="C15" s="29" t="s">
        <v>33</v>
      </c>
      <c r="D15" s="29"/>
      <c r="E15" s="30">
        <v>13.91</v>
      </c>
      <c r="F15" s="31">
        <v>20.04</v>
      </c>
      <c r="G15" s="31">
        <v>7723421.7688577604</v>
      </c>
      <c r="H15" s="23">
        <v>1</v>
      </c>
    </row>
    <row r="16" spans="1:9" ht="69">
      <c r="A16" s="28" t="s">
        <v>45</v>
      </c>
      <c r="B16" s="83"/>
      <c r="C16" s="29" t="s">
        <v>62</v>
      </c>
      <c r="D16" s="83"/>
      <c r="E16" s="30"/>
      <c r="F16" s="31">
        <v>1.51</v>
      </c>
      <c r="G16" s="31">
        <v>583472.211206896</v>
      </c>
      <c r="H16" s="23">
        <v>3</v>
      </c>
    </row>
    <row r="17" spans="1:9" ht="69">
      <c r="A17" s="28" t="s">
        <v>35</v>
      </c>
      <c r="B17" s="83"/>
      <c r="C17" s="29" t="s">
        <v>34</v>
      </c>
      <c r="D17" s="83">
        <v>314</v>
      </c>
      <c r="E17" s="30"/>
      <c r="F17" s="31">
        <v>0.07</v>
      </c>
      <c r="G17" s="31">
        <v>27004</v>
      </c>
      <c r="H17" s="23">
        <v>4</v>
      </c>
    </row>
    <row r="18" spans="1:9" ht="69">
      <c r="A18" s="28" t="s">
        <v>37</v>
      </c>
      <c r="B18" s="83"/>
      <c r="C18" s="29" t="s">
        <v>36</v>
      </c>
      <c r="D18" s="83">
        <v>39.869999999999997</v>
      </c>
      <c r="E18" s="30"/>
      <c r="F18" s="31">
        <v>0.51</v>
      </c>
      <c r="G18" s="31">
        <v>196341.91810344814</v>
      </c>
      <c r="H18" s="23">
        <v>4</v>
      </c>
    </row>
    <row r="19" spans="1:9" ht="69">
      <c r="A19" s="28" t="s">
        <v>57</v>
      </c>
      <c r="B19" s="83"/>
      <c r="C19" s="29" t="s">
        <v>46</v>
      </c>
      <c r="D19" s="83">
        <v>53.159999999999997</v>
      </c>
      <c r="E19" s="30"/>
      <c r="F19" s="31">
        <v>0.93</v>
      </c>
      <c r="G19" s="31">
        <v>360126.29310344823</v>
      </c>
      <c r="H19" s="23">
        <v>4</v>
      </c>
    </row>
    <row r="20" spans="1:9" ht="69">
      <c r="A20" s="28" t="s">
        <v>44</v>
      </c>
      <c r="B20" s="83"/>
      <c r="C20" s="29" t="s">
        <v>42</v>
      </c>
      <c r="D20" s="83"/>
      <c r="E20" s="30"/>
      <c r="F20" s="31">
        <v>18.14</v>
      </c>
      <c r="G20" s="31">
        <v>6989412.4482758604</v>
      </c>
      <c r="H20" s="23">
        <v>3</v>
      </c>
    </row>
    <row r="21" spans="1:9" ht="69">
      <c r="A21" s="28" t="s">
        <v>43</v>
      </c>
      <c r="B21" s="83"/>
      <c r="C21" s="29" t="s">
        <v>38</v>
      </c>
      <c r="D21" s="83">
        <v>93.019999999999996</v>
      </c>
      <c r="E21" s="30"/>
      <c r="F21" s="31">
        <v>17.96</v>
      </c>
      <c r="G21" s="31">
        <v>6920803.4482758595</v>
      </c>
      <c r="H21" s="23">
        <v>4</v>
      </c>
    </row>
    <row r="22" spans="1:9" ht="69">
      <c r="A22" s="28" t="s">
        <v>39</v>
      </c>
      <c r="B22" s="83"/>
      <c r="C22" s="29" t="s">
        <v>41</v>
      </c>
      <c r="D22" s="83">
        <v>314</v>
      </c>
      <c r="E22" s="30"/>
      <c r="F22" s="31">
        <v>0.18</v>
      </c>
      <c r="G22" s="31">
        <v>68609</v>
      </c>
      <c r="H22" s="23">
        <v>4</v>
      </c>
    </row>
    <row r="23" spans="1:9" ht="69">
      <c r="A23" s="28" t="s">
        <v>40</v>
      </c>
      <c r="B23" s="83"/>
      <c r="C23" s="29" t="s">
        <v>49</v>
      </c>
      <c r="D23" s="83"/>
      <c r="E23" s="30"/>
      <c r="F23" s="31">
        <v>0.37</v>
      </c>
      <c r="G23" s="31">
        <v>143311.328125</v>
      </c>
      <c r="H23" s="23">
        <v>3</v>
      </c>
    </row>
    <row r="24" spans="1:9" ht="69">
      <c r="A24" s="28" t="s">
        <v>50</v>
      </c>
      <c r="B24" s="83"/>
      <c r="C24" s="29" t="s">
        <v>51</v>
      </c>
      <c r="D24" s="83">
        <v>24085.939999999999</v>
      </c>
      <c r="E24" s="30"/>
      <c r="F24" s="31">
        <v>0.37</v>
      </c>
      <c r="G24" s="31">
        <v>143311.328125</v>
      </c>
      <c r="H24" s="23">
        <v>4</v>
      </c>
    </row>
    <row r="25" spans="1:9" ht="69">
      <c r="A25" s="28" t="s">
        <v>65</v>
      </c>
      <c r="B25" s="83"/>
      <c r="C25" s="29" t="s">
        <v>66</v>
      </c>
      <c r="D25" s="83"/>
      <c r="E25" s="30"/>
      <c r="F25" s="31">
        <v>0.02</v>
      </c>
      <c r="G25" s="31">
        <v>7225.78125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24085.939999999999</v>
      </c>
      <c r="E26" s="30"/>
      <c r="F26" s="31">
        <v>0.02</v>
      </c>
      <c r="G26" s="31">
        <v>7225.78125</v>
      </c>
      <c r="H26" s="23">
        <v>4</v>
      </c>
    </row>
    <row r="27" spans="1:9" ht="69">
      <c r="A27" s="28" t="s">
        <v>69</v>
      </c>
      <c r="B27" s="29"/>
      <c r="C27" s="29" t="s">
        <v>70</v>
      </c>
      <c r="D27" s="29"/>
      <c r="E27" s="30">
        <v>16.33</v>
      </c>
      <c r="F27" s="31">
        <v>23.54</v>
      </c>
      <c r="G27" s="31">
        <v>9070480.5371997096</v>
      </c>
      <c r="H27" s="23">
        <v>1</v>
      </c>
    </row>
    <row r="28" spans="1:9" ht="69">
      <c r="A28" s="28" t="s">
        <v>71</v>
      </c>
      <c r="B28" s="83"/>
      <c r="C28" s="29" t="s">
        <v>72</v>
      </c>
      <c r="D28" s="83"/>
      <c r="E28" s="30"/>
      <c r="F28" s="31">
        <v>13.98</v>
      </c>
      <c r="G28" s="31">
        <v>5385866.419125</v>
      </c>
      <c r="H28" s="23">
        <v>3</v>
      </c>
    </row>
    <row r="29" spans="1:9" ht="69">
      <c r="A29" s="28" t="s">
        <v>73</v>
      </c>
      <c r="B29" s="83"/>
      <c r="C29" s="29" t="s">
        <v>74</v>
      </c>
      <c r="D29" s="83">
        <v>361289.06</v>
      </c>
      <c r="E29" s="30"/>
      <c r="F29" s="31">
        <v>13.12</v>
      </c>
      <c r="G29" s="31">
        <v>5054433.984375</v>
      </c>
      <c r="H29" s="23">
        <v>4</v>
      </c>
    </row>
    <row r="30" spans="1:9" ht="69">
      <c r="A30" s="28" t="s">
        <v>75</v>
      </c>
      <c r="B30" s="83"/>
      <c r="C30" s="29" t="s">
        <v>76</v>
      </c>
      <c r="D30" s="83">
        <v>361289.06</v>
      </c>
      <c r="E30" s="30"/>
      <c r="F30" s="31">
        <v>0.58</v>
      </c>
      <c r="G30" s="31">
        <v>223999.21875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3730.3200000000002</v>
      </c>
      <c r="E31" s="30"/>
      <c r="F31" s="31">
        <v>0.28</v>
      </c>
      <c r="G31" s="31">
        <v>107433.216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/>
      <c r="E32" s="30"/>
      <c r="F32" s="31">
        <v>0.74</v>
      </c>
      <c r="G32" s="31">
        <v>284454.921875</v>
      </c>
      <c r="H32" s="23">
        <v>3</v>
      </c>
    </row>
    <row r="33" spans="1:9" ht="69">
      <c r="A33" s="28" t="s">
        <v>81</v>
      </c>
      <c r="B33" s="83"/>
      <c r="C33" s="29" t="s">
        <v>82</v>
      </c>
      <c r="D33" s="83">
        <v>24085.939999999999</v>
      </c>
      <c r="E33" s="30"/>
      <c r="F33" s="31">
        <v>0.61</v>
      </c>
      <c r="G33" s="31">
        <v>234115.3125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24085.939999999999</v>
      </c>
      <c r="E34" s="30"/>
      <c r="F34" s="31">
        <v>0.13</v>
      </c>
      <c r="G34" s="31">
        <v>50339.609375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/>
      <c r="E35" s="30"/>
      <c r="F35" s="31">
        <v>2.90</v>
      </c>
      <c r="G35" s="31">
        <v>1119347.20</v>
      </c>
      <c r="H35" s="23">
        <v>3</v>
      </c>
    </row>
    <row r="36" spans="1:9" ht="69">
      <c r="A36" s="28" t="s">
        <v>87</v>
      </c>
      <c r="B36" s="83"/>
      <c r="C36" s="29" t="s">
        <v>88</v>
      </c>
      <c r="D36" s="83">
        <v>40192</v>
      </c>
      <c r="E36" s="30"/>
      <c r="F36" s="31">
        <v>2.90</v>
      </c>
      <c r="G36" s="31">
        <v>1119347.20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/>
      <c r="E37" s="30"/>
      <c r="F37" s="31">
        <v>2.53</v>
      </c>
      <c r="G37" s="31">
        <v>973986.133333334</v>
      </c>
      <c r="H37" s="23">
        <v>3</v>
      </c>
    </row>
    <row r="38" spans="1:9" ht="69">
      <c r="A38" s="28" t="s">
        <v>91</v>
      </c>
      <c r="B38" s="83"/>
      <c r="C38" s="29" t="s">
        <v>92</v>
      </c>
      <c r="D38" s="83">
        <v>669.87</v>
      </c>
      <c r="E38" s="30"/>
      <c r="F38" s="31">
        <v>2.53</v>
      </c>
      <c r="G38" s="31">
        <v>973986.13333333377</v>
      </c>
      <c r="H38" s="23">
        <v>4</v>
      </c>
    </row>
    <row r="39" spans="1:9" ht="69">
      <c r="A39" s="28" t="s">
        <v>93</v>
      </c>
      <c r="B39" s="83"/>
      <c r="C39" s="29" t="s">
        <v>94</v>
      </c>
      <c r="D39" s="83"/>
      <c r="E39" s="30"/>
      <c r="F39" s="31">
        <v>2.98</v>
      </c>
      <c r="G39" s="31">
        <v>1149493.8922413799</v>
      </c>
      <c r="H39" s="23">
        <v>3</v>
      </c>
    </row>
    <row r="40" spans="1:9" ht="69">
      <c r="A40" s="28" t="s">
        <v>95</v>
      </c>
      <c r="B40" s="83"/>
      <c r="C40" s="29" t="s">
        <v>96</v>
      </c>
      <c r="D40" s="83">
        <v>10.630000000000001</v>
      </c>
      <c r="E40" s="30"/>
      <c r="F40" s="31">
        <v>0.11</v>
      </c>
      <c r="G40" s="31">
        <v>43906.172413793021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5.3200000000000003</v>
      </c>
      <c r="E41" s="30"/>
      <c r="F41" s="31">
        <v>0.12</v>
      </c>
      <c r="G41" s="31">
        <v>44783.232758620688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>
        <v>326.89999999999998</v>
      </c>
      <c r="E42" s="30"/>
      <c r="F42" s="31">
        <v>2.75</v>
      </c>
      <c r="G42" s="31">
        <v>1060804.487068967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/>
      <c r="E43" s="30"/>
      <c r="F43" s="31">
        <v>0.41</v>
      </c>
      <c r="G43" s="31">
        <v>157331.97062499999</v>
      </c>
      <c r="H43" s="23">
        <v>3</v>
      </c>
    </row>
    <row r="44" spans="1:9" ht="69">
      <c r="A44" s="28" t="s">
        <v>103</v>
      </c>
      <c r="B44" s="83"/>
      <c r="C44" s="29" t="s">
        <v>104</v>
      </c>
      <c r="D44" s="83">
        <v>24085.939999999999</v>
      </c>
      <c r="E44" s="30"/>
      <c r="F44" s="31">
        <v>0.11</v>
      </c>
      <c r="G44" s="31">
        <v>42632.109375</v>
      </c>
      <c r="H44" s="23">
        <v>4</v>
      </c>
    </row>
    <row r="45" spans="1:9" ht="69">
      <c r="A45" s="28" t="s">
        <v>105</v>
      </c>
      <c r="B45" s="83"/>
      <c r="C45" s="29" t="s">
        <v>106</v>
      </c>
      <c r="D45" s="83">
        <v>24085.939999999999</v>
      </c>
      <c r="E45" s="30"/>
      <c r="F45" s="31">
        <v>0.26</v>
      </c>
      <c r="G45" s="31">
        <v>99715.78125</v>
      </c>
      <c r="H45" s="23">
        <v>4</v>
      </c>
    </row>
    <row r="46" spans="1:9" ht="69">
      <c r="A46" s="28" t="s">
        <v>107</v>
      </c>
      <c r="B46" s="83"/>
      <c r="C46" s="29" t="s">
        <v>108</v>
      </c>
      <c r="D46" s="83">
        <v>314</v>
      </c>
      <c r="E46" s="30"/>
      <c r="F46" s="31">
        <v>0.02</v>
      </c>
      <c r="G46" s="31">
        <v>9341.50</v>
      </c>
      <c r="H46" s="23">
        <v>4</v>
      </c>
    </row>
    <row r="47" spans="1:9" ht="69">
      <c r="A47" s="28" t="s">
        <v>109</v>
      </c>
      <c r="B47" s="83"/>
      <c r="C47" s="29" t="s">
        <v>110</v>
      </c>
      <c r="D47" s="83">
        <v>314</v>
      </c>
      <c r="E47" s="30"/>
      <c r="F47" s="31">
        <v>0.01</v>
      </c>
      <c r="G47" s="31">
        <v>2879.38</v>
      </c>
      <c r="H47" s="23">
        <v>4</v>
      </c>
    </row>
    <row r="48" spans="1:9" ht="69">
      <c r="A48" s="28" t="s">
        <v>111</v>
      </c>
      <c r="B48" s="83"/>
      <c r="C48" s="29" t="s">
        <v>112</v>
      </c>
      <c r="D48" s="83">
        <v>314</v>
      </c>
      <c r="E48" s="30"/>
      <c r="F48" s="31">
        <v>0.01</v>
      </c>
      <c r="G48" s="31">
        <v>2763.20</v>
      </c>
      <c r="H48" s="23">
        <v>4</v>
      </c>
    </row>
    <row r="49" spans="1:9" ht="69">
      <c r="A49" s="28" t="s">
        <v>113</v>
      </c>
      <c r="B49" s="29"/>
      <c r="C49" s="29" t="s">
        <v>114</v>
      </c>
      <c r="D49" s="29"/>
      <c r="E49" s="30">
        <v>26.37</v>
      </c>
      <c r="F49" s="31">
        <v>38</v>
      </c>
      <c r="G49" s="31">
        <v>14645932.592666499</v>
      </c>
      <c r="H49" s="23">
        <v>1</v>
      </c>
    </row>
    <row r="50" spans="1:9" ht="69">
      <c r="A50" s="28" t="s">
        <v>115</v>
      </c>
      <c r="B50" s="83"/>
      <c r="C50" s="29" t="s">
        <v>116</v>
      </c>
      <c r="D50" s="83"/>
      <c r="E50" s="30"/>
      <c r="F50" s="31">
        <v>8.59</v>
      </c>
      <c r="G50" s="31">
        <v>3311369.2844444499</v>
      </c>
      <c r="H50" s="23">
        <v>3</v>
      </c>
    </row>
    <row r="51" spans="1:9" ht="69">
      <c r="A51" s="28" t="s">
        <v>117</v>
      </c>
      <c r="B51" s="83"/>
      <c r="C51" s="29" t="s">
        <v>118</v>
      </c>
      <c r="D51" s="83">
        <v>102766.67</v>
      </c>
      <c r="E51" s="30"/>
      <c r="F51" s="31">
        <v>2.18</v>
      </c>
      <c r="G51" s="31">
        <v>838576.00000000268</v>
      </c>
      <c r="H51" s="23">
        <v>4</v>
      </c>
    </row>
    <row r="52" spans="1:9" ht="69">
      <c r="A52" s="28" t="s">
        <v>119</v>
      </c>
      <c r="B52" s="83"/>
      <c r="C52" s="29" t="s">
        <v>120</v>
      </c>
      <c r="D52" s="83">
        <v>239788.89000000001</v>
      </c>
      <c r="E52" s="30"/>
      <c r="F52" s="31">
        <v>3.76</v>
      </c>
      <c r="G52" s="31">
        <v>1450722.7777777785</v>
      </c>
      <c r="H52" s="23">
        <v>4</v>
      </c>
    </row>
    <row r="53" spans="1:9" ht="69">
      <c r="A53" s="28" t="s">
        <v>121</v>
      </c>
      <c r="B53" s="83"/>
      <c r="C53" s="29" t="s">
        <v>122</v>
      </c>
      <c r="D53" s="83">
        <v>205533.32999999999</v>
      </c>
      <c r="E53" s="30"/>
      <c r="F53" s="31">
        <v>1.29</v>
      </c>
      <c r="G53" s="31">
        <v>495335.33333333256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>
        <v>205533.32999999999</v>
      </c>
      <c r="E54" s="30"/>
      <c r="F54" s="31">
        <v>0.55</v>
      </c>
      <c r="G54" s="31">
        <v>213754.66666666631</v>
      </c>
      <c r="H54" s="23">
        <v>4</v>
      </c>
    </row>
    <row r="55" spans="1:9" ht="69">
      <c r="A55" s="28" t="s">
        <v>125</v>
      </c>
      <c r="B55" s="83"/>
      <c r="C55" s="29" t="s">
        <v>126</v>
      </c>
      <c r="D55" s="83">
        <v>205533.32999999999</v>
      </c>
      <c r="E55" s="30"/>
      <c r="F55" s="31">
        <v>0.31</v>
      </c>
      <c r="G55" s="31">
        <v>121264.66666666647</v>
      </c>
      <c r="H55" s="23">
        <v>4</v>
      </c>
    </row>
    <row r="56" spans="1:9" ht="69">
      <c r="A56" s="28" t="s">
        <v>127</v>
      </c>
      <c r="B56" s="83"/>
      <c r="C56" s="29" t="s">
        <v>128</v>
      </c>
      <c r="D56" s="83">
        <v>40192</v>
      </c>
      <c r="E56" s="30"/>
      <c r="F56" s="31">
        <v>0.50</v>
      </c>
      <c r="G56" s="31">
        <v>191715.84</v>
      </c>
      <c r="H56" s="23">
        <v>4</v>
      </c>
    </row>
    <row r="57" spans="1:9" ht="69">
      <c r="A57" s="28" t="s">
        <v>129</v>
      </c>
      <c r="B57" s="83"/>
      <c r="C57" s="29" t="s">
        <v>130</v>
      </c>
      <c r="D57" s="83"/>
      <c r="E57" s="30"/>
      <c r="F57" s="31">
        <v>9.85</v>
      </c>
      <c r="G57" s="31">
        <v>3794461.5384615399</v>
      </c>
      <c r="H57" s="23">
        <v>3</v>
      </c>
    </row>
    <row r="58" spans="1:9" ht="69">
      <c r="A58" s="28" t="s">
        <v>131</v>
      </c>
      <c r="B58" s="83"/>
      <c r="C58" s="29" t="s">
        <v>132</v>
      </c>
      <c r="D58" s="83">
        <v>2694.9299999999998</v>
      </c>
      <c r="E58" s="30"/>
      <c r="F58" s="31">
        <v>9.85</v>
      </c>
      <c r="G58" s="31">
        <v>3794461.5384615385</v>
      </c>
      <c r="H58" s="23">
        <v>4</v>
      </c>
    </row>
    <row r="59" spans="1:9" ht="69">
      <c r="A59" s="28" t="s">
        <v>133</v>
      </c>
      <c r="B59" s="83"/>
      <c r="C59" s="29" t="s">
        <v>134</v>
      </c>
      <c r="D59" s="83"/>
      <c r="E59" s="30"/>
      <c r="F59" s="31">
        <v>5.29</v>
      </c>
      <c r="G59" s="31">
        <v>2037006.71698276</v>
      </c>
      <c r="H59" s="23">
        <v>3</v>
      </c>
    </row>
    <row r="60" spans="1:9" ht="69">
      <c r="A60" s="28" t="s">
        <v>135</v>
      </c>
      <c r="B60" s="83"/>
      <c r="C60" s="29" t="s">
        <v>136</v>
      </c>
      <c r="D60" s="83">
        <v>1961.4300000000001</v>
      </c>
      <c r="E60" s="30"/>
      <c r="F60" s="31">
        <v>2.86</v>
      </c>
      <c r="G60" s="31">
        <v>1103302.0474137957</v>
      </c>
      <c r="H60" s="23">
        <v>4</v>
      </c>
    </row>
    <row r="61" spans="1:9" ht="69">
      <c r="A61" s="28" t="s">
        <v>137</v>
      </c>
      <c r="B61" s="83"/>
      <c r="C61" s="29" t="s">
        <v>138</v>
      </c>
      <c r="D61" s="83">
        <v>980.71000000000004</v>
      </c>
      <c r="E61" s="30"/>
      <c r="F61" s="31">
        <v>2.32</v>
      </c>
      <c r="G61" s="31">
        <v>894900.54956896568</v>
      </c>
      <c r="H61" s="23">
        <v>4</v>
      </c>
    </row>
    <row r="62" spans="1:9" ht="69">
      <c r="A62" s="28" t="s">
        <v>139</v>
      </c>
      <c r="B62" s="83"/>
      <c r="C62" s="29" t="s">
        <v>140</v>
      </c>
      <c r="D62" s="83">
        <v>1048.76</v>
      </c>
      <c r="E62" s="30"/>
      <c r="F62" s="31">
        <v>0.10</v>
      </c>
      <c r="G62" s="31">
        <v>38804.12</v>
      </c>
      <c r="H62" s="23">
        <v>4</v>
      </c>
    </row>
    <row r="63" spans="1:9" ht="69">
      <c r="A63" s="28" t="s">
        <v>141</v>
      </c>
      <c r="B63" s="83"/>
      <c r="C63" s="29" t="s">
        <v>142</v>
      </c>
      <c r="D63" s="83"/>
      <c r="E63" s="30"/>
      <c r="F63" s="31">
        <v>3.44</v>
      </c>
      <c r="G63" s="31">
        <v>1325690</v>
      </c>
      <c r="H63" s="23">
        <v>3</v>
      </c>
    </row>
    <row r="64" spans="1:9" ht="69">
      <c r="A64" s="28" t="s">
        <v>143</v>
      </c>
      <c r="B64" s="83"/>
      <c r="C64" s="29" t="s">
        <v>144</v>
      </c>
      <c r="D64" s="83">
        <v>114.28</v>
      </c>
      <c r="E64" s="30"/>
      <c r="F64" s="31">
        <v>3.44</v>
      </c>
      <c r="G64" s="31">
        <v>1325689.9999999979</v>
      </c>
      <c r="H64" s="23">
        <v>4</v>
      </c>
    </row>
    <row r="65" spans="1:9" ht="69">
      <c r="A65" s="28" t="s">
        <v>145</v>
      </c>
      <c r="B65" s="83"/>
      <c r="C65" s="29" t="s">
        <v>146</v>
      </c>
      <c r="D65" s="83"/>
      <c r="E65" s="30"/>
      <c r="F65" s="31">
        <v>1.77</v>
      </c>
      <c r="G65" s="31">
        <v>683055.77777777798</v>
      </c>
      <c r="H65" s="23">
        <v>3</v>
      </c>
    </row>
    <row r="66" spans="1:9" ht="69">
      <c r="A66" s="28" t="s">
        <v>147</v>
      </c>
      <c r="B66" s="83"/>
      <c r="C66" s="29" t="s">
        <v>148</v>
      </c>
      <c r="D66" s="83">
        <v>650855.56000000006</v>
      </c>
      <c r="E66" s="30"/>
      <c r="F66" s="31">
        <v>1.23</v>
      </c>
      <c r="G66" s="31">
        <v>475124.55555555585</v>
      </c>
      <c r="H66" s="23">
        <v>4</v>
      </c>
    </row>
    <row r="67" spans="1:9" ht="69">
      <c r="A67" s="28" t="s">
        <v>149</v>
      </c>
      <c r="B67" s="83"/>
      <c r="C67" s="29" t="s">
        <v>150</v>
      </c>
      <c r="D67" s="83">
        <v>34255.559999999998</v>
      </c>
      <c r="E67" s="30"/>
      <c r="F67" s="31">
        <v>0.54</v>
      </c>
      <c r="G67" s="31">
        <v>207931.22222222248</v>
      </c>
      <c r="H67" s="23">
        <v>4</v>
      </c>
    </row>
    <row r="68" spans="1:9" ht="69">
      <c r="A68" s="28" t="s">
        <v>151</v>
      </c>
      <c r="B68" s="83"/>
      <c r="C68" s="29" t="s">
        <v>152</v>
      </c>
      <c r="D68" s="83"/>
      <c r="E68" s="30"/>
      <c r="F68" s="31">
        <v>4.81</v>
      </c>
      <c r="G68" s="31">
        <v>1852651.7749999999</v>
      </c>
      <c r="H68" s="23">
        <v>3</v>
      </c>
    </row>
    <row r="69" spans="1:9" ht="69">
      <c r="A69" s="28" t="s">
        <v>153</v>
      </c>
      <c r="B69" s="83"/>
      <c r="C69" s="29" t="s">
        <v>154</v>
      </c>
      <c r="D69" s="83">
        <v>204248.75</v>
      </c>
      <c r="E69" s="30"/>
      <c r="F69" s="31">
        <v>2.45</v>
      </c>
      <c r="G69" s="31">
        <v>943629.22499999998</v>
      </c>
      <c r="H69" s="23">
        <v>4</v>
      </c>
    </row>
    <row r="70" spans="1:9" ht="69">
      <c r="A70" s="28" t="s">
        <v>155</v>
      </c>
      <c r="B70" s="83"/>
      <c r="C70" s="29" t="s">
        <v>156</v>
      </c>
      <c r="D70" s="83">
        <v>96343.75</v>
      </c>
      <c r="E70" s="30"/>
      <c r="F70" s="31">
        <v>1.35</v>
      </c>
      <c r="G70" s="31">
        <v>520256.25</v>
      </c>
      <c r="H70" s="23">
        <v>4</v>
      </c>
    </row>
    <row r="71" spans="1:9" ht="69">
      <c r="A71" s="28" t="s">
        <v>157</v>
      </c>
      <c r="B71" s="83"/>
      <c r="C71" s="29" t="s">
        <v>158</v>
      </c>
      <c r="D71" s="83">
        <v>46245</v>
      </c>
      <c r="E71" s="30"/>
      <c r="F71" s="31">
        <v>0.26</v>
      </c>
      <c r="G71" s="31">
        <v>101276.55</v>
      </c>
      <c r="H71" s="23">
        <v>4</v>
      </c>
    </row>
    <row r="72" spans="1:9" ht="69">
      <c r="A72" s="28" t="s">
        <v>159</v>
      </c>
      <c r="B72" s="83"/>
      <c r="C72" s="29" t="s">
        <v>160</v>
      </c>
      <c r="D72" s="83">
        <v>38537.5</v>
      </c>
      <c r="E72" s="30"/>
      <c r="F72" s="31">
        <v>0.75</v>
      </c>
      <c r="G72" s="31">
        <v>287489.75</v>
      </c>
      <c r="H72" s="23">
        <v>4</v>
      </c>
    </row>
    <row r="73" spans="1:9" ht="69">
      <c r="A73" s="28" t="s">
        <v>161</v>
      </c>
      <c r="B73" s="83"/>
      <c r="C73" s="29" t="s">
        <v>162</v>
      </c>
      <c r="D73" s="83"/>
      <c r="E73" s="30"/>
      <c r="F73" s="31">
        <v>4.26</v>
      </c>
      <c r="G73" s="31">
        <v>1641697.50</v>
      </c>
      <c r="H73" s="23">
        <v>3</v>
      </c>
    </row>
    <row r="74" spans="1:9" ht="69">
      <c r="A74" s="28" t="s">
        <v>163</v>
      </c>
      <c r="B74" s="83"/>
      <c r="C74" s="29" t="s">
        <v>164</v>
      </c>
      <c r="D74" s="83">
        <v>385375</v>
      </c>
      <c r="E74" s="30"/>
      <c r="F74" s="31">
        <v>4.26</v>
      </c>
      <c r="G74" s="31">
        <v>1641697.50</v>
      </c>
      <c r="H74" s="23">
        <v>4</v>
      </c>
    </row>
    <row r="75" spans="1:9" ht="69">
      <c r="A75" s="28" t="s">
        <v>165</v>
      </c>
      <c r="B75" s="29"/>
      <c r="C75" s="29" t="s">
        <v>166</v>
      </c>
      <c r="D75" s="29"/>
      <c r="E75" s="30">
        <v>42.34</v>
      </c>
      <c r="F75" s="31">
        <v>61.02</v>
      </c>
      <c r="G75" s="31">
        <v>23513973.585344799</v>
      </c>
      <c r="H75" s="23">
        <v>1</v>
      </c>
    </row>
    <row r="76" spans="1:9" ht="69">
      <c r="A76" s="28" t="s">
        <v>167</v>
      </c>
      <c r="B76" s="83"/>
      <c r="C76" s="29" t="s">
        <v>168</v>
      </c>
      <c r="D76" s="83"/>
      <c r="E76" s="30"/>
      <c r="F76" s="31">
        <v>13.61</v>
      </c>
      <c r="G76" s="31">
        <v>5246415.5172413699</v>
      </c>
      <c r="H76" s="23">
        <v>3</v>
      </c>
    </row>
    <row r="77" spans="1:9" ht="69">
      <c r="A77" s="28" t="s">
        <v>169</v>
      </c>
      <c r="B77" s="83"/>
      <c r="C77" s="29" t="s">
        <v>170</v>
      </c>
      <c r="D77" s="83">
        <v>10.630000000000001</v>
      </c>
      <c r="E77" s="30"/>
      <c r="F77" s="31">
        <v>13.61</v>
      </c>
      <c r="G77" s="31">
        <v>5246415.517241369</v>
      </c>
      <c r="H77" s="23">
        <v>4</v>
      </c>
    </row>
    <row r="78" spans="1:9" ht="69">
      <c r="A78" s="28" t="s">
        <v>171</v>
      </c>
      <c r="B78" s="83"/>
      <c r="C78" s="29" t="s">
        <v>172</v>
      </c>
      <c r="D78" s="83"/>
      <c r="E78" s="30"/>
      <c r="F78" s="31">
        <v>7.41</v>
      </c>
      <c r="G78" s="31">
        <v>2855309.8189655198</v>
      </c>
      <c r="H78" s="23">
        <v>3</v>
      </c>
    </row>
    <row r="79" spans="1:9" ht="69">
      <c r="A79" s="28" t="s">
        <v>173</v>
      </c>
      <c r="B79" s="83"/>
      <c r="C79" s="29" t="s">
        <v>174</v>
      </c>
      <c r="D79" s="83">
        <v>326.89999999999998</v>
      </c>
      <c r="E79" s="30"/>
      <c r="F79" s="31">
        <v>1.49</v>
      </c>
      <c r="G79" s="31">
        <v>575351.58620689728</v>
      </c>
      <c r="H79" s="23">
        <v>4</v>
      </c>
    </row>
    <row r="80" spans="1:9" ht="69">
      <c r="A80" s="28" t="s">
        <v>175</v>
      </c>
      <c r="B80" s="83"/>
      <c r="C80" s="29" t="s">
        <v>176</v>
      </c>
      <c r="D80" s="83">
        <v>31.890000000000001</v>
      </c>
      <c r="E80" s="30"/>
      <c r="F80" s="31">
        <v>0.16</v>
      </c>
      <c r="G80" s="31">
        <v>62988.879310344906</v>
      </c>
      <c r="H80" s="23">
        <v>4</v>
      </c>
    </row>
    <row r="81" spans="1:9" ht="69">
      <c r="A81" s="28" t="s">
        <v>177</v>
      </c>
      <c r="B81" s="83"/>
      <c r="C81" s="29" t="s">
        <v>178</v>
      </c>
      <c r="D81" s="83">
        <v>39.869999999999997</v>
      </c>
      <c r="E81" s="30"/>
      <c r="F81" s="31">
        <v>0.49</v>
      </c>
      <c r="G81" s="31">
        <v>190162.6293103447</v>
      </c>
      <c r="H81" s="23">
        <v>4</v>
      </c>
    </row>
    <row r="82" spans="1:9" ht="69">
      <c r="A82" s="28" t="s">
        <v>179</v>
      </c>
      <c r="B82" s="83"/>
      <c r="C82" s="29" t="s">
        <v>180</v>
      </c>
      <c r="D82" s="83">
        <v>326.89999999999998</v>
      </c>
      <c r="E82" s="30"/>
      <c r="F82" s="31">
        <v>5.26</v>
      </c>
      <c r="G82" s="31">
        <v>2026806.7241379337</v>
      </c>
      <c r="H82" s="23">
        <v>4</v>
      </c>
    </row>
    <row r="83" spans="1:9" ht="69">
      <c r="A83" s="28" t="s">
        <v>181</v>
      </c>
      <c r="B83" s="83"/>
      <c r="C83" s="29" t="s">
        <v>182</v>
      </c>
      <c r="D83" s="83"/>
      <c r="E83" s="30"/>
      <c r="F83" s="31">
        <v>7.55</v>
      </c>
      <c r="G83" s="31">
        <v>2909448.3620689702</v>
      </c>
      <c r="H83" s="23">
        <v>3</v>
      </c>
    </row>
    <row r="84" spans="1:9" ht="69">
      <c r="A84" s="28" t="s">
        <v>183</v>
      </c>
      <c r="B84" s="83"/>
      <c r="C84" s="29" t="s">
        <v>184</v>
      </c>
      <c r="D84" s="83">
        <v>326.89999999999998</v>
      </c>
      <c r="E84" s="30"/>
      <c r="F84" s="31">
        <v>7.55</v>
      </c>
      <c r="G84" s="31">
        <v>2909448.3620689693</v>
      </c>
      <c r="H84" s="23">
        <v>4</v>
      </c>
    </row>
    <row r="85" spans="1:9" ht="69">
      <c r="A85" s="28" t="s">
        <v>185</v>
      </c>
      <c r="B85" s="83"/>
      <c r="C85" s="29" t="s">
        <v>186</v>
      </c>
      <c r="D85" s="83"/>
      <c r="E85" s="30"/>
      <c r="F85" s="31">
        <v>0.23</v>
      </c>
      <c r="G85" s="31">
        <v>90297.349137931</v>
      </c>
      <c r="H85" s="23">
        <v>3</v>
      </c>
    </row>
    <row r="86" spans="1:9" ht="69">
      <c r="A86" s="28" t="s">
        <v>187</v>
      </c>
      <c r="B86" s="83"/>
      <c r="C86" s="29" t="s">
        <v>188</v>
      </c>
      <c r="D86" s="83">
        <v>13.289999999999999</v>
      </c>
      <c r="E86" s="30"/>
      <c r="F86" s="31">
        <v>0.05</v>
      </c>
      <c r="G86" s="31">
        <v>19135.862068965551</v>
      </c>
      <c r="H86" s="23">
        <v>4</v>
      </c>
    </row>
    <row r="87" spans="1:9" ht="69">
      <c r="A87" s="28" t="s">
        <v>189</v>
      </c>
      <c r="B87" s="83"/>
      <c r="C87" s="29" t="s">
        <v>190</v>
      </c>
      <c r="D87" s="83">
        <v>1993.3199999999999</v>
      </c>
      <c r="E87" s="30"/>
      <c r="F87" s="31">
        <v>0.18</v>
      </c>
      <c r="G87" s="31">
        <v>71161.487068965464</v>
      </c>
      <c r="H87" s="23">
        <v>4</v>
      </c>
    </row>
    <row r="88" spans="1:9" ht="69">
      <c r="A88" s="28" t="s">
        <v>191</v>
      </c>
      <c r="B88" s="83"/>
      <c r="C88" s="29" t="s">
        <v>192</v>
      </c>
      <c r="D88" s="83"/>
      <c r="E88" s="30"/>
      <c r="F88" s="31">
        <v>7.94</v>
      </c>
      <c r="G88" s="31">
        <v>3059877.50</v>
      </c>
      <c r="H88" s="23">
        <v>3</v>
      </c>
    </row>
    <row r="89" spans="1:9" ht="69">
      <c r="A89" s="28" t="s">
        <v>193</v>
      </c>
      <c r="B89" s="83"/>
      <c r="C89" s="29" t="s">
        <v>194</v>
      </c>
      <c r="D89" s="83">
        <v>385375</v>
      </c>
      <c r="E89" s="30"/>
      <c r="F89" s="31">
        <v>7.94</v>
      </c>
      <c r="G89" s="31">
        <v>3059877.50</v>
      </c>
      <c r="H89" s="23">
        <v>4</v>
      </c>
    </row>
    <row r="90" spans="1:9" ht="69">
      <c r="A90" s="28" t="s">
        <v>195</v>
      </c>
      <c r="B90" s="83"/>
      <c r="C90" s="29" t="s">
        <v>196</v>
      </c>
      <c r="D90" s="83"/>
      <c r="E90" s="30"/>
      <c r="F90" s="31">
        <v>8.73</v>
      </c>
      <c r="G90" s="31">
        <v>3364323.75</v>
      </c>
      <c r="H90" s="23">
        <v>3</v>
      </c>
    </row>
    <row r="91" spans="1:9" ht="69">
      <c r="A91" s="28" t="s">
        <v>197</v>
      </c>
      <c r="B91" s="83"/>
      <c r="C91" s="29" t="s">
        <v>198</v>
      </c>
      <c r="D91" s="83">
        <v>385375</v>
      </c>
      <c r="E91" s="30"/>
      <c r="F91" s="31">
        <v>8.73</v>
      </c>
      <c r="G91" s="31">
        <v>3364323.75</v>
      </c>
      <c r="H91" s="23">
        <v>4</v>
      </c>
    </row>
    <row r="92" spans="1:9" ht="69">
      <c r="A92" s="28" t="s">
        <v>199</v>
      </c>
      <c r="B92" s="83"/>
      <c r="C92" s="29" t="s">
        <v>200</v>
      </c>
      <c r="D92" s="83"/>
      <c r="E92" s="30"/>
      <c r="F92" s="31">
        <v>2.82</v>
      </c>
      <c r="G92" s="31">
        <v>1086762.81551724</v>
      </c>
      <c r="H92" s="23">
        <v>3</v>
      </c>
    </row>
    <row r="93" spans="1:9" ht="69">
      <c r="A93" s="28" t="s">
        <v>201</v>
      </c>
      <c r="B93" s="83"/>
      <c r="C93" s="29" t="s">
        <v>202</v>
      </c>
      <c r="D93" s="83">
        <v>26976.25</v>
      </c>
      <c r="E93" s="30"/>
      <c r="F93" s="31">
        <v>0.24</v>
      </c>
      <c r="G93" s="31">
        <v>94416.875</v>
      </c>
      <c r="H93" s="23">
        <v>4</v>
      </c>
    </row>
    <row r="94" spans="1:9" ht="69">
      <c r="A94" s="28" t="s">
        <v>203</v>
      </c>
      <c r="B94" s="83"/>
      <c r="C94" s="29" t="s">
        <v>204</v>
      </c>
      <c r="D94" s="83">
        <v>358398.75</v>
      </c>
      <c r="E94" s="30"/>
      <c r="F94" s="31">
        <v>2.40</v>
      </c>
      <c r="G94" s="31">
        <v>924668.77500000002</v>
      </c>
      <c r="H94" s="23">
        <v>4</v>
      </c>
    </row>
    <row r="95" spans="1:9" ht="69">
      <c r="A95" s="28" t="s">
        <v>205</v>
      </c>
      <c r="B95" s="83"/>
      <c r="C95" s="29" t="s">
        <v>206</v>
      </c>
      <c r="D95" s="83">
        <v>2.5499999999999998</v>
      </c>
      <c r="E95" s="30"/>
      <c r="F95" s="31">
        <v>0.18</v>
      </c>
      <c r="G95" s="31">
        <v>67677.165517241403</v>
      </c>
      <c r="H95" s="23">
        <v>4</v>
      </c>
    </row>
    <row r="96" spans="1:9" ht="69">
      <c r="A96" s="28" t="s">
        <v>207</v>
      </c>
      <c r="B96" s="83"/>
      <c r="C96" s="29" t="s">
        <v>208</v>
      </c>
      <c r="D96" s="83"/>
      <c r="E96" s="30"/>
      <c r="F96" s="31">
        <v>0.82</v>
      </c>
      <c r="G96" s="31">
        <v>317325</v>
      </c>
      <c r="H96" s="23">
        <v>3</v>
      </c>
    </row>
    <row r="97" spans="1:9" ht="69">
      <c r="A97" s="28" t="s">
        <v>209</v>
      </c>
      <c r="B97" s="83"/>
      <c r="C97" s="29" t="s">
        <v>210</v>
      </c>
      <c r="D97" s="83">
        <v>15</v>
      </c>
      <c r="E97" s="30"/>
      <c r="F97" s="31">
        <v>0.70</v>
      </c>
      <c r="G97" s="31">
        <v>268875</v>
      </c>
      <c r="H97" s="23">
        <v>4</v>
      </c>
    </row>
    <row r="98" spans="1:9" ht="69">
      <c r="A98" s="28" t="s">
        <v>211</v>
      </c>
      <c r="B98" s="83"/>
      <c r="C98" s="29" t="s">
        <v>212</v>
      </c>
      <c r="D98" s="83">
        <v>1</v>
      </c>
      <c r="E98" s="30"/>
      <c r="F98" s="31">
        <v>0.11</v>
      </c>
      <c r="G98" s="31">
        <v>43350</v>
      </c>
      <c r="H98" s="23">
        <v>4</v>
      </c>
    </row>
    <row r="99" spans="1:9" ht="69">
      <c r="A99" s="28" t="s">
        <v>213</v>
      </c>
      <c r="B99" s="83"/>
      <c r="C99" s="29" t="s">
        <v>214</v>
      </c>
      <c r="D99" s="83">
        <v>1</v>
      </c>
      <c r="E99" s="30"/>
      <c r="F99" s="31">
        <v>0.01</v>
      </c>
      <c r="G99" s="31">
        <v>5100</v>
      </c>
      <c r="H99" s="23">
        <v>4</v>
      </c>
    </row>
    <row r="100" spans="1:9" ht="69">
      <c r="A100" s="28" t="s">
        <v>215</v>
      </c>
      <c r="B100" s="83"/>
      <c r="C100" s="29" t="s">
        <v>216</v>
      </c>
      <c r="D100" s="83"/>
      <c r="E100" s="30"/>
      <c r="F100" s="31">
        <v>0.92</v>
      </c>
      <c r="G100" s="31">
        <v>356450</v>
      </c>
      <c r="H100" s="23">
        <v>3</v>
      </c>
    </row>
    <row r="101" spans="1:9" ht="69">
      <c r="A101" s="28" t="s">
        <v>217</v>
      </c>
      <c r="B101" s="83"/>
      <c r="C101" s="29" t="s">
        <v>218</v>
      </c>
      <c r="D101" s="83">
        <v>2</v>
      </c>
      <c r="E101" s="30"/>
      <c r="F101" s="31">
        <v>0.42</v>
      </c>
      <c r="G101" s="31">
        <v>160400</v>
      </c>
      <c r="H101" s="23">
        <v>4</v>
      </c>
    </row>
    <row r="102" spans="1:9" ht="69">
      <c r="A102" s="28" t="s">
        <v>219</v>
      </c>
      <c r="B102" s="83"/>
      <c r="C102" s="29" t="s">
        <v>220</v>
      </c>
      <c r="D102" s="83">
        <v>200</v>
      </c>
      <c r="E102" s="30"/>
      <c r="F102" s="31">
        <v>0.28</v>
      </c>
      <c r="G102" s="31">
        <v>107200</v>
      </c>
      <c r="H102" s="23">
        <v>4</v>
      </c>
    </row>
    <row r="103" spans="1:9" ht="69">
      <c r="A103" s="28" t="s">
        <v>221</v>
      </c>
      <c r="B103" s="83"/>
      <c r="C103" s="29" t="s">
        <v>222</v>
      </c>
      <c r="D103" s="83">
        <v>2</v>
      </c>
      <c r="E103" s="30"/>
      <c r="F103" s="31">
        <v>0.23</v>
      </c>
      <c r="G103" s="31">
        <v>88850</v>
      </c>
      <c r="H103" s="23">
        <v>4</v>
      </c>
    </row>
    <row r="104" spans="1:9" ht="69">
      <c r="A104" s="28" t="s">
        <v>223</v>
      </c>
      <c r="B104" s="83"/>
      <c r="C104" s="29" t="s">
        <v>224</v>
      </c>
      <c r="D104" s="83"/>
      <c r="E104" s="30"/>
      <c r="F104" s="31">
        <v>8.08</v>
      </c>
      <c r="G104" s="31">
        <v>3112555</v>
      </c>
      <c r="H104" s="23">
        <v>3</v>
      </c>
    </row>
    <row r="105" spans="1:9" ht="69">
      <c r="A105" s="28" t="s">
        <v>225</v>
      </c>
      <c r="B105" s="83"/>
      <c r="C105" s="29" t="s">
        <v>226</v>
      </c>
      <c r="D105" s="83">
        <v>385375</v>
      </c>
      <c r="E105" s="30"/>
      <c r="F105" s="31">
        <v>3.72</v>
      </c>
      <c r="G105" s="31">
        <v>1433595</v>
      </c>
      <c r="H105" s="23">
        <v>4</v>
      </c>
    </row>
    <row r="106" spans="1:9" ht="69">
      <c r="A106" s="28" t="s">
        <v>227</v>
      </c>
      <c r="B106" s="83"/>
      <c r="C106" s="29" t="s">
        <v>228</v>
      </c>
      <c r="D106" s="83">
        <v>385375</v>
      </c>
      <c r="E106" s="30"/>
      <c r="F106" s="31">
        <v>0.58</v>
      </c>
      <c r="G106" s="31">
        <v>223517.50</v>
      </c>
      <c r="H106" s="23">
        <v>4</v>
      </c>
    </row>
    <row r="107" spans="1:9" ht="69">
      <c r="A107" s="28" t="s">
        <v>229</v>
      </c>
      <c r="B107" s="83"/>
      <c r="C107" s="29" t="s">
        <v>230</v>
      </c>
      <c r="D107" s="83">
        <v>385375</v>
      </c>
      <c r="E107" s="30"/>
      <c r="F107" s="31">
        <v>0.57</v>
      </c>
      <c r="G107" s="31">
        <v>219663.75</v>
      </c>
      <c r="H107" s="23">
        <v>4</v>
      </c>
    </row>
    <row r="108" spans="1:9" ht="69">
      <c r="A108" s="28" t="s">
        <v>231</v>
      </c>
      <c r="B108" s="83"/>
      <c r="C108" s="29" t="s">
        <v>232</v>
      </c>
      <c r="D108" s="83">
        <v>385375</v>
      </c>
      <c r="E108" s="30"/>
      <c r="F108" s="31">
        <v>0.64</v>
      </c>
      <c r="G108" s="31">
        <v>246640</v>
      </c>
      <c r="H108" s="23">
        <v>4</v>
      </c>
    </row>
    <row r="109" spans="1:9" ht="69">
      <c r="A109" s="28" t="s">
        <v>233</v>
      </c>
      <c r="B109" s="83"/>
      <c r="C109" s="29" t="s">
        <v>234</v>
      </c>
      <c r="D109" s="83">
        <v>4</v>
      </c>
      <c r="E109" s="30"/>
      <c r="F109" s="31">
        <v>0.02</v>
      </c>
      <c r="G109" s="31">
        <v>9560</v>
      </c>
      <c r="H109" s="23">
        <v>4</v>
      </c>
    </row>
    <row r="110" spans="1:9" ht="69">
      <c r="A110" s="28" t="s">
        <v>235</v>
      </c>
      <c r="B110" s="83"/>
      <c r="C110" s="29" t="s">
        <v>236</v>
      </c>
      <c r="D110" s="83">
        <v>400</v>
      </c>
      <c r="E110" s="30"/>
      <c r="F110" s="31">
        <v>0.01</v>
      </c>
      <c r="G110" s="31">
        <v>4580</v>
      </c>
      <c r="H110" s="23">
        <v>4</v>
      </c>
    </row>
    <row r="111" spans="1:9" ht="69">
      <c r="A111" s="28" t="s">
        <v>237</v>
      </c>
      <c r="B111" s="83"/>
      <c r="C111" s="29" t="s">
        <v>238</v>
      </c>
      <c r="D111" s="83">
        <v>385375</v>
      </c>
      <c r="E111" s="30"/>
      <c r="F111" s="31">
        <v>2.53</v>
      </c>
      <c r="G111" s="31">
        <v>974998.75</v>
      </c>
      <c r="H111" s="23">
        <v>4</v>
      </c>
    </row>
    <row r="112" spans="1:9" ht="69">
      <c r="A112" s="28" t="s">
        <v>239</v>
      </c>
      <c r="B112" s="83"/>
      <c r="C112" s="29" t="s">
        <v>240</v>
      </c>
      <c r="D112" s="83"/>
      <c r="E112" s="30"/>
      <c r="F112" s="31">
        <v>2.89</v>
      </c>
      <c r="G112" s="31">
        <v>1115208.4724137899</v>
      </c>
      <c r="H112" s="23">
        <v>3</v>
      </c>
    </row>
    <row r="113" spans="1:9" ht="69">
      <c r="A113" s="28" t="s">
        <v>241</v>
      </c>
      <c r="B113" s="83"/>
      <c r="C113" s="29" t="s">
        <v>242</v>
      </c>
      <c r="D113" s="83">
        <v>4.7800000000000002</v>
      </c>
      <c r="E113" s="30"/>
      <c r="F113" s="31">
        <v>0.96</v>
      </c>
      <c r="G113" s="31">
        <v>369322.13793103455</v>
      </c>
      <c r="H113" s="23">
        <v>4</v>
      </c>
    </row>
    <row r="114" spans="1:9" ht="69">
      <c r="A114" s="28" t="s">
        <v>243</v>
      </c>
      <c r="B114" s="83"/>
      <c r="C114" s="29" t="s">
        <v>244</v>
      </c>
      <c r="D114" s="83">
        <v>1</v>
      </c>
      <c r="E114" s="30"/>
      <c r="F114" s="31">
        <v>0.04</v>
      </c>
      <c r="G114" s="31">
        <v>13525</v>
      </c>
      <c r="H114" s="23">
        <v>4</v>
      </c>
    </row>
    <row r="115" spans="1:9" ht="69">
      <c r="A115" s="28" t="s">
        <v>245</v>
      </c>
      <c r="B115" s="83"/>
      <c r="C115" s="29" t="s">
        <v>246</v>
      </c>
      <c r="D115" s="83">
        <v>3.5899999999999999</v>
      </c>
      <c r="E115" s="30"/>
      <c r="F115" s="31">
        <v>1.51</v>
      </c>
      <c r="G115" s="31">
        <v>581251.81034482853</v>
      </c>
      <c r="H115" s="23">
        <v>4</v>
      </c>
    </row>
    <row r="116" spans="1:9" ht="69">
      <c r="A116" s="28" t="s">
        <v>247</v>
      </c>
      <c r="B116" s="83"/>
      <c r="C116" s="29" t="s">
        <v>248</v>
      </c>
      <c r="D116" s="83">
        <v>3.6699999999999999</v>
      </c>
      <c r="E116" s="30"/>
      <c r="F116" s="31">
        <v>0.39</v>
      </c>
      <c r="G116" s="31">
        <v>151109.52413793086</v>
      </c>
      <c r="H116" s="23">
        <v>4</v>
      </c>
    </row>
    <row r="117" spans="1:9" ht="69">
      <c r="A117" s="28" t="s">
        <v>249</v>
      </c>
      <c r="B117" s="83"/>
      <c r="C117" s="29" t="s">
        <v>250</v>
      </c>
      <c r="D117" s="83">
        <v>1</v>
      </c>
      <c r="E117" s="30"/>
      <c r="F117" s="31">
        <v>0</v>
      </c>
      <c r="G117" s="31">
        <v>0</v>
      </c>
      <c r="H117" s="23">
        <v>4</v>
      </c>
    </row>
    <row r="118" spans="1:9" ht="69">
      <c r="A118" s="28" t="s">
        <v>251</v>
      </c>
      <c r="B118" s="29"/>
      <c r="C118" s="29" t="s">
        <v>252</v>
      </c>
      <c r="D118" s="29"/>
      <c r="E118" s="30">
        <v>1.05</v>
      </c>
      <c r="F118" s="31">
        <v>1.52</v>
      </c>
      <c r="G118" s="31">
        <v>584504.90689655195</v>
      </c>
      <c r="H118" s="23">
        <v>1</v>
      </c>
    </row>
    <row r="119" spans="1:9" ht="69">
      <c r="A119" s="28" t="s">
        <v>253</v>
      </c>
      <c r="B119" s="83"/>
      <c r="C119" s="29" t="s">
        <v>254</v>
      </c>
      <c r="D119" s="83"/>
      <c r="E119" s="30"/>
      <c r="F119" s="31">
        <v>1.52</v>
      </c>
      <c r="G119" s="31">
        <v>584504.90689655195</v>
      </c>
      <c r="H119" s="23">
        <v>3</v>
      </c>
    </row>
    <row r="120" spans="1:9" ht="69">
      <c r="A120" s="28" t="s">
        <v>255</v>
      </c>
      <c r="B120" s="83"/>
      <c r="C120" s="29" t="s">
        <v>256</v>
      </c>
      <c r="D120" s="83">
        <v>326.89999999999998</v>
      </c>
      <c r="E120" s="30"/>
      <c r="F120" s="31">
        <v>1</v>
      </c>
      <c r="G120" s="31">
        <v>386073.99051724188</v>
      </c>
      <c r="H120" s="23">
        <v>4</v>
      </c>
    </row>
    <row r="121" spans="1:9" ht="69">
      <c r="A121" s="28" t="s">
        <v>257</v>
      </c>
      <c r="B121" s="83"/>
      <c r="C121" s="29" t="s">
        <v>258</v>
      </c>
      <c r="D121" s="83">
        <v>326.89999999999998</v>
      </c>
      <c r="E121" s="30"/>
      <c r="F121" s="31">
        <v>0.51</v>
      </c>
      <c r="G121" s="31">
        <v>198430.9163793106</v>
      </c>
      <c r="H121" s="23">
        <v>4</v>
      </c>
    </row>
    <row r="122" spans="1:9" ht="69">
      <c r="A122" s="28" t="s">
        <v>259</v>
      </c>
      <c r="B122" s="29"/>
      <c r="C122" s="29" t="s">
        <v>260</v>
      </c>
      <c r="D122" s="29"/>
      <c r="E122" s="30">
        <v>0</v>
      </c>
      <c r="F122" s="31">
        <v>0</v>
      </c>
      <c r="G122" s="31">
        <v>0</v>
      </c>
      <c r="H122" s="23">
        <v>1</v>
      </c>
    </row>
    <row r="123" spans="1:9" ht="69">
      <c r="A123" s="28" t="s">
        <v>261</v>
      </c>
      <c r="B123" s="29"/>
      <c r="C123" s="29" t="s">
        <v>262</v>
      </c>
      <c r="D123" s="29"/>
      <c r="E123" s="30">
        <v>0</v>
      </c>
      <c r="F123" s="31">
        <v>0</v>
      </c>
      <c r="G123" s="31">
        <v>0</v>
      </c>
      <c r="H123" s="23">
        <v>1</v>
      </c>
    </row>
    <row r="124" spans="1:2" ht="14.4">
      <c r="A124" s="17"/>
      <c r="B124" s="17"/>
    </row>
    <row r="125" spans="1:2" ht="14.4">
      <c r="A125" s="17"/>
      <c r="B125" s="17"/>
    </row>
    <row r="126" spans="1:7" ht="41.4">
      <c r="A126" s="79" t="s">
        <v>18</v>
      </c>
      <c r="B126" s="80"/>
      <c r="C126" s="81"/>
      <c r="D126" s="44"/>
      <c r="E126" s="38">
        <v>1</v>
      </c>
      <c r="F126" s="39" t="s">
        <v>263</v>
      </c>
      <c r="G126" s="39" t="s">
        <v>264</v>
      </c>
    </row>
    <row r="127" spans="1:7" ht="14.4" customHeight="1">
      <c r="A127" s="79" t="s">
        <v>19</v>
      </c>
      <c r="B127" s="80"/>
      <c r="C127" s="81"/>
      <c r="D127" s="44"/>
      <c r="E127" s="40" t="s">
        <v>265</v>
      </c>
      <c r="F127" s="39" t="s">
        <v>266</v>
      </c>
      <c r="G127" s="39" t="s">
        <v>267</v>
      </c>
    </row>
    <row r="128" spans="1:7" ht="55.2">
      <c r="A128" s="79" t="s">
        <v>20</v>
      </c>
      <c r="B128" s="80"/>
      <c r="C128" s="81"/>
      <c r="D128" s="44"/>
      <c r="E128" s="40" t="s">
        <v>268</v>
      </c>
      <c r="F128" s="39" t="s">
        <v>269</v>
      </c>
      <c r="G128" s="39" t="s">
        <v>270</v>
      </c>
    </row>
    <row r="129" spans="1:7" ht="41.4">
      <c r="A129" s="79" t="s">
        <v>21</v>
      </c>
      <c r="B129" s="80"/>
      <c r="C129" s="81"/>
      <c r="D129" s="44"/>
      <c r="E129" s="40" t="s">
        <v>271</v>
      </c>
      <c r="F129" s="39" t="s">
        <v>272</v>
      </c>
      <c r="G129" s="39" t="s">
        <v>272</v>
      </c>
    </row>
    <row r="130" spans="1:7" ht="41.4">
      <c r="A130" s="25" t="s">
        <v>22</v>
      </c>
      <c r="B130" s="26"/>
      <c r="C130" s="26"/>
      <c r="D130" s="26"/>
      <c r="E130" s="27"/>
      <c r="F130" s="41" t="s">
        <v>31</v>
      </c>
      <c r="G130" s="41" t="s">
        <v>32</v>
      </c>
    </row>
    <row r="131" spans="1:7" ht="14.4" customHeight="1">
      <c r="A131" s="77"/>
      <c r="B131" s="78"/>
      <c r="C131" s="78"/>
      <c r="D131" s="43"/>
      <c r="E131" s="24"/>
      <c r="F131" s="20"/>
      <c r="G131" s="21"/>
    </row>
    <row r="132" spans="1:4" ht="14.4">
      <c r="A132" s="76"/>
      <c r="B132" s="76"/>
      <c r="C132" s="76"/>
      <c r="D132" s="50"/>
    </row>
    <row r="135" spans="1:2" ht="14.4">
      <c r="A135" s="36" t="s">
        <v>56</v>
      </c>
      <c r="B135" s="36"/>
    </row>
    <row r="137" spans="1:7" ht="14.4" customHeight="1">
      <c r="A137" s="33" t="s">
        <v>52</v>
      </c>
      <c r="B137" s="67" t="s">
        <v>53</v>
      </c>
      <c r="C137" s="68"/>
      <c r="D137" s="69"/>
      <c r="E137" s="74" t="s">
        <v>54</v>
      </c>
      <c r="F137" s="75"/>
      <c r="G137" s="35" t="s">
        <v>55</v>
      </c>
    </row>
    <row r="138" spans="1:7" ht="14.4">
      <c r="A138" s="34"/>
      <c r="B138" s="70"/>
      <c r="C138" s="71"/>
      <c r="D138" s="72"/>
      <c r="E138" s="73"/>
      <c r="F138" s="73"/>
      <c r="G138" s="37"/>
    </row>
  </sheetData>
  <mergeCells count="14">
    <mergeCell ref="I9:J9"/>
    <mergeCell ref="D4:G9"/>
    <mergeCell ref="D10:G10"/>
    <mergeCell ref="D11:G12"/>
    <mergeCell ref="B137:D137"/>
    <mergeCell ref="B138:D138"/>
    <mergeCell ref="E138:F138"/>
    <mergeCell ref="E137:F137"/>
    <mergeCell ref="A132:C132"/>
    <mergeCell ref="A131:C131"/>
    <mergeCell ref="A127:C127"/>
    <mergeCell ref="A128:C128"/>
    <mergeCell ref="A126:C126"/>
    <mergeCell ref="A129:C129"/>
  </mergeCells>
  <conditionalFormatting sqref="A15:B123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23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23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23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23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