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<sst xmlns="http://schemas.openxmlformats.org/spreadsheetml/2006/main" count="276" uniqueCount="273">
  <si>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</si>
  <si>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</si>
  <si>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</si>
  <si>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</si>
  <si>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</si>
  <si>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</si>
  <si>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</si>
  <si>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</si>
  <si>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</si>
  <si>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</si>
  <si>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</si>
  <si>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</si>
  <si>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</si>
  <si>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</si>
  <si>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</si>
  <si>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</si>
  <si>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</si>
  <si>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</si>
  <si>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</si>
  <si>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</si>
  <si>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</si>
  <si>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</si>
  <si>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</si>
  <si>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12</t>
  </si>
  <si>
    <t>690000</t>
  </si>
  <si>
    <t>Apartment, 8-24 Story with Brick Veneer / Rigid Steel</t>
  </si>
  <si>
    <t>office</t>
  </si>
  <si>
    <t>NATIONAL AVERAGE</t>
  </si>
  <si>
    <t>OPN</t>
  </si>
  <si>
    <t>No</t>
  </si>
  <si>
    <t>Year 2022</t>
  </si>
  <si>
    <t>$187.25</t>
  </si>
  <si>
    <t>$129,203,495.37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</si>
  <si>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</si>
  <si>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</si>
  <si>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</si>
  <si>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</si>
  <si>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</si>
  <si>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</si>
  <si>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</si>
  <si>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</si>
  <si>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</si>
  <si>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</si>
  <si>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</si>
  <si>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</si>
  <si>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</si>
  <si>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</si>
  <si>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</si>
  <si>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11/6/2022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</si>
  <si>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</si>
  <si>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</si>
  <si>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</si>
  <si>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</si>
  <si>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</si>
  <si>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</si>
  <si>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</si>
  <si>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</si>
  <si>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</si>
  <si>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</si>
  <si>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</si>
  <si>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</si>
  <si>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</si>
  <si>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</si>
  <si>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</si>
  <si>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</si>
  <si>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</si>
  <si>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</si>
  <si>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A20101106911</t>
  </si>
  <si>
    <t>Excavate and fill, 100,000 SF, 4' deep, sand, gravel, or common earth, on site storage</t>
  </si>
  <si>
    <t>B</t>
  </si>
  <si>
    <t>Shell</t>
  </si>
  <si>
    <t>B1010</t>
  </si>
  <si>
    <t>Floor Construction</t>
  </si>
  <si>
    <t>B10102481720</t>
  </si>
  <si>
    <t>Floor, concrete, slab form, open web bar joist @ 2' OC, on W beam and wall, 25'x25' bay, 23" deep, 40 PSF superimposed load, 84 PSF total load</t>
  </si>
  <si>
    <t>B10102481730</t>
  </si>
  <si>
    <t>Floor, concrete, slab form, open web bar joist @ 2' OC, on W beam and wall, 25'x25' bay, 23" deep, 40 PSF superimposed load, 84 PSF total load, for columns add</t>
  </si>
  <si>
    <t>B10107203550</t>
  </si>
  <si>
    <t>Fireproofing, gypsum board, fire rated, 1 layer, 1/2" thick, 14" steel column, 2 hour rating, 18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</si>
  <si>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</si>
  <si>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</si>
  <si>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</si>
  <si>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</si>
  <si>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</si>
  <si>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</si>
  <si>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B2010</t>
  </si>
  <si>
    <t>Exterior Walls</t>
  </si>
  <si>
    <t>B20101305050</t>
  </si>
  <si>
    <t>Brick veneer wall, standard face, 16 ga x 6" LB @ 16" metal stud back-up, running bond</t>
  </si>
  <si>
    <t>B2020</t>
  </si>
  <si>
    <t>Exterior Windows</t>
  </si>
  <si>
    <t>B20201066650</t>
  </si>
  <si>
    <t>Windows, aluminum, sliding, standard glass, 5' x 3'</t>
  </si>
  <si>
    <t>B2030</t>
  </si>
  <si>
    <t>Exterior Doors</t>
  </si>
  <si>
    <t>B20301106400</t>
  </si>
  <si>
    <t>Door, aluminum &amp; glass, without transom, wide stile, hardware, 3'-0" x 7'-0" opening</t>
  </si>
  <si>
    <t>B20301106650</t>
  </si>
  <si>
    <t>Door, aluminum &amp; glass, without transom, non-standard, double door, hardware, 6'-0" x 7'-0" opening</t>
  </si>
  <si>
    <t>B20301108350</t>
  </si>
  <si>
    <t>Door, aluminum &amp; glass, sliding patio, tempered glass, premium, 6'-0"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</si>
  <si>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</si>
  <si>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</si>
  <si>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</si>
  <si>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</si>
  <si>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</si>
  <si>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</si>
  <si>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</si>
  <si>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</si>
  <si>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</si>
  <si>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</si>
  <si>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</si>
  <si>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</si>
  <si>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</si>
  <si>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</si>
  <si>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</si>
  <si>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</si>
  <si>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</si>
  <si>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</si>
  <si>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C10101265800</t>
  </si>
  <si>
    <t>Metal partition, 5/8"fire rated gypsum board face, 1/4" sound deadening gypsum board, 2-1/2" @ 24", same opposite face, no insulation</t>
  </si>
  <si>
    <t>C10101280644</t>
  </si>
  <si>
    <t>Furring 1 side only, steel channels, 3/4", 16" OC</t>
  </si>
  <si>
    <t>C10101280680</t>
  </si>
  <si>
    <t>Gypsum board, 1 face only, exterior sheathing, fire resistant, 1/2"</t>
  </si>
  <si>
    <t>C10101280960</t>
  </si>
  <si>
    <t>Add for the following: taping and finishing</t>
  </si>
  <si>
    <t>C10107101001</t>
  </si>
  <si>
    <t>1/2" fire rated gypsum board, taped &amp; finished, painted on metal furring</t>
  </si>
  <si>
    <t>C1020</t>
  </si>
  <si>
    <t>Interior Doors</t>
  </si>
  <si>
    <t>C10201022600</t>
  </si>
  <si>
    <t>Door, single leaf, kd steel frame, hollow metal, commercial quality, flush, 3'-0" x 7'-0" x 1-3/8"</t>
  </si>
  <si>
    <t>C1030</t>
  </si>
  <si>
    <t>Fittings</t>
  </si>
  <si>
    <t>C10308300115</t>
  </si>
  <si>
    <t>Cabinets, residential, base, hardwood, 1 top drawer &amp; 1 door below x 24" W</t>
  </si>
  <si>
    <t>C10308300140</t>
  </si>
  <si>
    <t>Cabinets, residential, wall, two doors x 48" wide</t>
  </si>
  <si>
    <t>C10308300150</t>
  </si>
  <si>
    <t>Cabinets, residential, counter top-laminated plastic, stock, economy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</si>
  <si>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</si>
  <si>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</si>
  <si>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</si>
  <si>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</si>
  <si>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</si>
  <si>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</si>
  <si>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</si>
  <si>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</si>
  <si>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</si>
  <si>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</si>
  <si>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</si>
  <si>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</si>
  <si>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C30204100060</t>
  </si>
  <si>
    <t>Carpet tile, nylon, fusion bonded, 18" x 18" or 24" x 24", 24 oz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</si>
  <si>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</si>
  <si>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</si>
  <si>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</si>
  <si>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</si>
  <si>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</si>
  <si>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</si>
  <si>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</si>
  <si>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</si>
  <si>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C30301105400</t>
  </si>
  <si>
    <t>Gypsum board ceilings, 1/2" fire rated gypsum board, painted and textured finish, 7/8"resilient channel furring, 24" OC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</si>
  <si>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</si>
  <si>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</si>
  <si>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</si>
  <si>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</si>
  <si>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</si>
  <si>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</si>
  <si>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</si>
  <si>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</si>
  <si>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D20104101720</t>
  </si>
  <si>
    <t>Kitchen sink w/trim, countertop, PE on CI, 24" x 21", single bowl</t>
  </si>
  <si>
    <t>D20104201760</t>
  </si>
  <si>
    <t>Laundry sink w/trim, PE on CI, black iron frame, 24" x 20", single compt</t>
  </si>
  <si>
    <t>D20104404260</t>
  </si>
  <si>
    <t>Service sink w/trim, PE on CI, corner floor, 28" x 28", w/rim guard</t>
  </si>
  <si>
    <t>D20109262160</t>
  </si>
  <si>
    <t>Bathroom, three fixture, 2 wall plumbing, lavatory, water closet &amp; bathtub, stand alone</t>
  </si>
  <si>
    <t>D2020</t>
  </si>
  <si>
    <t>Domestic Water Distribution</t>
  </si>
  <si>
    <t>D20202401820</t>
  </si>
  <si>
    <t>Electric water heater, commercial, 100 &lt; F rise, 50 gallon tank, 9 KW 37 GPH</t>
  </si>
  <si>
    <t>D2040</t>
  </si>
  <si>
    <t>Rain Water Drainage</t>
  </si>
  <si>
    <t>D20402102040</t>
  </si>
  <si>
    <t>Roof drain, DWV PVC, 4" diam, diam, 10' high</t>
  </si>
  <si>
    <t>D20402102080</t>
  </si>
  <si>
    <t>Roof drain, DWV PVC, 4" diam, for each additional foot add</t>
  </si>
  <si>
    <t>D3010</t>
  </si>
  <si>
    <t>Energy Supply</t>
  </si>
  <si>
    <t>D30105101880</t>
  </si>
  <si>
    <t>Apartment building heating system, fin tube radiation, forced hot water, 30,000 SF area,300,000 CF vol</t>
  </si>
  <si>
    <t>D3030</t>
  </si>
  <si>
    <t>Cooling Generating Systems</t>
  </si>
  <si>
    <t>D30301103280</t>
  </si>
  <si>
    <t>Packaged chiller, air cooled, with fan coil unit, medical centers, 40,000 SF, 93.33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</si>
  <si>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</si>
  <si>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</si>
  <si>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</si>
  <si>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</si>
  <si>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</si>
  <si>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</si>
  <si>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</si>
  <si>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</si>
  <si>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</si>
  <si>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</si>
  <si>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</si>
  <si>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</si>
  <si>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</si>
  <si>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</si>
  <si>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</si>
  <si>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</si>
  <si>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</si>
  <si>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</si>
  <si>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</si>
  <si>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</si>
  <si>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D50102300560</t>
  </si>
  <si>
    <t>Feeder installation 600 V, including RGS conduit and XHHW wire, 2000 A</t>
  </si>
  <si>
    <t>D50102400400</t>
  </si>
  <si>
    <t>Switchgear installation, incl switchboard, panels &amp; circuit breaker, 120/208 V, 3 phase,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</si>
  <si>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</si>
  <si>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</si>
  <si>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</si>
  <si>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</si>
  <si>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D50201300320</t>
  </si>
  <si>
    <t>Wall switches, 2.5 per 1000 SF</t>
  </si>
  <si>
    <t>D50201350440</t>
  </si>
  <si>
    <t>Miscellaneous power, 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</si>
  <si>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</si>
  <si>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</si>
  <si>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</si>
  <si>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</si>
  <si>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</si>
  <si>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</si>
  <si>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D50202160200</t>
  </si>
  <si>
    <t>Incandescent fixtures recess mounted, type A, 1 watt per SF, 8 FC, 6 fixtures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</si>
  <si>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</si>
  <si>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</si>
  <si>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</si>
  <si>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</si>
  <si>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</si>
  <si>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</si>
  <si>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</si>
  <si>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</si>
  <si>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D50309101000</t>
  </si>
  <si>
    <t>Communication and alarm systems, includes outlets, boxes, conduit and wire, master TV antenna systems, 30 outlets</t>
  </si>
  <si>
    <t>D50309200102</t>
  </si>
  <si>
    <t>Internet wiring, 2 data/voice outlets per 1000 S.F.</t>
  </si>
  <si>
    <t>E</t>
  </si>
  <si>
    <t>Equipment &amp; Furnishings</t>
  </si>
  <si>
    <t>E1090</t>
  </si>
  <si>
    <t>Other Equipment</t>
  </si>
  <si>
    <t>E10904100135</t>
  </si>
  <si>
    <t>Architectural equipment, appliances, range, 30" free standing, 1 oven, gas, average</t>
  </si>
  <si>
    <t>E10904100170</t>
  </si>
  <si>
    <t>Architectural equipment, appliances, dish washer, built-in, 2 cycles, economy</t>
  </si>
  <si>
    <t>F</t>
  </si>
  <si>
    <t>Special Construction</t>
  </si>
  <si>
    <t>G</t>
  </si>
  <si>
    <t>Building Sitework</t>
  </si>
  <si>
    <t>$141.32</t>
  </si>
  <si>
    <t>$97,512,071.98</t>
  </si>
  <si>
    <t>25.0%</t>
  </si>
  <si>
    <t>$35.33</t>
  </si>
  <si>
    <t>$24,378,017.99</t>
  </si>
  <si>
    <t>6.0%</t>
  </si>
  <si>
    <t>$10.60</t>
  </si>
  <si>
    <t>$7,313,405.40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</si>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</sst>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14.25</v>
      </c>
      <c r="F15" s="31">
        <v>20.14</v>
      </c>
      <c r="G15" s="31">
        <v>13894841.9827586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1.50</v>
      </c>
      <c r="G16" s="31">
        <v>1038046.20689655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485</v>
      </c>
      <c r="E17" s="30"/>
      <c r="F17" s="31">
        <v>0.06</v>
      </c>
      <c r="G17" s="31">
        <v>41710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71.379999999999995</v>
      </c>
      <c r="E18" s="30"/>
      <c r="F18" s="31">
        <v>0.51</v>
      </c>
      <c r="G18" s="31">
        <v>351543.10344827594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>
        <v>95.170000000000002</v>
      </c>
      <c r="E19" s="30"/>
      <c r="F19" s="31">
        <v>0.93</v>
      </c>
      <c r="G19" s="31">
        <v>644793.10344827559</v>
      </c>
      <c r="H19" s="23">
        <v>4</v>
      </c>
    </row>
    <row r="20" spans="1:9" ht="69">
      <c r="A20" s="28" t="s">
        <v>44</v>
      </c>
      <c r="B20" s="83"/>
      <c r="C20" s="29" t="s">
        <v>42</v>
      </c>
      <c r="D20" s="83"/>
      <c r="E20" s="30"/>
      <c r="F20" s="31">
        <v>18.11</v>
      </c>
      <c r="G20" s="31">
        <v>12497420.7758621</v>
      </c>
      <c r="H20" s="23">
        <v>3</v>
      </c>
    </row>
    <row r="21" spans="1:9" ht="69">
      <c r="A21" s="28" t="s">
        <v>43</v>
      </c>
      <c r="B21" s="83"/>
      <c r="C21" s="29" t="s">
        <v>38</v>
      </c>
      <c r="D21" s="83">
        <v>166.55000000000001</v>
      </c>
      <c r="E21" s="30"/>
      <c r="F21" s="31">
        <v>17.96</v>
      </c>
      <c r="G21" s="31">
        <v>12391448.275862066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>
        <v>485</v>
      </c>
      <c r="E22" s="30"/>
      <c r="F22" s="31">
        <v>0.15</v>
      </c>
      <c r="G22" s="31">
        <v>105972.50</v>
      </c>
      <c r="H22" s="23">
        <v>4</v>
      </c>
    </row>
    <row r="23" spans="1:9" ht="69">
      <c r="A23" s="28" t="s">
        <v>40</v>
      </c>
      <c r="B23" s="83"/>
      <c r="C23" s="29" t="s">
        <v>49</v>
      </c>
      <c r="D23" s="83"/>
      <c r="E23" s="30"/>
      <c r="F23" s="31">
        <v>0.50</v>
      </c>
      <c r="G23" s="31">
        <v>342125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57500</v>
      </c>
      <c r="E24" s="30"/>
      <c r="F24" s="31">
        <v>0.50</v>
      </c>
      <c r="G24" s="31">
        <v>342125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0.02</v>
      </c>
      <c r="G25" s="31">
        <v>17250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57500</v>
      </c>
      <c r="E26" s="30"/>
      <c r="F26" s="31">
        <v>0.02</v>
      </c>
      <c r="G26" s="31">
        <v>17250</v>
      </c>
      <c r="H26" s="23">
        <v>4</v>
      </c>
    </row>
    <row r="27" spans="1:9" ht="69">
      <c r="A27" s="28" t="s">
        <v>69</v>
      </c>
      <c r="B27" s="29"/>
      <c r="C27" s="29" t="s">
        <v>70</v>
      </c>
      <c r="D27" s="29"/>
      <c r="E27" s="30">
        <v>15.31</v>
      </c>
      <c r="F27" s="31">
        <v>21.64</v>
      </c>
      <c r="G27" s="31">
        <v>14931936.281379299</v>
      </c>
      <c r="H27" s="23">
        <v>1</v>
      </c>
    </row>
    <row r="28" spans="1:9" ht="69">
      <c r="A28" s="28" t="s">
        <v>71</v>
      </c>
      <c r="B28" s="83"/>
      <c r="C28" s="29" t="s">
        <v>72</v>
      </c>
      <c r="D28" s="83"/>
      <c r="E28" s="30"/>
      <c r="F28" s="31">
        <v>13.63</v>
      </c>
      <c r="G28" s="31">
        <v>9406764.8399999999</v>
      </c>
      <c r="H28" s="23">
        <v>3</v>
      </c>
    </row>
    <row r="29" spans="1:9" ht="69">
      <c r="A29" s="28" t="s">
        <v>73</v>
      </c>
      <c r="B29" s="83"/>
      <c r="C29" s="29" t="s">
        <v>74</v>
      </c>
      <c r="D29" s="83">
        <v>632500</v>
      </c>
      <c r="E29" s="30"/>
      <c r="F29" s="31">
        <v>12.82</v>
      </c>
      <c r="G29" s="31">
        <v>8848675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632500</v>
      </c>
      <c r="E30" s="30"/>
      <c r="F30" s="31">
        <v>0.57</v>
      </c>
      <c r="G30" s="31">
        <v>392150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5761.8000000000002</v>
      </c>
      <c r="E31" s="30"/>
      <c r="F31" s="31">
        <v>0.24</v>
      </c>
      <c r="G31" s="31">
        <v>165939.84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0.98</v>
      </c>
      <c r="G32" s="31">
        <v>679075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57500</v>
      </c>
      <c r="E33" s="30"/>
      <c r="F33" s="31">
        <v>0.81</v>
      </c>
      <c r="G33" s="31">
        <v>558900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57500</v>
      </c>
      <c r="E34" s="30"/>
      <c r="F34" s="31">
        <v>0.17</v>
      </c>
      <c r="G34" s="31">
        <v>120175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1.88</v>
      </c>
      <c r="G35" s="31">
        <v>1296696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46560</v>
      </c>
      <c r="E36" s="30"/>
      <c r="F36" s="31">
        <v>1.88</v>
      </c>
      <c r="G36" s="31">
        <v>1296696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/>
      <c r="E37" s="30"/>
      <c r="F37" s="31">
        <v>1.64</v>
      </c>
      <c r="G37" s="31">
        <v>1128304</v>
      </c>
      <c r="H37" s="23">
        <v>3</v>
      </c>
    </row>
    <row r="38" spans="1:9" ht="69">
      <c r="A38" s="28" t="s">
        <v>91</v>
      </c>
      <c r="B38" s="83"/>
      <c r="C38" s="29" t="s">
        <v>92</v>
      </c>
      <c r="D38" s="83">
        <v>776</v>
      </c>
      <c r="E38" s="30"/>
      <c r="F38" s="31">
        <v>1.64</v>
      </c>
      <c r="G38" s="31">
        <v>1128304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2.98</v>
      </c>
      <c r="G39" s="31">
        <v>2058127.2413793099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19.030000000000001</v>
      </c>
      <c r="E40" s="30"/>
      <c r="F40" s="31">
        <v>0.11</v>
      </c>
      <c r="G40" s="31">
        <v>78612.413793103493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9.5199999999999996</v>
      </c>
      <c r="E41" s="30"/>
      <c r="F41" s="31">
        <v>0.12</v>
      </c>
      <c r="G41" s="31">
        <v>80182.758620689609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585.30999999999995</v>
      </c>
      <c r="E42" s="30"/>
      <c r="F42" s="31">
        <v>2.75</v>
      </c>
      <c r="G42" s="31">
        <v>1899332.0689655165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0.53</v>
      </c>
      <c r="G43" s="31">
        <v>362969.20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57500</v>
      </c>
      <c r="E44" s="30"/>
      <c r="F44" s="31">
        <v>0.15</v>
      </c>
      <c r="G44" s="31">
        <v>101775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57500</v>
      </c>
      <c r="E45" s="30"/>
      <c r="F45" s="31">
        <v>0.34</v>
      </c>
      <c r="G45" s="31">
        <v>238050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485</v>
      </c>
      <c r="E46" s="30"/>
      <c r="F46" s="31">
        <v>0.02</v>
      </c>
      <c r="G46" s="31">
        <v>14428.75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485</v>
      </c>
      <c r="E47" s="30"/>
      <c r="F47" s="31">
        <v>0.01</v>
      </c>
      <c r="G47" s="31">
        <v>4447.45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485</v>
      </c>
      <c r="E48" s="30"/>
      <c r="F48" s="31">
        <v>0.01</v>
      </c>
      <c r="G48" s="31">
        <v>4268</v>
      </c>
      <c r="H48" s="23">
        <v>4</v>
      </c>
    </row>
    <row r="49" spans="1:9" ht="69">
      <c r="A49" s="28" t="s">
        <v>113</v>
      </c>
      <c r="B49" s="29"/>
      <c r="C49" s="29" t="s">
        <v>114</v>
      </c>
      <c r="D49" s="29"/>
      <c r="E49" s="30">
        <v>26.76</v>
      </c>
      <c r="F49" s="31">
        <v>37.81</v>
      </c>
      <c r="G49" s="31">
        <v>26092302.469938099</v>
      </c>
      <c r="H49" s="23">
        <v>1</v>
      </c>
    </row>
    <row r="50" spans="1:9" ht="69">
      <c r="A50" s="28" t="s">
        <v>115</v>
      </c>
      <c r="B50" s="83"/>
      <c r="C50" s="29" t="s">
        <v>116</v>
      </c>
      <c r="D50" s="83"/>
      <c r="E50" s="30"/>
      <c r="F50" s="31">
        <v>8.42</v>
      </c>
      <c r="G50" s="31">
        <v>5807717.8666666597</v>
      </c>
      <c r="H50" s="23">
        <v>3</v>
      </c>
    </row>
    <row r="51" spans="1:9" ht="69">
      <c r="A51" s="28" t="s">
        <v>117</v>
      </c>
      <c r="B51" s="83"/>
      <c r="C51" s="29" t="s">
        <v>118</v>
      </c>
      <c r="D51" s="83">
        <v>184000</v>
      </c>
      <c r="E51" s="30"/>
      <c r="F51" s="31">
        <v>2.18</v>
      </c>
      <c r="G51" s="31">
        <v>1501440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>
        <v>429333.33000000002</v>
      </c>
      <c r="E52" s="30"/>
      <c r="F52" s="31">
        <v>3.76</v>
      </c>
      <c r="G52" s="31">
        <v>2597466.6666666646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368000</v>
      </c>
      <c r="E53" s="30"/>
      <c r="F53" s="31">
        <v>1.29</v>
      </c>
      <c r="G53" s="31">
        <v>886880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368000</v>
      </c>
      <c r="E54" s="30"/>
      <c r="F54" s="31">
        <v>0.55</v>
      </c>
      <c r="G54" s="31">
        <v>382720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>
        <v>368000</v>
      </c>
      <c r="E55" s="30"/>
      <c r="F55" s="31">
        <v>0.31</v>
      </c>
      <c r="G55" s="31">
        <v>217120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>
        <v>46560</v>
      </c>
      <c r="E56" s="30"/>
      <c r="F56" s="31">
        <v>0.32</v>
      </c>
      <c r="G56" s="31">
        <v>222091.20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9.85</v>
      </c>
      <c r="G57" s="31">
        <v>6793846.1538461503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4825.1700000000001</v>
      </c>
      <c r="E58" s="30"/>
      <c r="F58" s="31">
        <v>9.85</v>
      </c>
      <c r="G58" s="31">
        <v>6793846.1538461465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/>
      <c r="E59" s="30"/>
      <c r="F59" s="31">
        <v>5.27</v>
      </c>
      <c r="G59" s="31">
        <v>3637645.7827586201</v>
      </c>
      <c r="H59" s="23">
        <v>3</v>
      </c>
    </row>
    <row r="60" spans="1:9" ht="69">
      <c r="A60" s="28" t="s">
        <v>135</v>
      </c>
      <c r="B60" s="83"/>
      <c r="C60" s="29" t="s">
        <v>136</v>
      </c>
      <c r="D60" s="83">
        <v>3511.8600000000001</v>
      </c>
      <c r="E60" s="30"/>
      <c r="F60" s="31">
        <v>2.86</v>
      </c>
      <c r="G60" s="31">
        <v>1975422.4137931049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>
        <v>1755.9300000000001</v>
      </c>
      <c r="E61" s="30"/>
      <c r="F61" s="31">
        <v>2.32</v>
      </c>
      <c r="G61" s="31">
        <v>1602287.0689655186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>
        <v>1619.9000000000001</v>
      </c>
      <c r="E62" s="30"/>
      <c r="F62" s="31">
        <v>0.09</v>
      </c>
      <c r="G62" s="31">
        <v>59936.30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/>
      <c r="E63" s="30"/>
      <c r="F63" s="31">
        <v>3.44</v>
      </c>
      <c r="G63" s="31">
        <v>2373600</v>
      </c>
      <c r="H63" s="23">
        <v>3</v>
      </c>
    </row>
    <row r="64" spans="1:9" ht="69">
      <c r="A64" s="28" t="s">
        <v>143</v>
      </c>
      <c r="B64" s="83"/>
      <c r="C64" s="29" t="s">
        <v>144</v>
      </c>
      <c r="D64" s="83">
        <v>204.62</v>
      </c>
      <c r="E64" s="30"/>
      <c r="F64" s="31">
        <v>3.44</v>
      </c>
      <c r="G64" s="31">
        <v>2373599.9999999953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/>
      <c r="E65" s="30"/>
      <c r="F65" s="31">
        <v>1.77</v>
      </c>
      <c r="G65" s="31">
        <v>1222986.66666666</v>
      </c>
      <c r="H65" s="23">
        <v>3</v>
      </c>
    </row>
    <row r="66" spans="1:9" ht="69">
      <c r="A66" s="28" t="s">
        <v>147</v>
      </c>
      <c r="B66" s="83"/>
      <c r="C66" s="29" t="s">
        <v>148</v>
      </c>
      <c r="D66" s="83">
        <v>1165333.3300000001</v>
      </c>
      <c r="E66" s="30"/>
      <c r="F66" s="31">
        <v>1.23</v>
      </c>
      <c r="G66" s="31">
        <v>850693.33333333093</v>
      </c>
      <c r="H66" s="23">
        <v>4</v>
      </c>
    </row>
    <row r="67" spans="1:9" ht="69">
      <c r="A67" s="28" t="s">
        <v>149</v>
      </c>
      <c r="B67" s="83"/>
      <c r="C67" s="29" t="s">
        <v>150</v>
      </c>
      <c r="D67" s="83">
        <v>61333.330000000002</v>
      </c>
      <c r="E67" s="30"/>
      <c r="F67" s="31">
        <v>0.54</v>
      </c>
      <c r="G67" s="31">
        <v>372293.33333333314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4.81</v>
      </c>
      <c r="G68" s="31">
        <v>3317106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365700</v>
      </c>
      <c r="E69" s="30"/>
      <c r="F69" s="31">
        <v>2.45</v>
      </c>
      <c r="G69" s="31">
        <v>1689534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>
        <v>172500</v>
      </c>
      <c r="E70" s="30"/>
      <c r="F70" s="31">
        <v>1.35</v>
      </c>
      <c r="G70" s="31">
        <v>931500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>
        <v>82800</v>
      </c>
      <c r="E71" s="30"/>
      <c r="F71" s="31">
        <v>0.26</v>
      </c>
      <c r="G71" s="31">
        <v>181332</v>
      </c>
      <c r="H71" s="23">
        <v>4</v>
      </c>
    </row>
    <row r="72" spans="1:9" ht="69">
      <c r="A72" s="28" t="s">
        <v>159</v>
      </c>
      <c r="B72" s="83"/>
      <c r="C72" s="29" t="s">
        <v>160</v>
      </c>
      <c r="D72" s="83">
        <v>69000</v>
      </c>
      <c r="E72" s="30"/>
      <c r="F72" s="31">
        <v>0.75</v>
      </c>
      <c r="G72" s="31">
        <v>514740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/>
      <c r="E73" s="30"/>
      <c r="F73" s="31">
        <v>4.26</v>
      </c>
      <c r="G73" s="31">
        <v>2939400</v>
      </c>
      <c r="H73" s="23">
        <v>3</v>
      </c>
    </row>
    <row r="74" spans="1:9" ht="69">
      <c r="A74" s="28" t="s">
        <v>163</v>
      </c>
      <c r="B74" s="83"/>
      <c r="C74" s="29" t="s">
        <v>164</v>
      </c>
      <c r="D74" s="83">
        <v>690000</v>
      </c>
      <c r="E74" s="30"/>
      <c r="F74" s="31">
        <v>4.26</v>
      </c>
      <c r="G74" s="31">
        <v>2939400</v>
      </c>
      <c r="H74" s="23">
        <v>4</v>
      </c>
    </row>
    <row r="75" spans="1:9" ht="69">
      <c r="A75" s="28" t="s">
        <v>165</v>
      </c>
      <c r="B75" s="29"/>
      <c r="C75" s="29" t="s">
        <v>166</v>
      </c>
      <c r="D75" s="29"/>
      <c r="E75" s="30">
        <v>42.61</v>
      </c>
      <c r="F75" s="31">
        <v>60.21</v>
      </c>
      <c r="G75" s="31">
        <v>41546456.3448276</v>
      </c>
      <c r="H75" s="23">
        <v>1</v>
      </c>
    </row>
    <row r="76" spans="1:9" ht="69">
      <c r="A76" s="28" t="s">
        <v>167</v>
      </c>
      <c r="B76" s="83"/>
      <c r="C76" s="29" t="s">
        <v>168</v>
      </c>
      <c r="D76" s="83"/>
      <c r="E76" s="30"/>
      <c r="F76" s="31">
        <v>13.61</v>
      </c>
      <c r="G76" s="31">
        <v>9393517.2413793206</v>
      </c>
      <c r="H76" s="23">
        <v>3</v>
      </c>
    </row>
    <row r="77" spans="1:9" ht="69">
      <c r="A77" s="28" t="s">
        <v>169</v>
      </c>
      <c r="B77" s="83"/>
      <c r="C77" s="29" t="s">
        <v>170</v>
      </c>
      <c r="D77" s="83">
        <v>19.030000000000001</v>
      </c>
      <c r="E77" s="30"/>
      <c r="F77" s="31">
        <v>13.61</v>
      </c>
      <c r="G77" s="31">
        <v>9393517.241379315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/>
      <c r="E78" s="30"/>
      <c r="F78" s="31">
        <v>7.41</v>
      </c>
      <c r="G78" s="31">
        <v>5112328.9655172396</v>
      </c>
      <c r="H78" s="23">
        <v>3</v>
      </c>
    </row>
    <row r="79" spans="1:9" ht="69">
      <c r="A79" s="28" t="s">
        <v>173</v>
      </c>
      <c r="B79" s="83"/>
      <c r="C79" s="29" t="s">
        <v>174</v>
      </c>
      <c r="D79" s="83">
        <v>585.30999999999995</v>
      </c>
      <c r="E79" s="30"/>
      <c r="F79" s="31">
        <v>1.49</v>
      </c>
      <c r="G79" s="31">
        <v>1030146.2068965513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>
        <v>57.100000000000001</v>
      </c>
      <c r="E80" s="30"/>
      <c r="F80" s="31">
        <v>0.16</v>
      </c>
      <c r="G80" s="31">
        <v>112779.31034482765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>
        <v>71.379999999999995</v>
      </c>
      <c r="E81" s="30"/>
      <c r="F81" s="31">
        <v>0.49</v>
      </c>
      <c r="G81" s="31">
        <v>340479.31034482765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>
        <v>585.30999999999995</v>
      </c>
      <c r="E82" s="30"/>
      <c r="F82" s="31">
        <v>5.26</v>
      </c>
      <c r="G82" s="31">
        <v>3628924.137931033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/>
      <c r="E83" s="30"/>
      <c r="F83" s="31">
        <v>7.55</v>
      </c>
      <c r="G83" s="31">
        <v>5209262.0689655198</v>
      </c>
      <c r="H83" s="23">
        <v>3</v>
      </c>
    </row>
    <row r="84" spans="1:9" ht="69">
      <c r="A84" s="28" t="s">
        <v>183</v>
      </c>
      <c r="B84" s="83"/>
      <c r="C84" s="29" t="s">
        <v>184</v>
      </c>
      <c r="D84" s="83">
        <v>585.30999999999995</v>
      </c>
      <c r="E84" s="30"/>
      <c r="F84" s="31">
        <v>7.55</v>
      </c>
      <c r="G84" s="31">
        <v>5209262.0689655151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/>
      <c r="E85" s="30"/>
      <c r="F85" s="31">
        <v>0.23</v>
      </c>
      <c r="G85" s="31">
        <v>161674.13793103499</v>
      </c>
      <c r="H85" s="23">
        <v>3</v>
      </c>
    </row>
    <row r="86" spans="1:9" ht="69">
      <c r="A86" s="28" t="s">
        <v>187</v>
      </c>
      <c r="B86" s="83"/>
      <c r="C86" s="29" t="s">
        <v>188</v>
      </c>
      <c r="D86" s="83">
        <v>23.789999999999999</v>
      </c>
      <c r="E86" s="30"/>
      <c r="F86" s="31">
        <v>0.05</v>
      </c>
      <c r="G86" s="31">
        <v>34262.068965517297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>
        <v>3568.9699999999998</v>
      </c>
      <c r="E87" s="30"/>
      <c r="F87" s="31">
        <v>0.18</v>
      </c>
      <c r="G87" s="31">
        <v>127412.06896551726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7.94</v>
      </c>
      <c r="G88" s="31">
        <v>5478600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690000</v>
      </c>
      <c r="E89" s="30"/>
      <c r="F89" s="31">
        <v>7.94</v>
      </c>
      <c r="G89" s="31">
        <v>5478600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/>
      <c r="E90" s="30"/>
      <c r="F90" s="31">
        <v>8.73</v>
      </c>
      <c r="G90" s="31">
        <v>6023700</v>
      </c>
      <c r="H90" s="23">
        <v>3</v>
      </c>
    </row>
    <row r="91" spans="1:9" ht="69">
      <c r="A91" s="28" t="s">
        <v>197</v>
      </c>
      <c r="B91" s="83"/>
      <c r="C91" s="29" t="s">
        <v>198</v>
      </c>
      <c r="D91" s="83">
        <v>690000</v>
      </c>
      <c r="E91" s="30"/>
      <c r="F91" s="31">
        <v>8.73</v>
      </c>
      <c r="G91" s="31">
        <v>6023700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2.82</v>
      </c>
      <c r="G92" s="31">
        <v>1945809.5172413799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48300</v>
      </c>
      <c r="E93" s="30"/>
      <c r="F93" s="31">
        <v>0.24</v>
      </c>
      <c r="G93" s="31">
        <v>169050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>
        <v>641700</v>
      </c>
      <c r="E94" s="30"/>
      <c r="F94" s="31">
        <v>2.40</v>
      </c>
      <c r="G94" s="31">
        <v>1655586</v>
      </c>
      <c r="H94" s="23">
        <v>4</v>
      </c>
    </row>
    <row r="95" spans="1:9" ht="69">
      <c r="A95" s="28" t="s">
        <v>205</v>
      </c>
      <c r="B95" s="83"/>
      <c r="C95" s="29" t="s">
        <v>206</v>
      </c>
      <c r="D95" s="83">
        <v>4.5700000000000003</v>
      </c>
      <c r="E95" s="30"/>
      <c r="F95" s="31">
        <v>0.18</v>
      </c>
      <c r="G95" s="31">
        <v>121173.51724137944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/>
      <c r="E96" s="30"/>
      <c r="F96" s="31">
        <v>0.46</v>
      </c>
      <c r="G96" s="31">
        <v>317325</v>
      </c>
      <c r="H96" s="23">
        <v>3</v>
      </c>
    </row>
    <row r="97" spans="1:9" ht="69">
      <c r="A97" s="28" t="s">
        <v>209</v>
      </c>
      <c r="B97" s="83"/>
      <c r="C97" s="29" t="s">
        <v>210</v>
      </c>
      <c r="D97" s="83">
        <v>15</v>
      </c>
      <c r="E97" s="30"/>
      <c r="F97" s="31">
        <v>0.39</v>
      </c>
      <c r="G97" s="31">
        <v>268875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1</v>
      </c>
      <c r="E98" s="30"/>
      <c r="F98" s="31">
        <v>0.06</v>
      </c>
      <c r="G98" s="31">
        <v>43350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</v>
      </c>
      <c r="E99" s="30"/>
      <c r="F99" s="31">
        <v>0.01</v>
      </c>
      <c r="G99" s="31">
        <v>5100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/>
      <c r="E100" s="30"/>
      <c r="F100" s="31">
        <v>0.52</v>
      </c>
      <c r="G100" s="31">
        <v>356450</v>
      </c>
      <c r="H100" s="23">
        <v>3</v>
      </c>
    </row>
    <row r="101" spans="1:9" ht="69">
      <c r="A101" s="28" t="s">
        <v>217</v>
      </c>
      <c r="B101" s="83"/>
      <c r="C101" s="29" t="s">
        <v>218</v>
      </c>
      <c r="D101" s="83">
        <v>2</v>
      </c>
      <c r="E101" s="30"/>
      <c r="F101" s="31">
        <v>0.23</v>
      </c>
      <c r="G101" s="31">
        <v>160400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200</v>
      </c>
      <c r="E102" s="30"/>
      <c r="F102" s="31">
        <v>0.16</v>
      </c>
      <c r="G102" s="31">
        <v>107200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2</v>
      </c>
      <c r="E103" s="30"/>
      <c r="F103" s="31">
        <v>0.13</v>
      </c>
      <c r="G103" s="31">
        <v>88850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/>
      <c r="E104" s="30"/>
      <c r="F104" s="31">
        <v>8.06</v>
      </c>
      <c r="G104" s="31">
        <v>5561740</v>
      </c>
      <c r="H104" s="23">
        <v>3</v>
      </c>
    </row>
    <row r="105" spans="1:9" ht="69">
      <c r="A105" s="28" t="s">
        <v>225</v>
      </c>
      <c r="B105" s="83"/>
      <c r="C105" s="29" t="s">
        <v>226</v>
      </c>
      <c r="D105" s="83">
        <v>690000</v>
      </c>
      <c r="E105" s="30"/>
      <c r="F105" s="31">
        <v>3.72</v>
      </c>
      <c r="G105" s="31">
        <v>2566800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690000</v>
      </c>
      <c r="E106" s="30"/>
      <c r="F106" s="31">
        <v>0.58</v>
      </c>
      <c r="G106" s="31">
        <v>400200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690000</v>
      </c>
      <c r="E107" s="30"/>
      <c r="F107" s="31">
        <v>0.57</v>
      </c>
      <c r="G107" s="31">
        <v>393300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690000</v>
      </c>
      <c r="E108" s="30"/>
      <c r="F108" s="31">
        <v>0.64</v>
      </c>
      <c r="G108" s="31">
        <v>441600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4</v>
      </c>
      <c r="E109" s="30"/>
      <c r="F109" s="31">
        <v>0.01</v>
      </c>
      <c r="G109" s="31">
        <v>9560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400</v>
      </c>
      <c r="E110" s="30"/>
      <c r="F110" s="31">
        <v>0.01</v>
      </c>
      <c r="G110" s="31">
        <v>4580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>
        <v>690000</v>
      </c>
      <c r="E111" s="30"/>
      <c r="F111" s="31">
        <v>2.53</v>
      </c>
      <c r="G111" s="31">
        <v>1745700</v>
      </c>
      <c r="H111" s="23">
        <v>4</v>
      </c>
    </row>
    <row r="112" spans="1:9" ht="69">
      <c r="A112" s="28" t="s">
        <v>239</v>
      </c>
      <c r="B112" s="83"/>
      <c r="C112" s="29" t="s">
        <v>240</v>
      </c>
      <c r="D112" s="83"/>
      <c r="E112" s="30"/>
      <c r="F112" s="31">
        <v>2.88</v>
      </c>
      <c r="G112" s="31">
        <v>1986049.4137931</v>
      </c>
      <c r="H112" s="23">
        <v>3</v>
      </c>
    </row>
    <row r="113" spans="1:9" ht="69">
      <c r="A113" s="28" t="s">
        <v>241</v>
      </c>
      <c r="B113" s="83"/>
      <c r="C113" s="29" t="s">
        <v>242</v>
      </c>
      <c r="D113" s="83">
        <v>8.5700000000000003</v>
      </c>
      <c r="E113" s="30"/>
      <c r="F113" s="31">
        <v>0.96</v>
      </c>
      <c r="G113" s="31">
        <v>661257.93103448278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1</v>
      </c>
      <c r="E114" s="30"/>
      <c r="F114" s="31">
        <v>0.02</v>
      </c>
      <c r="G114" s="31">
        <v>13525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6.4199999999999999</v>
      </c>
      <c r="E115" s="30"/>
      <c r="F115" s="31">
        <v>1.51</v>
      </c>
      <c r="G115" s="31">
        <v>1040710.3448275857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6.5700000000000003</v>
      </c>
      <c r="E116" s="30"/>
      <c r="F116" s="31">
        <v>0.39</v>
      </c>
      <c r="G116" s="31">
        <v>270556.13793103455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</v>
      </c>
      <c r="E117" s="30"/>
      <c r="F117" s="31">
        <v>0</v>
      </c>
      <c r="G117" s="31">
        <v>0</v>
      </c>
      <c r="H117" s="23">
        <v>4</v>
      </c>
    </row>
    <row r="118" spans="1:9" ht="69">
      <c r="A118" s="28" t="s">
        <v>251</v>
      </c>
      <c r="B118" s="29"/>
      <c r="C118" s="29" t="s">
        <v>252</v>
      </c>
      <c r="D118" s="29"/>
      <c r="E118" s="30">
        <v>1.07</v>
      </c>
      <c r="F118" s="31">
        <v>1.52</v>
      </c>
      <c r="G118" s="31">
        <v>1046534.89655172</v>
      </c>
      <c r="H118" s="23">
        <v>1</v>
      </c>
    </row>
    <row r="119" spans="1:9" ht="69">
      <c r="A119" s="28" t="s">
        <v>253</v>
      </c>
      <c r="B119" s="83"/>
      <c r="C119" s="29" t="s">
        <v>254</v>
      </c>
      <c r="D119" s="83"/>
      <c r="E119" s="30"/>
      <c r="F119" s="31">
        <v>1.52</v>
      </c>
      <c r="G119" s="31">
        <v>1046534.89655172</v>
      </c>
      <c r="H119" s="23">
        <v>3</v>
      </c>
    </row>
    <row r="120" spans="1:9" ht="69">
      <c r="A120" s="28" t="s">
        <v>255</v>
      </c>
      <c r="B120" s="83"/>
      <c r="C120" s="29" t="s">
        <v>256</v>
      </c>
      <c r="D120" s="83">
        <v>585.30999999999995</v>
      </c>
      <c r="E120" s="30"/>
      <c r="F120" s="31">
        <v>1</v>
      </c>
      <c r="G120" s="31">
        <v>691251.51724137901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585.30999999999995</v>
      </c>
      <c r="E121" s="30"/>
      <c r="F121" s="31">
        <v>0.51</v>
      </c>
      <c r="G121" s="31">
        <v>355283.3793103447</v>
      </c>
      <c r="H121" s="23">
        <v>4</v>
      </c>
    </row>
    <row r="122" spans="1:9" ht="69">
      <c r="A122" s="28" t="s">
        <v>259</v>
      </c>
      <c r="B122" s="29"/>
      <c r="C122" s="29" t="s">
        <v>260</v>
      </c>
      <c r="D122" s="29"/>
      <c r="E122" s="30">
        <v>0</v>
      </c>
      <c r="F122" s="31">
        <v>0</v>
      </c>
      <c r="G122" s="31">
        <v>0</v>
      </c>
      <c r="H122" s="23">
        <v>1</v>
      </c>
    </row>
    <row r="123" spans="1:9" ht="69">
      <c r="A123" s="28" t="s">
        <v>261</v>
      </c>
      <c r="B123" s="29"/>
      <c r="C123" s="29" t="s">
        <v>262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2" ht="14.4">
      <c r="A124" s="17"/>
      <c r="B124" s="17"/>
    </row>
    <row r="125" spans="1:2" ht="14.4">
      <c r="A125" s="17"/>
      <c r="B125" s="17"/>
    </row>
    <row r="126" spans="1:7" ht="41.4">
      <c r="A126" s="79" t="s">
        <v>18</v>
      </c>
      <c r="B126" s="80"/>
      <c r="C126" s="81"/>
      <c r="D126" s="44"/>
      <c r="E126" s="38">
        <v>1</v>
      </c>
      <c r="F126" s="39" t="s">
        <v>263</v>
      </c>
      <c r="G126" s="39" t="s">
        <v>264</v>
      </c>
    </row>
    <row r="127" spans="1:7" ht="14.4" customHeight="1">
      <c r="A127" s="79" t="s">
        <v>19</v>
      </c>
      <c r="B127" s="80"/>
      <c r="C127" s="81"/>
      <c r="D127" s="44"/>
      <c r="E127" s="40" t="s">
        <v>265</v>
      </c>
      <c r="F127" s="39" t="s">
        <v>266</v>
      </c>
      <c r="G127" s="39" t="s">
        <v>267</v>
      </c>
    </row>
    <row r="128" spans="1:7" ht="55.2">
      <c r="A128" s="79" t="s">
        <v>20</v>
      </c>
      <c r="B128" s="80"/>
      <c r="C128" s="81"/>
      <c r="D128" s="44"/>
      <c r="E128" s="40" t="s">
        <v>268</v>
      </c>
      <c r="F128" s="39" t="s">
        <v>269</v>
      </c>
      <c r="G128" s="39" t="s">
        <v>270</v>
      </c>
    </row>
    <row r="129" spans="1:7" ht="41.4">
      <c r="A129" s="79" t="s">
        <v>21</v>
      </c>
      <c r="B129" s="80"/>
      <c r="C129" s="81"/>
      <c r="D129" s="44"/>
      <c r="E129" s="40" t="s">
        <v>271</v>
      </c>
      <c r="F129" s="39" t="s">
        <v>272</v>
      </c>
      <c r="G129" s="39" t="s">
        <v>272</v>
      </c>
    </row>
    <row r="130" spans="1:7" ht="41.4">
      <c r="A130" s="25" t="s">
        <v>22</v>
      </c>
      <c r="B130" s="26"/>
      <c r="C130" s="26"/>
      <c r="D130" s="26"/>
      <c r="E130" s="27"/>
      <c r="F130" s="41" t="s">
        <v>31</v>
      </c>
      <c r="G130" s="41" t="s">
        <v>32</v>
      </c>
    </row>
    <row r="131" spans="1:7" ht="14.4" customHeight="1">
      <c r="A131" s="77"/>
      <c r="B131" s="78"/>
      <c r="C131" s="78"/>
      <c r="D131" s="43"/>
      <c r="E131" s="24"/>
      <c r="F131" s="20"/>
      <c r="G131" s="21"/>
    </row>
    <row r="132" spans="1:4" ht="14.4">
      <c r="A132" s="76"/>
      <c r="B132" s="76"/>
      <c r="C132" s="76"/>
      <c r="D132" s="50"/>
    </row>
    <row r="135" spans="1:2" ht="14.4">
      <c r="A135" s="36" t="s">
        <v>56</v>
      </c>
      <c r="B135" s="36"/>
    </row>
    <row r="137" spans="1:7" ht="14.4" customHeight="1">
      <c r="A137" s="33" t="s">
        <v>52</v>
      </c>
      <c r="B137" s="67" t="s">
        <v>53</v>
      </c>
      <c r="C137" s="68"/>
      <c r="D137" s="69"/>
      <c r="E137" s="74" t="s">
        <v>54</v>
      </c>
      <c r="F137" s="75"/>
      <c r="G137" s="35" t="s">
        <v>55</v>
      </c>
    </row>
    <row r="138" spans="1:7" ht="14.4">
      <c r="A138" s="34"/>
      <c r="B138" s="70"/>
      <c r="C138" s="71"/>
      <c r="D138" s="72"/>
      <c r="E138" s="73"/>
      <c r="F138" s="73"/>
      <c r="G138" s="37"/>
    </row>
  </sheetData>
  <mergeCells count="14">
    <mergeCell ref="I9:J9"/>
    <mergeCell ref="D4:G9"/>
    <mergeCell ref="D10:G10"/>
    <mergeCell ref="D11:G12"/>
    <mergeCell ref="B137:D137"/>
    <mergeCell ref="B138:D138"/>
    <mergeCell ref="E138:F138"/>
    <mergeCell ref="E137:F137"/>
    <mergeCell ref="A132:C132"/>
    <mergeCell ref="A131:C131"/>
    <mergeCell ref="A127:C127"/>
    <mergeCell ref="A128:C128"/>
    <mergeCell ref="A126:C126"/>
    <mergeCell ref="A129:C129"/>
  </mergeCells>
  <conditionalFormatting sqref="A15:B123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3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3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3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3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