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tgernay1_jh_edu/Documents/2022-NIST-Economic_Impact_PBFD/NIST-research/WP1/TASK1/Prototypes/Apartment/"/>
    </mc:Choice>
  </mc:AlternateContent>
  <xr:revisionPtr revIDLastSave="1" documentId="11_03B605D36892BC08D4A4F185D4FE63045382AB58" xr6:coauthVersionLast="47" xr6:coauthVersionMax="47" xr10:uidLastSave="{70662074-79CD-415E-824C-A4F5BBEA62AD}"/>
  <bookViews>
    <workbookView xWindow="12924" yWindow="1584" windowWidth="18684" windowHeight="15276" xr2:uid="{00000000-000D-0000-FFFF-FFFF00000000}"/>
  </bookViews>
  <sheets>
    <sheet name="Squarefoot_Estimate" sheetId="2" r:id="rId1"/>
  </sheets>
  <calcPr calcId="0"/>
</workbook>
</file>

<file path=xl/sharedStrings.xml><?xml version="1.0" encoding="utf-8"?>
<sst xmlns="http://schemas.openxmlformats.org/spreadsheetml/2006/main" count="276" uniqueCount="273">
  <si>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</si>
  <si>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</si>
  <si>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</si>
  <si>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</si>
  <si>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</si>
  <si>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</si>
  <si>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</si>
  <si>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</si>
  <si>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</si>
  <si>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</si>
  <si>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</si>
  <si>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</si>
  <si>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</si>
  <si>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</si>
  <si>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</si>
  <si>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</si>
  <si>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</si>
  <si>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</si>
  <si>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</si>
  <si>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</si>
  <si>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</si>
  <si>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</si>
  <si>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</si>
  <si>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24</t>
  </si>
  <si>
    <t>690000</t>
  </si>
  <si>
    <t>Apartment, 8-24 Story with Brick Veneer / Rigid Steel</t>
  </si>
  <si>
    <t>office</t>
  </si>
  <si>
    <t>NATIONAL AVERAGE</t>
  </si>
  <si>
    <t>OPN</t>
  </si>
  <si>
    <t>No</t>
  </si>
  <si>
    <t>Year 2022</t>
  </si>
  <si>
    <t>$188.62</t>
  </si>
  <si>
    <t>$130,146,622.25</t>
  </si>
  <si>
    <t>Substructure</t>
  </si>
  <si>
    <t>Foundation wall, CIP, 4' wall height, direct chute, .148 CY/LF, 7.2 PLF, 12" thick</t>
  </si>
  <si>
    <t>A10101051560</t>
  </si>
  <si>
    <t>Pile caps, 12 piles, 11' - 6" x  8' - 6" x  49", 40 ton capacity, 19" column size, 900 K column</t>
  </si>
  <si>
    <t>A10102506350</t>
  </si>
  <si>
    <t>Steel H piles, 100' long, 800K load, end bearing, 12 pile cluster</t>
  </si>
  <si>
    <t>A10202104620</t>
  </si>
  <si>
    <t>A1030</t>
  </si>
  <si>
    <t>Grade beam, 30' span, 52" deep, 14" wide, 12 KLF load</t>
  </si>
  <si>
    <t>Special Foundations</t>
  </si>
  <si>
    <t>A10201403780</t>
  </si>
  <si>
    <t>A1020</t>
  </si>
  <si>
    <t>A1010</t>
  </si>
  <si>
    <t>Pile caps, 14 piles, 11' - 6" x  10' - 9" x  55", 80 ton capacity, 29"column size, 2155 K column</t>
  </si>
  <si>
    <t>10.00</t>
  </si>
  <si>
    <t>11/6/2022</t>
  </si>
  <si>
    <t>Slab on Grade</t>
  </si>
  <si>
    <t>A10301202240</t>
  </si>
  <si>
    <t>Slab on grade, 4" thick, non industrial, reinforced</t>
  </si>
  <si>
    <t>Date Time</t>
  </si>
  <si>
    <t>Description</t>
  </si>
  <si>
    <t>User Name</t>
  </si>
  <si>
    <t>Action</t>
  </si>
  <si>
    <t>Audit Trail Notes</t>
  </si>
  <si>
    <t>A10102506600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</si>
  <si>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</si>
  <si>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</si>
  <si>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</si>
  <si>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</si>
  <si>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</si>
  <si>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</si>
  <si>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</si>
  <si>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A2010</t>
  </si>
  <si>
    <t>Basement Excavation</t>
  </si>
  <si>
    <t>A20101106911</t>
  </si>
  <si>
    <t>Excavate and fill, 100,000 SF, 4' deep, sand, gravel, or common earth, on site storage</t>
  </si>
  <si>
    <t>B</t>
  </si>
  <si>
    <t>Shell</t>
  </si>
  <si>
    <t>B1010</t>
  </si>
  <si>
    <t>Floor Construction</t>
  </si>
  <si>
    <t>B10102481720</t>
  </si>
  <si>
    <t>Floor, concrete, slab form, open web bar joist @ 2' OC, on W beam and wall, 25'x25' bay, 23" deep, 40 PSF superimposed load, 84 PSF total load</t>
  </si>
  <si>
    <t>B10102481730</t>
  </si>
  <si>
    <t>Floor, concrete, slab form, open web bar joist @ 2' OC, on W beam and wall, 25'x25' bay, 23" deep, 40 PSF superimposed load, 84 PSF total load, for columns add</t>
  </si>
  <si>
    <t>B10107203550</t>
  </si>
  <si>
    <t>B1020</t>
  </si>
  <si>
    <t>Roof Construction</t>
  </si>
  <si>
    <t>B10201123300</t>
  </si>
  <si>
    <t>Roof, steel joists, beams, 1.5" 22 ga metal deck, on columns, 25'x25' bay, 20" deep, 40 PSF superimposed load, 60 PSF total load</t>
  </si>
  <si>
    <t>B10201123400</t>
  </si>
  <si>
    <t>Roof, steel joists, beams, 1.5" 22 ga metal deck, on columns, 25'x25' bay, 20" deep, 40 PSF superimposed load, 60 PSF total load, add for column</t>
  </si>
  <si>
    <t>B2010</t>
  </si>
  <si>
    <t>Exterior Walls</t>
  </si>
  <si>
    <t>B20101305050</t>
  </si>
  <si>
    <t>Brick veneer wall, standard face, 16 ga x 6" LB @ 16" metal stud back-up, running bond</t>
  </si>
  <si>
    <t>B2020</t>
  </si>
  <si>
    <t>Exterior Windows</t>
  </si>
  <si>
    <t>B20201066650</t>
  </si>
  <si>
    <t>Windows, aluminum, sliding, standard glass, 5' x 3'</t>
  </si>
  <si>
    <t>B2030</t>
  </si>
  <si>
    <t>Exterior Doors</t>
  </si>
  <si>
    <t>B20301106400</t>
  </si>
  <si>
    <t>Door, aluminum &amp; glass, without transom, wide stile, hardware, 3'-0" x 7'-0" opening</t>
  </si>
  <si>
    <t>B20301106650</t>
  </si>
  <si>
    <t>Door, aluminum &amp; glass, without transom, non-standard, double door, hardware, 6'-0" x 7'-0" opening</t>
  </si>
  <si>
    <t>B20301108350</t>
  </si>
  <si>
    <t>Door, aluminum &amp; glass, sliding patio, tempered glass, premium, 6'-0" x 7'-0" opening</t>
  </si>
  <si>
    <t>B3010</t>
  </si>
  <si>
    <t>Roof Coverings</t>
  </si>
  <si>
    <t>B30101203400</t>
  </si>
  <si>
    <t>Roofing, single ply membrane, EPDM, 60 mils, loosely laid, stone ballast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</si>
  <si>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</si>
  <si>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</si>
  <si>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</si>
  <si>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</si>
  <si>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B30104300040</t>
  </si>
  <si>
    <t>Flashing, aluminum, no backing sides, .019"</t>
  </si>
  <si>
    <t>B30106305100</t>
  </si>
  <si>
    <t>Gravel stop, aluminum, extruded, 4", mill finish, .050" thick</t>
  </si>
  <si>
    <t>C</t>
  </si>
  <si>
    <t>Interiors</t>
  </si>
  <si>
    <t>C1010</t>
  </si>
  <si>
    <t>Partitions</t>
  </si>
  <si>
    <t>C10101045500</t>
  </si>
  <si>
    <t>Concrete block (CMU) partition, light weight, hollow, 6" thick, no finish</t>
  </si>
  <si>
    <t>C10101265800</t>
  </si>
  <si>
    <t>Metal partition, 5/8"fire rated gypsum board face, 1/4" sound deadening gypsum board, 2-1/2" @ 24", same opposite face, no insulation</t>
  </si>
  <si>
    <t>C10101280644</t>
  </si>
  <si>
    <t>Furring 1 side only, steel channels, 3/4", 16" OC</t>
  </si>
  <si>
    <t>C10101280680</t>
  </si>
  <si>
    <t>Gypsum board, 1 face only, exterior sheathing, fire resistant, 1/2"</t>
  </si>
  <si>
    <t>C10101280960</t>
  </si>
  <si>
    <t>Add for the following: taping and finishing</t>
  </si>
  <si>
    <t>C10107101001</t>
  </si>
  <si>
    <t>1/2" fire rated gypsum board, taped &amp; finished, painted on metal furring</t>
  </si>
  <si>
    <t>C1020</t>
  </si>
  <si>
    <t>Interior Doors</t>
  </si>
  <si>
    <t>C10201022600</t>
  </si>
  <si>
    <t>Door, single leaf, kd steel frame, hollow metal, commercial quality, flush, 3'-0" x 7'-0" x 1-3/8"</t>
  </si>
  <si>
    <t>C1030</t>
  </si>
  <si>
    <t>Fittings</t>
  </si>
  <si>
    <t>C10308300115</t>
  </si>
  <si>
    <t>Cabinets, residential, base, hardwood, 1 top drawer &amp; 1 door below x 24" W</t>
  </si>
  <si>
    <t>C10308300140</t>
  </si>
  <si>
    <t>Cabinets, residential, wall, two doors x 48" wide</t>
  </si>
  <si>
    <t>C10308300150</t>
  </si>
  <si>
    <t>Cabinets, residential, counter top-laminated plastic, stock, economy</t>
  </si>
  <si>
    <t>C2010</t>
  </si>
  <si>
    <t>Stair Construction</t>
  </si>
  <si>
    <t>C20101100720</t>
  </si>
  <si>
    <t>Stairs, steel, pan tread for conc in-fill, picket rail,12 risers w/ landing</t>
  </si>
  <si>
    <t>C3010</t>
  </si>
  <si>
    <t>Wall Finishes</t>
  </si>
  <si>
    <t>C30102300140</t>
  </si>
  <si>
    <t>Painting, interior on plaster and drywall, walls &amp; ceilings, roller work, primer &amp; 2 coats</t>
  </si>
  <si>
    <t>C30102301940</t>
  </si>
  <si>
    <t>Ceramic tile, thin set, 4-1/4" x 4-1/4"</t>
  </si>
  <si>
    <t>C3020</t>
  </si>
  <si>
    <t>Floor Finishes</t>
  </si>
  <si>
    <t>C30204100060</t>
  </si>
  <si>
    <t>Carpet tile, nylon, fusion bonded, 18" x 18" or 24" x 24", 24 oz</t>
  </si>
  <si>
    <t>C30204100080</t>
  </si>
  <si>
    <t>Carpet tile, nylon, fusion bonded, 18" x 18" or 24" x 24", 35 oz</t>
  </si>
  <si>
    <t>C30204101600</t>
  </si>
  <si>
    <t>Vinyl, composition tile, maximum</t>
  </si>
  <si>
    <t>C30204101720</t>
  </si>
  <si>
    <t>Tile, ceramic natural clay</t>
  </si>
  <si>
    <t>C3030</t>
  </si>
  <si>
    <t>Ceiling Finishes</t>
  </si>
  <si>
    <t>C30301105400</t>
  </si>
  <si>
    <t>Gypsum board ceilings, 1/2" fire rated gypsum board, painted and textured finish, 7/8"resilient channel furring, 24" OC support</t>
  </si>
  <si>
    <t>D</t>
  </si>
  <si>
    <t>Services</t>
  </si>
  <si>
    <t>D1010</t>
  </si>
  <si>
    <t>Elevators and Lifts</t>
  </si>
  <si>
    <t>D10101109500</t>
  </si>
  <si>
    <t>Traction, geared passenger, 3500 lb,15 floors, 10' story height, 2 car group, 350 FPM</t>
  </si>
  <si>
    <t>D2010</t>
  </si>
  <si>
    <t>Plumbing Fixtures</t>
  </si>
  <si>
    <t>D20104101720</t>
  </si>
  <si>
    <t>Kitchen sink w/trim, countertop, PE on CI, 24" x 21", single bowl</t>
  </si>
  <si>
    <t>D20104201760</t>
  </si>
  <si>
    <t>Laundry sink w/trim, PE on CI, black iron frame, 24" x 20", single compt</t>
  </si>
  <si>
    <t>D20104404260</t>
  </si>
  <si>
    <t>Service sink w/trim, PE on CI, corner floor, 28" x 28", w/rim guard</t>
  </si>
  <si>
    <t>D20109262160</t>
  </si>
  <si>
    <t>Bathroom, three fixture, 2 wall plumbing, lavatory, water closet &amp; bathtub, stand alone</t>
  </si>
  <si>
    <t>D2020</t>
  </si>
  <si>
    <t>Domestic Water Distribution</t>
  </si>
  <si>
    <t>D20202401820</t>
  </si>
  <si>
    <t>Electric water heater, commercial, 100 &lt; F rise, 50 gallon tank, 9 KW 37 GPH</t>
  </si>
  <si>
    <t>D2040</t>
  </si>
  <si>
    <t>Rain Water Drainage</t>
  </si>
  <si>
    <t>D20402102040</t>
  </si>
  <si>
    <t>Roof drain, DWV PVC, 4" diam, diam, 10' high</t>
  </si>
  <si>
    <t>D20402102080</t>
  </si>
  <si>
    <t>Roof drain, DWV PVC, 4" diam, for each additional foot add</t>
  </si>
  <si>
    <t>D3010</t>
  </si>
  <si>
    <t>Energy Supply</t>
  </si>
  <si>
    <t>D30105101880</t>
  </si>
  <si>
    <t>Apartment building heating system, fin tube radiation, forced hot water, 30,000 SF area,300,000 CF vol</t>
  </si>
  <si>
    <t>D3030</t>
  </si>
  <si>
    <t>Cooling Generating Systems</t>
  </si>
  <si>
    <t>D30301103280</t>
  </si>
  <si>
    <t>Packaged chiller, air cooled, with fan coil unit, medical centers, 40,000 SF, 93.33 ton</t>
  </si>
  <si>
    <t>D4010</t>
  </si>
  <si>
    <t>Sprinklers</t>
  </si>
  <si>
    <t>D40104100620</t>
  </si>
  <si>
    <t>Wet pipe sprinkler systems, steel, light hazard, 1 floor, 10,000 SF</t>
  </si>
  <si>
    <t>D40104100740</t>
  </si>
  <si>
    <t>Wet pipe sprinkler systems, steel, light hazard, each additional floor, 10,000 SF</t>
  </si>
  <si>
    <t>D40104108950</t>
  </si>
  <si>
    <t>Standard High Rise Accessory Package 16 story</t>
  </si>
  <si>
    <t>D4020</t>
  </si>
  <si>
    <t>Standpipes</t>
  </si>
  <si>
    <t>D40203101580</t>
  </si>
  <si>
    <t>Wet standpipe risers, class III, steel, black, sch 40, 6" diam pipe, 1 floor</t>
  </si>
  <si>
    <t>D40204103650</t>
  </si>
  <si>
    <t>Fire pump, electric, with controller, 5" pump, 100 HP, 1000 GPM</t>
  </si>
  <si>
    <t>D40204103700</t>
  </si>
  <si>
    <t>Fire pump, electric, for jockey pump system, add</t>
  </si>
  <si>
    <t>D5010</t>
  </si>
  <si>
    <t>Electrical Service/Distribution</t>
  </si>
  <si>
    <t>D50101301000</t>
  </si>
  <si>
    <t>Underground service installation, includes excavation, backfill, and compaction, 100' length, 4' depth, 3 phase, 4 wire, 277/480 volts, 2000 A</t>
  </si>
  <si>
    <t>D50102300560</t>
  </si>
  <si>
    <t>Feeder installation 600 V, including RGS conduit and XHHW wire, 2000 A</t>
  </si>
  <si>
    <t>D50102400400</t>
  </si>
  <si>
    <t>Switchgear installation, incl switchboard, panels &amp; circuit breaker, 120/208 V, 3 phase, 2000 A</t>
  </si>
  <si>
    <t>D5020</t>
  </si>
  <si>
    <t>Lighting and Branch Wiring</t>
  </si>
  <si>
    <t>D50201100560</t>
  </si>
  <si>
    <t>Receptacles incl plate, box, conduit, wire, 10 per 1000 SF, 1.2 W per SF, with transformer</t>
  </si>
  <si>
    <t>D50201300320</t>
  </si>
  <si>
    <t>Wall switches, 2.5 per 1000 SF</t>
  </si>
  <si>
    <t>D50201350440</t>
  </si>
  <si>
    <t>Miscellaneous power, 2 watts</t>
  </si>
  <si>
    <t>D50201400240</t>
  </si>
  <si>
    <t>Central air conditioning power, 3 watts</t>
  </si>
  <si>
    <t>D50201452080</t>
  </si>
  <si>
    <t>Motor installation, three phase, 460 V, 15 HP motor size</t>
  </si>
  <si>
    <t>D50201550440</t>
  </si>
  <si>
    <t>Motor feeder systems, three phase, feed to 200 V 5 HP, 230 V 7.5 HP, 460 V 15 HP, 575 V 20 HP</t>
  </si>
  <si>
    <t>D50202160200</t>
  </si>
  <si>
    <t>Incandescent fixtures recess mounted, type A, 1 watt per SF, 8 FC, 6 fixtures per 1000 SF</t>
  </si>
  <si>
    <t>D5030</t>
  </si>
  <si>
    <t>Communications and Security</t>
  </si>
  <si>
    <t>D50309100456</t>
  </si>
  <si>
    <t>Communication and alarm systems, fire detection, addressable, 100 detectors, includes outlets, boxes, conduit and wire</t>
  </si>
  <si>
    <t>D50309100462</t>
  </si>
  <si>
    <t>Fire alarm command center, addressable with voice, excl. wire &amp; conduit</t>
  </si>
  <si>
    <t>D50309100640</t>
  </si>
  <si>
    <t>Communication and alarm systems, includes outlets, boxes, conduit and wire, intercom systems, 100 stations</t>
  </si>
  <si>
    <t>D50309101000</t>
  </si>
  <si>
    <t>Communication and alarm systems, includes outlets, boxes, conduit and wire, master TV antenna systems, 30 outlets</t>
  </si>
  <si>
    <t>D50309200102</t>
  </si>
  <si>
    <t>Internet wiring, 2 data/voice outlets per 1000 S.F.</t>
  </si>
  <si>
    <t>E</t>
  </si>
  <si>
    <t>Equipment &amp; Furnishings</t>
  </si>
  <si>
    <t>E1090</t>
  </si>
  <si>
    <t>Other Equipment</t>
  </si>
  <si>
    <t>E10904100135</t>
  </si>
  <si>
    <t>Architectural equipment, appliances, range, 30" free standing, 1 oven, gas, average</t>
  </si>
  <si>
    <t>E10904100170</t>
  </si>
  <si>
    <t>Architectural equipment, appliances, dish washer, built-in, 2 cycles, economy</t>
  </si>
  <si>
    <t>F</t>
  </si>
  <si>
    <t>Special Construction</t>
  </si>
  <si>
    <t>G</t>
  </si>
  <si>
    <t>Building Sitework</t>
  </si>
  <si>
    <t>$142.35</t>
  </si>
  <si>
    <t>$98,223,865.85</t>
  </si>
  <si>
    <t>25.0%</t>
  </si>
  <si>
    <t>$35.59</t>
  </si>
  <si>
    <t>$24,555,966.46</t>
  </si>
  <si>
    <t>6.0%</t>
  </si>
  <si>
    <t>$10.68</t>
  </si>
  <si>
    <t>$7,366,789.94</t>
  </si>
  <si>
    <t>0.0%</t>
  </si>
  <si>
    <t>$0.00</t>
  </si>
  <si>
    <t>Fireproofing, gypsum board, fire rated, 1 layer, 1/2" thick, 14" steel column, 2 hour rating, 18 PLF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</si>
</sst>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6" formatCode=";;;"/>
    <numFmt numFmtId="177" formatCode="&quot;$&quot;#,##0.00"/>
    <numFmt numFmtId="178" formatCode="0.00\%"/>
  </numFmts>
  <fonts count="30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1"/>
      <color rgb="FF006100"/>
      <name val="等线"/>
      <family val="2"/>
      <scheme val="minor"/>
    </font>
    <font>
      <sz val="11"/>
      <color rgb="FF9C0006"/>
      <name val="等线"/>
      <family val="2"/>
      <scheme val="minor"/>
    </font>
    <font>
      <sz val="11"/>
      <color rgb="FF9C5700"/>
      <name val="等线"/>
      <family val="2"/>
      <scheme val="minor"/>
    </font>
    <font>
      <sz val="11"/>
      <color rgb="FF3F3F76"/>
      <name val="等线"/>
      <family val="2"/>
      <scheme val="minor"/>
    </font>
    <font>
      <b/>
      <sz val="11"/>
      <color rgb="FF3F3F3F"/>
      <name val="等线"/>
      <family val="2"/>
      <scheme val="minor"/>
    </font>
    <font>
      <b/>
      <sz val="11"/>
      <color rgb="FFFA7D00"/>
      <name val="等线"/>
      <family val="2"/>
      <scheme val="minor"/>
    </font>
    <font>
      <sz val="11"/>
      <color rgb="FFFA7D00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i/>
      <sz val="11"/>
      <color rgb="FF7F7F7F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10"/>
      <color theme="1"/>
      <name val="等线"/>
      <family val="2"/>
      <scheme val="minor"/>
    </font>
    <font>
      <b/>
      <sz val="10"/>
      <color theme="1"/>
      <name val="等线"/>
      <family val="2"/>
      <scheme val="minor"/>
    </font>
    <font>
      <sz val="10"/>
      <color rgb="FF008080"/>
      <name val="等线"/>
      <family val="2"/>
      <scheme val="minor"/>
    </font>
    <font>
      <sz val="6"/>
      <color rgb="FF008080"/>
      <name val="等线"/>
      <family val="2"/>
      <scheme val="minor"/>
    </font>
    <font>
      <b/>
      <sz val="10"/>
      <color rgb="FFFFFFFF"/>
      <name val="等线"/>
      <family val="2"/>
      <scheme val="minor"/>
    </font>
    <font>
      <sz val="11"/>
      <name val="等线"/>
      <family val="2"/>
      <scheme val="minor"/>
    </font>
    <font>
      <sz val="10"/>
      <color theme="9" tint="-0.24994659260841701"/>
      <name val="等线"/>
      <family val="2"/>
      <scheme val="minor"/>
    </font>
    <font>
      <sz val="11"/>
      <color theme="9" tint="-0.24994659260841701"/>
      <name val="等线"/>
      <family val="2"/>
      <scheme val="minor"/>
    </font>
    <font>
      <sz val="10"/>
      <color rgb="FFFFFFFF"/>
      <name val="等线"/>
      <family val="2"/>
      <scheme val="minor"/>
    </font>
    <font>
      <sz val="10"/>
      <color rgb="FF00008B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CC66"/>
      </left>
      <right/>
      <top style="thin">
        <color rgb="FFFFCC66"/>
      </top>
      <bottom style="thin">
        <color rgb="FFFFCC66"/>
      </bottom>
      <diagonal/>
    </border>
    <border>
      <left/>
      <right/>
      <top style="thin">
        <color rgb="FFFFCC66"/>
      </top>
      <bottom style="thin">
        <color rgb="FFFFCC66"/>
      </bottom>
      <diagonal/>
    </border>
    <border>
      <left/>
      <right style="thin">
        <color rgb="FFFFCC66"/>
      </right>
      <top style="thin">
        <color rgb="FFFFCC66"/>
      </top>
      <bottom style="thin">
        <color rgb="FFFFCC66"/>
      </bottom>
      <diagonal/>
    </border>
    <border>
      <left style="thin">
        <color rgb="FFFFCC66"/>
      </left>
      <right/>
      <top style="thin">
        <color rgb="FFFFCC66"/>
      </top>
      <bottom/>
      <diagonal/>
    </border>
    <border>
      <left/>
      <right style="thin">
        <color rgb="FFFFCC66"/>
      </right>
      <top style="thin">
        <color rgb="FFFFCC66"/>
      </top>
      <bottom/>
      <diagonal/>
    </border>
    <border>
      <left style="thin">
        <color rgb="FFFFCC66"/>
      </left>
      <right/>
      <top/>
      <bottom/>
      <diagonal/>
    </border>
    <border>
      <left/>
      <right style="thin">
        <color rgb="FFFFCC66"/>
      </right>
      <top/>
      <bottom/>
      <diagonal/>
    </border>
    <border>
      <left style="thin">
        <color rgb="FFFFCC66"/>
      </left>
      <right/>
      <top/>
      <bottom style="thin">
        <color rgb="FFFFCC66"/>
      </bottom>
      <diagonal/>
    </border>
    <border>
      <left/>
      <right style="thin">
        <color rgb="FFFFCC66"/>
      </right>
      <top/>
      <bottom style="thin">
        <color rgb="FFFFCC66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FFCC66"/>
      </top>
      <bottom/>
      <diagonal/>
    </border>
    <border>
      <left/>
      <right/>
      <top/>
      <bottom style="thin">
        <color rgb="FFFFCC66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FFFFFF"/>
      </top>
      <bottom/>
      <diagonal/>
    </border>
  </borders>
  <cellStyleXfs count="4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8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1" borderId="0" applyNumberFormat="0" applyBorder="0" applyAlignment="0" applyProtection="0"/>
    <xf numFmtId="0" fontId="28" fillId="12" borderId="0" applyNumberFormat="0" applyBorder="0" applyAlignment="0" applyProtection="0"/>
    <xf numFmtId="0" fontId="17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17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17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28" fillId="24" borderId="0" applyNumberFormat="0" applyBorder="0" applyAlignment="0" applyProtection="0"/>
    <xf numFmtId="0" fontId="17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17" fillId="29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</cellStyleXfs>
  <cellXfs count="81">
    <xf numFmtId="0" fontId="0" fillId="0" borderId="0" xfId="0"/>
    <xf numFmtId="0" fontId="21" fillId="0" borderId="17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0" xfId="0" applyFont="1" applyAlignment="1">
      <alignment horizontal="left" vertical="top" wrapText="1"/>
    </xf>
    <xf numFmtId="0" fontId="21" fillId="0" borderId="15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wrapText="1"/>
    </xf>
    <xf numFmtId="0" fontId="21" fillId="0" borderId="0" xfId="0" applyFont="1" applyAlignment="1">
      <alignment horizontal="left" wrapText="1"/>
    </xf>
    <xf numFmtId="0" fontId="21" fillId="0" borderId="15" xfId="0" applyFont="1" applyBorder="1" applyAlignment="1">
      <alignment horizontal="left" wrapText="1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3" xfId="0" applyBorder="1" applyAlignment="1">
      <alignment horizontal="center"/>
    </xf>
    <xf numFmtId="0" fontId="16" fillId="0" borderId="0" xfId="0" applyFont="1" applyAlignment="1">
      <alignment horizontal="left"/>
    </xf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/>
    <xf numFmtId="176" fontId="23" fillId="0" borderId="0" xfId="0" applyNumberFormat="1" applyFont="1"/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78" fontId="22" fillId="36" borderId="19" xfId="0" applyNumberFormat="1" applyFont="1" applyFill="1" applyBorder="1" applyAlignment="1">
      <alignment vertical="top" wrapText="1"/>
    </xf>
    <xf numFmtId="177" fontId="22" fillId="36" borderId="19" xfId="0" applyNumberFormat="1" applyFont="1" applyFill="1" applyBorder="1" applyAlignment="1">
      <alignment vertical="top" wrapText="1"/>
    </xf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0" fillId="0" borderId="0" xfId="0" applyAlignment="1">
      <alignment horizontal="center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/>
    <xf numFmtId="0" fontId="27" fillId="37" borderId="19" xfId="0" applyFont="1" applyFill="1" applyBorder="1" applyAlignment="1">
      <alignment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</cellXfs>
  <cellStyles count="47">
    <cellStyle name="20% - Accent1" xfId="24" xr:uid="{00000000-0005-0000-0000-000018000000}"/>
    <cellStyle name="20% - Accent2" xfId="28" xr:uid="{00000000-0005-0000-0000-00001C000000}"/>
    <cellStyle name="20% - Accent3" xfId="32" xr:uid="{00000000-0005-0000-0000-000020000000}"/>
    <cellStyle name="20% - Accent4" xfId="36" xr:uid="{00000000-0005-0000-0000-000024000000}"/>
    <cellStyle name="20% - Accent5" xfId="40" xr:uid="{00000000-0005-0000-0000-000028000000}"/>
    <cellStyle name="20% - Accent6" xfId="44" xr:uid="{00000000-0005-0000-0000-00002C000000}"/>
    <cellStyle name="40% - Accent1" xfId="25" xr:uid="{00000000-0005-0000-0000-000019000000}"/>
    <cellStyle name="40% - Accent2" xfId="29" xr:uid="{00000000-0005-0000-0000-00001D000000}"/>
    <cellStyle name="40% - Accent3" xfId="33" xr:uid="{00000000-0005-0000-0000-000021000000}"/>
    <cellStyle name="40% - Accent4" xfId="37" xr:uid="{00000000-0005-0000-0000-000025000000}"/>
    <cellStyle name="40% - Accent5" xfId="41" xr:uid="{00000000-0005-0000-0000-000029000000}"/>
    <cellStyle name="40% - Accent6" xfId="45" xr:uid="{00000000-0005-0000-0000-00002D000000}"/>
    <cellStyle name="60% - Accent1" xfId="26" xr:uid="{00000000-0005-0000-0000-00001A000000}"/>
    <cellStyle name="60% - Accent2" xfId="30" xr:uid="{00000000-0005-0000-0000-00001E000000}"/>
    <cellStyle name="60% - Accent3" xfId="34" xr:uid="{00000000-0005-0000-0000-000022000000}"/>
    <cellStyle name="60% - Accent4" xfId="38" xr:uid="{00000000-0005-0000-0000-000026000000}"/>
    <cellStyle name="60% - Accent5" xfId="42" xr:uid="{00000000-0005-0000-0000-00002A000000}"/>
    <cellStyle name="60% - Accent6" xfId="46" xr:uid="{00000000-0005-0000-0000-00002E000000}"/>
    <cellStyle name="Accent1" xfId="23" xr:uid="{00000000-0005-0000-0000-000017000000}"/>
    <cellStyle name="Accent2" xfId="27" xr:uid="{00000000-0005-0000-0000-00001B000000}"/>
    <cellStyle name="Accent3" xfId="31" xr:uid="{00000000-0005-0000-0000-00001F000000}"/>
    <cellStyle name="Accent4" xfId="35" xr:uid="{00000000-0005-0000-0000-000023000000}"/>
    <cellStyle name="Accent5" xfId="39" xr:uid="{00000000-0005-0000-0000-000027000000}"/>
    <cellStyle name="Accent6" xfId="43" xr:uid="{00000000-0005-0000-0000-00002B000000}"/>
    <cellStyle name="Bad" xfId="12" xr:uid="{00000000-0005-0000-0000-00000C000000}"/>
    <cellStyle name="Calculation" xfId="16" xr:uid="{00000000-0005-0000-0000-000010000000}"/>
    <cellStyle name="Check Cell" xfId="18" xr:uid="{00000000-0005-0000-0000-000012000000}"/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Explanatory Text" xfId="21" xr:uid="{00000000-0005-0000-0000-000015000000}"/>
    <cellStyle name="Good" xfId="11" xr:uid="{00000000-0005-0000-0000-00000B000000}"/>
    <cellStyle name="Heading 1" xfId="7" xr:uid="{00000000-0005-0000-0000-000007000000}"/>
    <cellStyle name="Heading 2" xfId="8" xr:uid="{00000000-0005-0000-0000-000008000000}"/>
    <cellStyle name="Heading 3" xfId="9" xr:uid="{00000000-0005-0000-0000-000009000000}"/>
    <cellStyle name="Heading 4" xfId="10" xr:uid="{00000000-0005-0000-0000-00000A000000}"/>
    <cellStyle name="Input" xfId="14" xr:uid="{00000000-0005-0000-0000-00000E000000}"/>
    <cellStyle name="Linked Cell" xfId="17" xr:uid="{00000000-0005-0000-0000-000011000000}"/>
    <cellStyle name="Neutral" xfId="13" xr:uid="{00000000-0005-0000-0000-00000D000000}"/>
    <cellStyle name="Normal" xfId="0" builtinId="0"/>
    <cellStyle name="Note" xfId="20" xr:uid="{00000000-0005-0000-0000-000014000000}"/>
    <cellStyle name="Output" xfId="15" xr:uid="{00000000-0005-0000-0000-00000F000000}"/>
    <cellStyle name="Percent" xfId="1" xr:uid="{00000000-0005-0000-0000-000001000000}"/>
    <cellStyle name="Title" xfId="6" xr:uid="{00000000-0005-0000-0000-000006000000}"/>
    <cellStyle name="Total" xfId="22" xr:uid="{00000000-0005-0000-0000-000016000000}"/>
    <cellStyle name="Warning Text" xfId="19" xr:uid="{00000000-0005-0000-0000-000013000000}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9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numFmt numFmtId="180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9525"/>
          <a:ext cx="1066800" cy="1714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72050" y="571500"/>
          <a:ext cx="2466975" cy="10096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34425" y="1619250"/>
          <a:ext cx="180975" cy="1714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34425" y="1800225"/>
          <a:ext cx="180975" cy="1714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34425" y="1981200"/>
          <a:ext cx="180975" cy="171450"/>
        </a:xfrm>
        <a:prstGeom prst="rect">
          <a:avLst/>
        </a:prstGeom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8"/>
  <sheetViews>
    <sheetView showGridLines="0" tabSelected="1" topLeftCell="A17" workbookViewId="0">
      <selection activeCell="D30" sqref="D30"/>
    </sheetView>
  </sheetViews>
  <sheetFormatPr defaultColWidth="9.109375" defaultRowHeight="13.8" x14ac:dyDescent="0.25"/>
  <cols>
    <col min="1" max="1" width="18" bestFit="1" customWidth="1"/>
    <col min="2" max="2" width="3.88671875" customWidth="1"/>
    <col min="3" max="3" width="52.33203125" customWidth="1"/>
    <col min="4" max="4" width="9.44140625" customWidth="1"/>
    <col min="5" max="5" width="9" customWidth="1"/>
    <col min="6" max="6" width="12.5546875" customWidth="1"/>
    <col min="7" max="7" width="16.5546875" customWidth="1"/>
    <col min="9" max="9" width="4" customWidth="1"/>
    <col min="10" max="10" width="22.33203125" customWidth="1"/>
  </cols>
  <sheetData>
    <row r="1" spans="1:10" x14ac:dyDescent="0.25">
      <c r="C1" s="16" t="s">
        <v>0</v>
      </c>
      <c r="D1" s="16"/>
      <c r="E1" s="15"/>
      <c r="F1" s="17" t="s">
        <v>1</v>
      </c>
      <c r="G1" s="36" t="s">
        <v>48</v>
      </c>
    </row>
    <row r="2" spans="1:10" x14ac:dyDescent="0.25">
      <c r="A2" s="18" t="s">
        <v>2</v>
      </c>
      <c r="B2" s="57"/>
      <c r="C2" s="19" t="s">
        <v>26</v>
      </c>
      <c r="D2" s="20"/>
      <c r="E2" s="20"/>
      <c r="F2" s="20"/>
      <c r="G2" s="21"/>
    </row>
    <row r="3" spans="1:10" x14ac:dyDescent="0.25">
      <c r="A3" s="22" t="s">
        <v>3</v>
      </c>
      <c r="B3" s="58"/>
      <c r="C3" s="23" t="s">
        <v>25</v>
      </c>
      <c r="D3" s="23"/>
      <c r="E3" s="20"/>
      <c r="F3" s="20"/>
      <c r="G3" s="21"/>
    </row>
    <row r="4" spans="1:10" x14ac:dyDescent="0.25">
      <c r="A4" s="24" t="s">
        <v>4</v>
      </c>
      <c r="B4" s="59"/>
      <c r="C4" s="25" t="s">
        <v>27</v>
      </c>
      <c r="D4" s="13"/>
      <c r="E4" s="12"/>
      <c r="F4" s="12"/>
      <c r="G4" s="11"/>
    </row>
    <row r="5" spans="1:10" x14ac:dyDescent="0.25">
      <c r="A5" s="26" t="s">
        <v>5</v>
      </c>
      <c r="B5" s="60"/>
      <c r="C5" s="27" t="s">
        <v>23</v>
      </c>
      <c r="D5" s="10"/>
      <c r="E5" s="9"/>
      <c r="F5" s="9"/>
      <c r="G5" s="8"/>
    </row>
    <row r="6" spans="1:10" x14ac:dyDescent="0.25">
      <c r="A6" s="26" t="s">
        <v>6</v>
      </c>
      <c r="B6" s="60"/>
      <c r="C6" s="27" t="s">
        <v>47</v>
      </c>
      <c r="D6" s="10"/>
      <c r="E6" s="9"/>
      <c r="F6" s="9"/>
      <c r="G6" s="8"/>
    </row>
    <row r="7" spans="1:10" ht="13.2" customHeight="1" x14ac:dyDescent="0.25">
      <c r="A7" s="26" t="s">
        <v>7</v>
      </c>
      <c r="B7" s="60"/>
      <c r="C7" s="27" t="s">
        <v>24</v>
      </c>
      <c r="D7" s="10"/>
      <c r="E7" s="9"/>
      <c r="F7" s="9"/>
      <c r="G7" s="8"/>
    </row>
    <row r="8" spans="1:10" x14ac:dyDescent="0.25">
      <c r="A8" s="26" t="s">
        <v>8</v>
      </c>
      <c r="B8" s="60"/>
      <c r="C8" s="27" t="s">
        <v>28</v>
      </c>
      <c r="D8" s="10"/>
      <c r="E8" s="9"/>
      <c r="F8" s="9"/>
      <c r="G8" s="8"/>
    </row>
    <row r="9" spans="1:10" x14ac:dyDescent="0.25">
      <c r="A9" s="26" t="s">
        <v>9</v>
      </c>
      <c r="B9" s="60"/>
      <c r="C9" s="27" t="s">
        <v>29</v>
      </c>
      <c r="D9" s="10"/>
      <c r="E9" s="9"/>
      <c r="F9" s="9"/>
      <c r="G9" s="8"/>
      <c r="I9" s="14" t="s">
        <v>64</v>
      </c>
      <c r="J9" s="14"/>
    </row>
    <row r="10" spans="1:10" ht="14.4" customHeight="1" x14ac:dyDescent="0.25">
      <c r="A10" s="26" t="s">
        <v>10</v>
      </c>
      <c r="B10" s="60"/>
      <c r="C10" s="27" t="s">
        <v>30</v>
      </c>
      <c r="D10" s="7" t="s">
        <v>13</v>
      </c>
      <c r="E10" s="6"/>
      <c r="F10" s="6"/>
      <c r="G10" s="5"/>
      <c r="I10" s="54"/>
      <c r="J10" t="s">
        <v>60</v>
      </c>
    </row>
    <row r="11" spans="1:10" ht="14.4" customHeight="1" x14ac:dyDescent="0.25">
      <c r="A11" s="26" t="s">
        <v>11</v>
      </c>
      <c r="B11" s="60"/>
      <c r="C11" s="28" t="s">
        <v>31</v>
      </c>
      <c r="D11" s="4" t="s">
        <v>14</v>
      </c>
      <c r="E11" s="3"/>
      <c r="F11" s="3"/>
      <c r="G11" s="2"/>
      <c r="I11" s="54"/>
      <c r="J11" t="s">
        <v>61</v>
      </c>
    </row>
    <row r="12" spans="1:10" x14ac:dyDescent="0.25">
      <c r="A12" s="29" t="s">
        <v>12</v>
      </c>
      <c r="B12" s="61"/>
      <c r="C12" s="30" t="s">
        <v>32</v>
      </c>
      <c r="D12" s="1"/>
      <c r="E12" s="64"/>
      <c r="F12" s="64"/>
      <c r="G12" s="65"/>
      <c r="I12" s="54"/>
      <c r="J12" t="s">
        <v>63</v>
      </c>
    </row>
    <row r="13" spans="1:10" x14ac:dyDescent="0.25">
      <c r="A13" s="31"/>
      <c r="B13" s="31"/>
    </row>
    <row r="14" spans="1:10" ht="21" customHeight="1" x14ac:dyDescent="0.25">
      <c r="A14" s="32"/>
      <c r="B14" s="32"/>
      <c r="C14" s="32"/>
      <c r="D14" s="33" t="s">
        <v>58</v>
      </c>
      <c r="E14" s="33" t="s">
        <v>15</v>
      </c>
      <c r="F14" s="33" t="s">
        <v>16</v>
      </c>
      <c r="G14" s="33" t="s">
        <v>17</v>
      </c>
    </row>
    <row r="15" spans="1:10" x14ac:dyDescent="0.25">
      <c r="A15" s="42" t="s">
        <v>59</v>
      </c>
      <c r="B15" s="43"/>
      <c r="C15" s="43" t="s">
        <v>33</v>
      </c>
      <c r="D15" s="43"/>
      <c r="E15" s="44">
        <v>13.92</v>
      </c>
      <c r="F15" s="45">
        <v>19.809999999999999</v>
      </c>
      <c r="G15" s="45">
        <v>13671915.4827586</v>
      </c>
      <c r="H15" s="37">
        <v>1</v>
      </c>
    </row>
    <row r="16" spans="1:10" x14ac:dyDescent="0.25">
      <c r="A16" s="42" t="s">
        <v>45</v>
      </c>
      <c r="B16" s="63"/>
      <c r="C16" s="43" t="s">
        <v>62</v>
      </c>
      <c r="D16" s="63"/>
      <c r="E16" s="44"/>
      <c r="F16" s="45">
        <v>1.49</v>
      </c>
      <c r="G16" s="45">
        <v>1025834.20689655</v>
      </c>
      <c r="H16" s="37">
        <v>3</v>
      </c>
    </row>
    <row r="17" spans="1:8" ht="26.4" x14ac:dyDescent="0.25">
      <c r="A17" s="42" t="s">
        <v>35</v>
      </c>
      <c r="B17" s="63"/>
      <c r="C17" s="43" t="s">
        <v>34</v>
      </c>
      <c r="D17" s="63">
        <v>343</v>
      </c>
      <c r="E17" s="44"/>
      <c r="F17" s="45">
        <v>0.04</v>
      </c>
      <c r="G17" s="45">
        <v>29498</v>
      </c>
      <c r="H17" s="37">
        <v>4</v>
      </c>
    </row>
    <row r="18" spans="1:8" ht="26.4" x14ac:dyDescent="0.25">
      <c r="A18" s="42" t="s">
        <v>37</v>
      </c>
      <c r="B18" s="63"/>
      <c r="C18" s="43" t="s">
        <v>36</v>
      </c>
      <c r="D18" s="63">
        <v>71.38</v>
      </c>
      <c r="E18" s="44"/>
      <c r="F18" s="45">
        <v>0.51</v>
      </c>
      <c r="G18" s="45">
        <v>351543.10344827594</v>
      </c>
      <c r="H18" s="37">
        <v>4</v>
      </c>
    </row>
    <row r="19" spans="1:8" ht="26.4" x14ac:dyDescent="0.25">
      <c r="A19" s="42" t="s">
        <v>57</v>
      </c>
      <c r="B19" s="63"/>
      <c r="C19" s="43" t="s">
        <v>46</v>
      </c>
      <c r="D19" s="63">
        <v>95.17</v>
      </c>
      <c r="E19" s="44"/>
      <c r="F19" s="45">
        <v>0.93</v>
      </c>
      <c r="G19" s="45">
        <v>644793.10344827559</v>
      </c>
      <c r="H19" s="37">
        <v>4</v>
      </c>
    </row>
    <row r="20" spans="1:8" x14ac:dyDescent="0.25">
      <c r="A20" s="42" t="s">
        <v>44</v>
      </c>
      <c r="B20" s="63"/>
      <c r="C20" s="43" t="s">
        <v>42</v>
      </c>
      <c r="D20" s="63"/>
      <c r="E20" s="44"/>
      <c r="F20" s="45">
        <v>18.07</v>
      </c>
      <c r="G20" s="45">
        <v>12466393.7758621</v>
      </c>
      <c r="H20" s="37">
        <v>3</v>
      </c>
    </row>
    <row r="21" spans="1:8" x14ac:dyDescent="0.25">
      <c r="A21" s="42" t="s">
        <v>43</v>
      </c>
      <c r="B21" s="63"/>
      <c r="C21" s="43" t="s">
        <v>38</v>
      </c>
      <c r="D21" s="63">
        <v>166.55</v>
      </c>
      <c r="E21" s="44"/>
      <c r="F21" s="45">
        <v>17.96</v>
      </c>
      <c r="G21" s="45">
        <v>12391448.275862066</v>
      </c>
      <c r="H21" s="37">
        <v>4</v>
      </c>
    </row>
    <row r="22" spans="1:8" x14ac:dyDescent="0.25">
      <c r="A22" s="42" t="s">
        <v>39</v>
      </c>
      <c r="B22" s="63"/>
      <c r="C22" s="43" t="s">
        <v>41</v>
      </c>
      <c r="D22" s="63">
        <v>343</v>
      </c>
      <c r="E22" s="44"/>
      <c r="F22" s="45">
        <v>0.11</v>
      </c>
      <c r="G22" s="45">
        <v>74945.5</v>
      </c>
      <c r="H22" s="37">
        <v>4</v>
      </c>
    </row>
    <row r="23" spans="1:8" x14ac:dyDescent="0.25">
      <c r="A23" s="42" t="s">
        <v>40</v>
      </c>
      <c r="B23" s="63"/>
      <c r="C23" s="43" t="s">
        <v>49</v>
      </c>
      <c r="D23" s="63"/>
      <c r="E23" s="44"/>
      <c r="F23" s="45">
        <v>0.25</v>
      </c>
      <c r="G23" s="45">
        <v>171062.5</v>
      </c>
      <c r="H23" s="37">
        <v>3</v>
      </c>
    </row>
    <row r="24" spans="1:8" x14ac:dyDescent="0.25">
      <c r="A24" s="42" t="s">
        <v>50</v>
      </c>
      <c r="B24" s="63"/>
      <c r="C24" s="43" t="s">
        <v>51</v>
      </c>
      <c r="D24" s="63">
        <v>28750</v>
      </c>
      <c r="E24" s="44"/>
      <c r="F24" s="45">
        <v>0.25</v>
      </c>
      <c r="G24" s="45">
        <v>171062.5</v>
      </c>
      <c r="H24" s="37">
        <v>4</v>
      </c>
    </row>
    <row r="25" spans="1:8" x14ac:dyDescent="0.25">
      <c r="A25" s="42" t="s">
        <v>65</v>
      </c>
      <c r="B25" s="63"/>
      <c r="C25" s="43" t="s">
        <v>66</v>
      </c>
      <c r="D25" s="63"/>
      <c r="E25" s="44"/>
      <c r="F25" s="45">
        <v>0.01</v>
      </c>
      <c r="G25" s="45">
        <v>8625</v>
      </c>
      <c r="H25" s="37">
        <v>3</v>
      </c>
    </row>
    <row r="26" spans="1:8" ht="26.4" x14ac:dyDescent="0.25">
      <c r="A26" s="42" t="s">
        <v>67</v>
      </c>
      <c r="B26" s="63"/>
      <c r="C26" s="43" t="s">
        <v>68</v>
      </c>
      <c r="D26" s="63">
        <v>28750</v>
      </c>
      <c r="E26" s="44"/>
      <c r="F26" s="45">
        <v>0.01</v>
      </c>
      <c r="G26" s="45">
        <v>8625</v>
      </c>
      <c r="H26" s="37">
        <v>4</v>
      </c>
    </row>
    <row r="27" spans="1:8" x14ac:dyDescent="0.25">
      <c r="A27" s="42" t="s">
        <v>69</v>
      </c>
      <c r="B27" s="43"/>
      <c r="C27" s="43" t="s">
        <v>70</v>
      </c>
      <c r="D27" s="43"/>
      <c r="E27" s="44">
        <v>16.079999999999998</v>
      </c>
      <c r="F27" s="45">
        <v>22.89</v>
      </c>
      <c r="G27" s="45">
        <v>15792163.0933793</v>
      </c>
      <c r="H27" s="37">
        <v>1</v>
      </c>
    </row>
    <row r="28" spans="1:8" x14ac:dyDescent="0.25">
      <c r="A28" s="42" t="s">
        <v>71</v>
      </c>
      <c r="B28" s="63"/>
      <c r="C28" s="43" t="s">
        <v>72</v>
      </c>
      <c r="D28" s="63"/>
      <c r="E28" s="44"/>
      <c r="F28" s="45">
        <v>14.17</v>
      </c>
      <c r="G28" s="45">
        <v>9778217.8920000009</v>
      </c>
      <c r="H28" s="37">
        <v>3</v>
      </c>
    </row>
    <row r="29" spans="1:8" ht="39.6" x14ac:dyDescent="0.25">
      <c r="A29" s="42" t="s">
        <v>73</v>
      </c>
      <c r="B29" s="63"/>
      <c r="C29" s="43" t="s">
        <v>74</v>
      </c>
      <c r="D29" s="63">
        <v>661250</v>
      </c>
      <c r="E29" s="44"/>
      <c r="F29" s="45">
        <v>13.41</v>
      </c>
      <c r="G29" s="45">
        <v>9250887.5</v>
      </c>
      <c r="H29" s="37">
        <v>4</v>
      </c>
    </row>
    <row r="30" spans="1:8" ht="39.6" x14ac:dyDescent="0.25">
      <c r="A30" s="42" t="s">
        <v>75</v>
      </c>
      <c r="B30" s="63"/>
      <c r="C30" s="43" t="s">
        <v>76</v>
      </c>
      <c r="D30" s="63">
        <v>661250</v>
      </c>
      <c r="E30" s="44"/>
      <c r="F30" s="45">
        <v>0.59</v>
      </c>
      <c r="G30" s="45">
        <v>409975</v>
      </c>
      <c r="H30" s="37">
        <v>4</v>
      </c>
    </row>
    <row r="31" spans="1:8" ht="26.4" x14ac:dyDescent="0.25">
      <c r="A31" s="42" t="s">
        <v>77</v>
      </c>
      <c r="B31" s="63"/>
      <c r="C31" s="43" t="s">
        <v>272</v>
      </c>
      <c r="D31" s="63">
        <v>4074.84</v>
      </c>
      <c r="E31" s="44"/>
      <c r="F31" s="45">
        <v>0.17</v>
      </c>
      <c r="G31" s="45">
        <v>117355.39200000001</v>
      </c>
      <c r="H31" s="37">
        <v>4</v>
      </c>
    </row>
    <row r="32" spans="1:8" x14ac:dyDescent="0.25">
      <c r="A32" s="42" t="s">
        <v>78</v>
      </c>
      <c r="B32" s="63"/>
      <c r="C32" s="43" t="s">
        <v>79</v>
      </c>
      <c r="D32" s="63"/>
      <c r="E32" s="44"/>
      <c r="F32" s="45">
        <v>0.49</v>
      </c>
      <c r="G32" s="45">
        <v>339537.5</v>
      </c>
      <c r="H32" s="37">
        <v>3</v>
      </c>
    </row>
    <row r="33" spans="1:8" ht="39.6" x14ac:dyDescent="0.25">
      <c r="A33" s="42" t="s">
        <v>80</v>
      </c>
      <c r="B33" s="63"/>
      <c r="C33" s="43" t="s">
        <v>81</v>
      </c>
      <c r="D33" s="63">
        <v>28750</v>
      </c>
      <c r="E33" s="44"/>
      <c r="F33" s="45">
        <v>0.4</v>
      </c>
      <c r="G33" s="45">
        <v>279450</v>
      </c>
      <c r="H33" s="37">
        <v>4</v>
      </c>
    </row>
    <row r="34" spans="1:8" ht="39.6" x14ac:dyDescent="0.25">
      <c r="A34" s="42" t="s">
        <v>82</v>
      </c>
      <c r="B34" s="63"/>
      <c r="C34" s="43" t="s">
        <v>83</v>
      </c>
      <c r="D34" s="63">
        <v>28750</v>
      </c>
      <c r="E34" s="44"/>
      <c r="F34" s="45">
        <v>0.09</v>
      </c>
      <c r="G34" s="45">
        <v>60087.5</v>
      </c>
      <c r="H34" s="37">
        <v>4</v>
      </c>
    </row>
    <row r="35" spans="1:8" x14ac:dyDescent="0.25">
      <c r="A35" s="42" t="s">
        <v>84</v>
      </c>
      <c r="B35" s="63"/>
      <c r="C35" s="43" t="s">
        <v>85</v>
      </c>
      <c r="D35" s="63"/>
      <c r="E35" s="44"/>
      <c r="F35" s="45">
        <v>2.66</v>
      </c>
      <c r="G35" s="45">
        <v>1834089.6</v>
      </c>
      <c r="H35" s="37">
        <v>3</v>
      </c>
    </row>
    <row r="36" spans="1:8" ht="26.4" x14ac:dyDescent="0.25">
      <c r="A36" s="42" t="s">
        <v>86</v>
      </c>
      <c r="B36" s="63"/>
      <c r="C36" s="43" t="s">
        <v>87</v>
      </c>
      <c r="D36" s="63">
        <v>65856</v>
      </c>
      <c r="E36" s="44"/>
      <c r="F36" s="45">
        <v>2.66</v>
      </c>
      <c r="G36" s="45">
        <v>1834089.6</v>
      </c>
      <c r="H36" s="37">
        <v>4</v>
      </c>
    </row>
    <row r="37" spans="1:8" x14ac:dyDescent="0.25">
      <c r="A37" s="42" t="s">
        <v>88</v>
      </c>
      <c r="B37" s="63"/>
      <c r="C37" s="43" t="s">
        <v>89</v>
      </c>
      <c r="D37" s="63"/>
      <c r="E37" s="44"/>
      <c r="F37" s="45">
        <v>2.31</v>
      </c>
      <c r="G37" s="45">
        <v>1595910.4</v>
      </c>
      <c r="H37" s="37">
        <v>3</v>
      </c>
    </row>
    <row r="38" spans="1:8" x14ac:dyDescent="0.25">
      <c r="A38" s="42" t="s">
        <v>90</v>
      </c>
      <c r="B38" s="63"/>
      <c r="C38" s="43" t="s">
        <v>91</v>
      </c>
      <c r="D38" s="63">
        <v>1097.5999999999999</v>
      </c>
      <c r="E38" s="44"/>
      <c r="F38" s="45">
        <v>2.31</v>
      </c>
      <c r="G38" s="45">
        <v>1595910.4</v>
      </c>
      <c r="H38" s="37">
        <v>4</v>
      </c>
    </row>
    <row r="39" spans="1:8" x14ac:dyDescent="0.25">
      <c r="A39" s="42" t="s">
        <v>92</v>
      </c>
      <c r="B39" s="63"/>
      <c r="C39" s="43" t="s">
        <v>93</v>
      </c>
      <c r="D39" s="63"/>
      <c r="E39" s="44"/>
      <c r="F39" s="45">
        <v>2.98</v>
      </c>
      <c r="G39" s="45">
        <v>2058127.2413793099</v>
      </c>
      <c r="H39" s="37">
        <v>3</v>
      </c>
    </row>
    <row r="40" spans="1:8" ht="26.4" x14ac:dyDescent="0.25">
      <c r="A40" s="42" t="s">
        <v>94</v>
      </c>
      <c r="B40" s="63"/>
      <c r="C40" s="43" t="s">
        <v>95</v>
      </c>
      <c r="D40" s="63">
        <v>19.03</v>
      </c>
      <c r="E40" s="44"/>
      <c r="F40" s="45">
        <v>0.11</v>
      </c>
      <c r="G40" s="45">
        <v>78612.413793103493</v>
      </c>
      <c r="H40" s="37">
        <v>4</v>
      </c>
    </row>
    <row r="41" spans="1:8" ht="26.4" x14ac:dyDescent="0.25">
      <c r="A41" s="42" t="s">
        <v>96</v>
      </c>
      <c r="B41" s="63"/>
      <c r="C41" s="43" t="s">
        <v>97</v>
      </c>
      <c r="D41" s="63">
        <v>9.52</v>
      </c>
      <c r="E41" s="44"/>
      <c r="F41" s="45">
        <v>0.12</v>
      </c>
      <c r="G41" s="45">
        <v>80182.758620689609</v>
      </c>
      <c r="H41" s="37">
        <v>4</v>
      </c>
    </row>
    <row r="42" spans="1:8" ht="26.4" x14ac:dyDescent="0.25">
      <c r="A42" s="42" t="s">
        <v>98</v>
      </c>
      <c r="B42" s="63"/>
      <c r="C42" s="43" t="s">
        <v>99</v>
      </c>
      <c r="D42" s="63">
        <v>585.30999999999995</v>
      </c>
      <c r="E42" s="44"/>
      <c r="F42" s="45">
        <v>2.75</v>
      </c>
      <c r="G42" s="45">
        <v>1899332.0689655165</v>
      </c>
      <c r="H42" s="37">
        <v>4</v>
      </c>
    </row>
    <row r="43" spans="1:8" x14ac:dyDescent="0.25">
      <c r="A43" s="42" t="s">
        <v>100</v>
      </c>
      <c r="B43" s="63"/>
      <c r="C43" s="43" t="s">
        <v>101</v>
      </c>
      <c r="D43" s="63"/>
      <c r="E43" s="44"/>
      <c r="F43" s="45">
        <v>0.27</v>
      </c>
      <c r="G43" s="45">
        <v>186280.46</v>
      </c>
      <c r="H43" s="37">
        <v>3</v>
      </c>
    </row>
    <row r="44" spans="1:8" ht="26.4" x14ac:dyDescent="0.25">
      <c r="A44" s="42" t="s">
        <v>102</v>
      </c>
      <c r="B44" s="63"/>
      <c r="C44" s="43" t="s">
        <v>103</v>
      </c>
      <c r="D44" s="63">
        <v>28750</v>
      </c>
      <c r="E44" s="44"/>
      <c r="F44" s="45">
        <v>7.0000000000000007E-2</v>
      </c>
      <c r="G44" s="45">
        <v>50887.5</v>
      </c>
      <c r="H44" s="37">
        <v>4</v>
      </c>
    </row>
    <row r="45" spans="1:8" ht="26.4" x14ac:dyDescent="0.25">
      <c r="A45" s="42" t="s">
        <v>104</v>
      </c>
      <c r="B45" s="63"/>
      <c r="C45" s="43" t="s">
        <v>105</v>
      </c>
      <c r="D45" s="63">
        <v>28750</v>
      </c>
      <c r="E45" s="44"/>
      <c r="F45" s="45">
        <v>0.17</v>
      </c>
      <c r="G45" s="45">
        <v>119025</v>
      </c>
      <c r="H45" s="37">
        <v>4</v>
      </c>
    </row>
    <row r="46" spans="1:8" x14ac:dyDescent="0.25">
      <c r="A46" s="42" t="s">
        <v>106</v>
      </c>
      <c r="B46" s="63"/>
      <c r="C46" s="43" t="s">
        <v>107</v>
      </c>
      <c r="D46" s="63">
        <v>343</v>
      </c>
      <c r="E46" s="44"/>
      <c r="F46" s="45">
        <v>0.01</v>
      </c>
      <c r="G46" s="45">
        <v>10204.25</v>
      </c>
      <c r="H46" s="37">
        <v>4</v>
      </c>
    </row>
    <row r="47" spans="1:8" x14ac:dyDescent="0.25">
      <c r="A47" s="42" t="s">
        <v>108</v>
      </c>
      <c r="B47" s="63"/>
      <c r="C47" s="43" t="s">
        <v>109</v>
      </c>
      <c r="D47" s="63">
        <v>343</v>
      </c>
      <c r="E47" s="44"/>
      <c r="F47" s="45">
        <v>0</v>
      </c>
      <c r="G47" s="45">
        <v>3145.31</v>
      </c>
      <c r="H47" s="37">
        <v>4</v>
      </c>
    </row>
    <row r="48" spans="1:8" x14ac:dyDescent="0.25">
      <c r="A48" s="42" t="s">
        <v>110</v>
      </c>
      <c r="B48" s="63"/>
      <c r="C48" s="43" t="s">
        <v>111</v>
      </c>
      <c r="D48" s="63">
        <v>343</v>
      </c>
      <c r="E48" s="44"/>
      <c r="F48" s="45">
        <v>0</v>
      </c>
      <c r="G48" s="45">
        <v>3018.4</v>
      </c>
      <c r="H48" s="37">
        <v>4</v>
      </c>
    </row>
    <row r="49" spans="1:8" x14ac:dyDescent="0.25">
      <c r="A49" s="42" t="s">
        <v>112</v>
      </c>
      <c r="B49" s="43"/>
      <c r="C49" s="43" t="s">
        <v>113</v>
      </c>
      <c r="D49" s="43"/>
      <c r="E49" s="44">
        <v>26.64</v>
      </c>
      <c r="F49" s="45">
        <v>37.92</v>
      </c>
      <c r="G49" s="45">
        <v>26166796.029938102</v>
      </c>
      <c r="H49" s="37">
        <v>1</v>
      </c>
    </row>
    <row r="50" spans="1:8" x14ac:dyDescent="0.25">
      <c r="A50" s="42" t="s">
        <v>114</v>
      </c>
      <c r="B50" s="63"/>
      <c r="C50" s="43" t="s">
        <v>115</v>
      </c>
      <c r="D50" s="63"/>
      <c r="E50" s="44"/>
      <c r="F50" s="45">
        <v>8.5500000000000007</v>
      </c>
      <c r="G50" s="45">
        <v>5899759.7866666596</v>
      </c>
      <c r="H50" s="37">
        <v>3</v>
      </c>
    </row>
    <row r="51" spans="1:8" ht="26.4" x14ac:dyDescent="0.25">
      <c r="A51" s="42" t="s">
        <v>116</v>
      </c>
      <c r="B51" s="63"/>
      <c r="C51" s="43" t="s">
        <v>117</v>
      </c>
      <c r="D51" s="63">
        <v>184000</v>
      </c>
      <c r="E51" s="44"/>
      <c r="F51" s="45">
        <v>2.1800000000000002</v>
      </c>
      <c r="G51" s="45">
        <v>1501440</v>
      </c>
      <c r="H51" s="37">
        <v>4</v>
      </c>
    </row>
    <row r="52" spans="1:8" ht="39.6" x14ac:dyDescent="0.25">
      <c r="A52" s="42" t="s">
        <v>118</v>
      </c>
      <c r="B52" s="63"/>
      <c r="C52" s="43" t="s">
        <v>119</v>
      </c>
      <c r="D52" s="63">
        <v>429333.33</v>
      </c>
      <c r="E52" s="44"/>
      <c r="F52" s="45">
        <v>3.76</v>
      </c>
      <c r="G52" s="45">
        <v>2597466.6666666646</v>
      </c>
      <c r="H52" s="37">
        <v>4</v>
      </c>
    </row>
    <row r="53" spans="1:8" x14ac:dyDescent="0.25">
      <c r="A53" s="42" t="s">
        <v>120</v>
      </c>
      <c r="B53" s="63"/>
      <c r="C53" s="43" t="s">
        <v>121</v>
      </c>
      <c r="D53" s="63">
        <v>368000</v>
      </c>
      <c r="E53" s="44"/>
      <c r="F53" s="45">
        <v>1.29</v>
      </c>
      <c r="G53" s="45">
        <v>886880</v>
      </c>
      <c r="H53" s="37">
        <v>4</v>
      </c>
    </row>
    <row r="54" spans="1:8" ht="26.4" x14ac:dyDescent="0.25">
      <c r="A54" s="42" t="s">
        <v>122</v>
      </c>
      <c r="B54" s="63"/>
      <c r="C54" s="43" t="s">
        <v>123</v>
      </c>
      <c r="D54" s="63">
        <v>368000</v>
      </c>
      <c r="E54" s="44"/>
      <c r="F54" s="45">
        <v>0.55000000000000004</v>
      </c>
      <c r="G54" s="45">
        <v>382720</v>
      </c>
      <c r="H54" s="37">
        <v>4</v>
      </c>
    </row>
    <row r="55" spans="1:8" x14ac:dyDescent="0.25">
      <c r="A55" s="42" t="s">
        <v>124</v>
      </c>
      <c r="B55" s="63"/>
      <c r="C55" s="43" t="s">
        <v>125</v>
      </c>
      <c r="D55" s="63">
        <v>368000</v>
      </c>
      <c r="E55" s="44"/>
      <c r="F55" s="45">
        <v>0.31</v>
      </c>
      <c r="G55" s="45">
        <v>217120</v>
      </c>
      <c r="H55" s="37">
        <v>4</v>
      </c>
    </row>
    <row r="56" spans="1:8" ht="26.4" x14ac:dyDescent="0.25">
      <c r="A56" s="42" t="s">
        <v>126</v>
      </c>
      <c r="B56" s="63"/>
      <c r="C56" s="43" t="s">
        <v>127</v>
      </c>
      <c r="D56" s="63">
        <v>65856</v>
      </c>
      <c r="E56" s="44"/>
      <c r="F56" s="45">
        <v>0.46</v>
      </c>
      <c r="G56" s="45">
        <v>314133.12</v>
      </c>
      <c r="H56" s="37">
        <v>4</v>
      </c>
    </row>
    <row r="57" spans="1:8" x14ac:dyDescent="0.25">
      <c r="A57" s="42" t="s">
        <v>128</v>
      </c>
      <c r="B57" s="63"/>
      <c r="C57" s="43" t="s">
        <v>129</v>
      </c>
      <c r="D57" s="63"/>
      <c r="E57" s="44"/>
      <c r="F57" s="45">
        <v>9.85</v>
      </c>
      <c r="G57" s="45">
        <v>6793846.1538461503</v>
      </c>
      <c r="H57" s="37">
        <v>3</v>
      </c>
    </row>
    <row r="58" spans="1:8" ht="26.4" x14ac:dyDescent="0.25">
      <c r="A58" s="42" t="s">
        <v>130</v>
      </c>
      <c r="B58" s="63"/>
      <c r="C58" s="43" t="s">
        <v>131</v>
      </c>
      <c r="D58" s="63">
        <v>4825.17</v>
      </c>
      <c r="E58" s="44"/>
      <c r="F58" s="45">
        <v>9.85</v>
      </c>
      <c r="G58" s="45">
        <v>6793846.1538461465</v>
      </c>
      <c r="H58" s="37">
        <v>4</v>
      </c>
    </row>
    <row r="59" spans="1:8" x14ac:dyDescent="0.25">
      <c r="A59" s="42" t="s">
        <v>132</v>
      </c>
      <c r="B59" s="63"/>
      <c r="C59" s="43" t="s">
        <v>133</v>
      </c>
      <c r="D59" s="63"/>
      <c r="E59" s="44"/>
      <c r="F59" s="45">
        <v>5.25</v>
      </c>
      <c r="G59" s="45">
        <v>3620097.4227586202</v>
      </c>
      <c r="H59" s="37">
        <v>3</v>
      </c>
    </row>
    <row r="60" spans="1:8" ht="26.4" x14ac:dyDescent="0.25">
      <c r="A60" s="42" t="s">
        <v>134</v>
      </c>
      <c r="B60" s="63"/>
      <c r="C60" s="43" t="s">
        <v>135</v>
      </c>
      <c r="D60" s="63">
        <v>3511.86</v>
      </c>
      <c r="E60" s="44"/>
      <c r="F60" s="45">
        <v>2.86</v>
      </c>
      <c r="G60" s="45">
        <v>1975422.4137931049</v>
      </c>
      <c r="H60" s="37">
        <v>4</v>
      </c>
    </row>
    <row r="61" spans="1:8" x14ac:dyDescent="0.25">
      <c r="A61" s="42" t="s">
        <v>136</v>
      </c>
      <c r="B61" s="63"/>
      <c r="C61" s="43" t="s">
        <v>137</v>
      </c>
      <c r="D61" s="63">
        <v>1755.93</v>
      </c>
      <c r="E61" s="44"/>
      <c r="F61" s="45">
        <v>2.3199999999999998</v>
      </c>
      <c r="G61" s="45">
        <v>1602287.0689655186</v>
      </c>
      <c r="H61" s="37">
        <v>4</v>
      </c>
    </row>
    <row r="62" spans="1:8" ht="26.4" x14ac:dyDescent="0.25">
      <c r="A62" s="42" t="s">
        <v>138</v>
      </c>
      <c r="B62" s="63"/>
      <c r="C62" s="43" t="s">
        <v>139</v>
      </c>
      <c r="D62" s="63">
        <v>1145.6199999999999</v>
      </c>
      <c r="E62" s="44"/>
      <c r="F62" s="45">
        <v>0.06</v>
      </c>
      <c r="G62" s="45">
        <v>42387.94</v>
      </c>
      <c r="H62" s="37">
        <v>4</v>
      </c>
    </row>
    <row r="63" spans="1:8" x14ac:dyDescent="0.25">
      <c r="A63" s="42" t="s">
        <v>140</v>
      </c>
      <c r="B63" s="63"/>
      <c r="C63" s="43" t="s">
        <v>141</v>
      </c>
      <c r="D63" s="63"/>
      <c r="E63" s="44"/>
      <c r="F63" s="45">
        <v>3.44</v>
      </c>
      <c r="G63" s="45">
        <v>2373600</v>
      </c>
      <c r="H63" s="37">
        <v>3</v>
      </c>
    </row>
    <row r="64" spans="1:8" ht="26.4" x14ac:dyDescent="0.25">
      <c r="A64" s="42" t="s">
        <v>142</v>
      </c>
      <c r="B64" s="63"/>
      <c r="C64" s="43" t="s">
        <v>143</v>
      </c>
      <c r="D64" s="63">
        <v>204.62</v>
      </c>
      <c r="E64" s="44"/>
      <c r="F64" s="45">
        <v>3.44</v>
      </c>
      <c r="G64" s="45">
        <v>2373599.9999999953</v>
      </c>
      <c r="H64" s="37">
        <v>4</v>
      </c>
    </row>
    <row r="65" spans="1:8" x14ac:dyDescent="0.25">
      <c r="A65" s="42" t="s">
        <v>144</v>
      </c>
      <c r="B65" s="63"/>
      <c r="C65" s="43" t="s">
        <v>145</v>
      </c>
      <c r="D65" s="63"/>
      <c r="E65" s="44"/>
      <c r="F65" s="45">
        <v>1.77</v>
      </c>
      <c r="G65" s="45">
        <v>1222986.66666666</v>
      </c>
      <c r="H65" s="37">
        <v>3</v>
      </c>
    </row>
    <row r="66" spans="1:8" ht="26.4" x14ac:dyDescent="0.25">
      <c r="A66" s="42" t="s">
        <v>146</v>
      </c>
      <c r="B66" s="63"/>
      <c r="C66" s="43" t="s">
        <v>147</v>
      </c>
      <c r="D66" s="63">
        <v>1165333.33</v>
      </c>
      <c r="E66" s="44"/>
      <c r="F66" s="45">
        <v>1.23</v>
      </c>
      <c r="G66" s="45">
        <v>850693.33333333093</v>
      </c>
      <c r="H66" s="37">
        <v>4</v>
      </c>
    </row>
    <row r="67" spans="1:8" x14ac:dyDescent="0.25">
      <c r="A67" s="42" t="s">
        <v>148</v>
      </c>
      <c r="B67" s="63"/>
      <c r="C67" s="43" t="s">
        <v>149</v>
      </c>
      <c r="D67" s="63">
        <v>61333.33</v>
      </c>
      <c r="E67" s="44"/>
      <c r="F67" s="45">
        <v>0.54</v>
      </c>
      <c r="G67" s="45">
        <v>372293.33333333314</v>
      </c>
      <c r="H67" s="37">
        <v>4</v>
      </c>
    </row>
    <row r="68" spans="1:8" x14ac:dyDescent="0.25">
      <c r="A68" s="42" t="s">
        <v>150</v>
      </c>
      <c r="B68" s="63"/>
      <c r="C68" s="43" t="s">
        <v>151</v>
      </c>
      <c r="D68" s="63"/>
      <c r="E68" s="44"/>
      <c r="F68" s="45">
        <v>4.8099999999999996</v>
      </c>
      <c r="G68" s="45">
        <v>3317106</v>
      </c>
      <c r="H68" s="37">
        <v>3</v>
      </c>
    </row>
    <row r="69" spans="1:8" x14ac:dyDescent="0.25">
      <c r="A69" s="42" t="s">
        <v>152</v>
      </c>
      <c r="B69" s="63"/>
      <c r="C69" s="43" t="s">
        <v>153</v>
      </c>
      <c r="D69" s="63">
        <v>365700</v>
      </c>
      <c r="E69" s="44"/>
      <c r="F69" s="45">
        <v>2.4500000000000002</v>
      </c>
      <c r="G69" s="45">
        <v>1689534</v>
      </c>
      <c r="H69" s="37">
        <v>4</v>
      </c>
    </row>
    <row r="70" spans="1:8" x14ac:dyDescent="0.25">
      <c r="A70" s="42" t="s">
        <v>154</v>
      </c>
      <c r="B70" s="63"/>
      <c r="C70" s="43" t="s">
        <v>155</v>
      </c>
      <c r="D70" s="63">
        <v>172500</v>
      </c>
      <c r="E70" s="44"/>
      <c r="F70" s="45">
        <v>1.35</v>
      </c>
      <c r="G70" s="45">
        <v>931500</v>
      </c>
      <c r="H70" s="37">
        <v>4</v>
      </c>
    </row>
    <row r="71" spans="1:8" x14ac:dyDescent="0.25">
      <c r="A71" s="42" t="s">
        <v>156</v>
      </c>
      <c r="B71" s="63"/>
      <c r="C71" s="43" t="s">
        <v>157</v>
      </c>
      <c r="D71" s="63">
        <v>82800</v>
      </c>
      <c r="E71" s="44"/>
      <c r="F71" s="45">
        <v>0.26</v>
      </c>
      <c r="G71" s="45">
        <v>181332</v>
      </c>
      <c r="H71" s="37">
        <v>4</v>
      </c>
    </row>
    <row r="72" spans="1:8" x14ac:dyDescent="0.25">
      <c r="A72" s="42" t="s">
        <v>158</v>
      </c>
      <c r="B72" s="63"/>
      <c r="C72" s="43" t="s">
        <v>159</v>
      </c>
      <c r="D72" s="63">
        <v>69000</v>
      </c>
      <c r="E72" s="44"/>
      <c r="F72" s="45">
        <v>0.75</v>
      </c>
      <c r="G72" s="45">
        <v>514740</v>
      </c>
      <c r="H72" s="37">
        <v>4</v>
      </c>
    </row>
    <row r="73" spans="1:8" x14ac:dyDescent="0.25">
      <c r="A73" s="42" t="s">
        <v>160</v>
      </c>
      <c r="B73" s="63"/>
      <c r="C73" s="43" t="s">
        <v>161</v>
      </c>
      <c r="D73" s="63"/>
      <c r="E73" s="44"/>
      <c r="F73" s="45">
        <v>4.26</v>
      </c>
      <c r="G73" s="45">
        <v>2939400</v>
      </c>
      <c r="H73" s="37">
        <v>3</v>
      </c>
    </row>
    <row r="74" spans="1:8" ht="39.6" x14ac:dyDescent="0.25">
      <c r="A74" s="42" t="s">
        <v>162</v>
      </c>
      <c r="B74" s="63"/>
      <c r="C74" s="43" t="s">
        <v>163</v>
      </c>
      <c r="D74" s="63">
        <v>690000</v>
      </c>
      <c r="E74" s="44"/>
      <c r="F74" s="45">
        <v>4.26</v>
      </c>
      <c r="G74" s="45">
        <v>2939400</v>
      </c>
      <c r="H74" s="37">
        <v>4</v>
      </c>
    </row>
    <row r="75" spans="1:8" x14ac:dyDescent="0.25">
      <c r="A75" s="42" t="s">
        <v>164</v>
      </c>
      <c r="B75" s="43"/>
      <c r="C75" s="43" t="s">
        <v>165</v>
      </c>
      <c r="D75" s="43"/>
      <c r="E75" s="44">
        <v>42.3</v>
      </c>
      <c r="F75" s="45">
        <v>60.21</v>
      </c>
      <c r="G75" s="45">
        <v>41546456.3448276</v>
      </c>
      <c r="H75" s="37">
        <v>1</v>
      </c>
    </row>
    <row r="76" spans="1:8" x14ac:dyDescent="0.25">
      <c r="A76" s="42" t="s">
        <v>166</v>
      </c>
      <c r="B76" s="63"/>
      <c r="C76" s="43" t="s">
        <v>167</v>
      </c>
      <c r="D76" s="63"/>
      <c r="E76" s="44"/>
      <c r="F76" s="45">
        <v>13.61</v>
      </c>
      <c r="G76" s="45">
        <v>9393517.2413793206</v>
      </c>
      <c r="H76" s="37">
        <v>3</v>
      </c>
    </row>
    <row r="77" spans="1:8" ht="26.4" x14ac:dyDescent="0.25">
      <c r="A77" s="42" t="s">
        <v>168</v>
      </c>
      <c r="B77" s="63"/>
      <c r="C77" s="43" t="s">
        <v>169</v>
      </c>
      <c r="D77" s="63">
        <v>19.03</v>
      </c>
      <c r="E77" s="44"/>
      <c r="F77" s="45">
        <v>13.61</v>
      </c>
      <c r="G77" s="45">
        <v>9393517.241379315</v>
      </c>
      <c r="H77" s="37">
        <v>4</v>
      </c>
    </row>
    <row r="78" spans="1:8" x14ac:dyDescent="0.25">
      <c r="A78" s="42" t="s">
        <v>170</v>
      </c>
      <c r="B78" s="63"/>
      <c r="C78" s="43" t="s">
        <v>171</v>
      </c>
      <c r="D78" s="63"/>
      <c r="E78" s="44"/>
      <c r="F78" s="45">
        <v>7.41</v>
      </c>
      <c r="G78" s="45">
        <v>5112328.9655172396</v>
      </c>
      <c r="H78" s="37">
        <v>3</v>
      </c>
    </row>
    <row r="79" spans="1:8" ht="26.4" x14ac:dyDescent="0.25">
      <c r="A79" s="42" t="s">
        <v>172</v>
      </c>
      <c r="B79" s="63"/>
      <c r="C79" s="43" t="s">
        <v>173</v>
      </c>
      <c r="D79" s="63">
        <v>585.30999999999995</v>
      </c>
      <c r="E79" s="44"/>
      <c r="F79" s="45">
        <v>1.49</v>
      </c>
      <c r="G79" s="45">
        <v>1030146.2068965513</v>
      </c>
      <c r="H79" s="37">
        <v>4</v>
      </c>
    </row>
    <row r="80" spans="1:8" ht="26.4" x14ac:dyDescent="0.25">
      <c r="A80" s="42" t="s">
        <v>174</v>
      </c>
      <c r="B80" s="63"/>
      <c r="C80" s="43" t="s">
        <v>175</v>
      </c>
      <c r="D80" s="63">
        <v>57.1</v>
      </c>
      <c r="E80" s="44"/>
      <c r="F80" s="45">
        <v>0.16</v>
      </c>
      <c r="G80" s="45">
        <v>112779.31034482765</v>
      </c>
      <c r="H80" s="37">
        <v>4</v>
      </c>
    </row>
    <row r="81" spans="1:8" ht="26.4" x14ac:dyDescent="0.25">
      <c r="A81" s="42" t="s">
        <v>176</v>
      </c>
      <c r="B81" s="63"/>
      <c r="C81" s="43" t="s">
        <v>177</v>
      </c>
      <c r="D81" s="63">
        <v>71.38</v>
      </c>
      <c r="E81" s="44"/>
      <c r="F81" s="45">
        <v>0.49</v>
      </c>
      <c r="G81" s="45">
        <v>340479.31034482765</v>
      </c>
      <c r="H81" s="37">
        <v>4</v>
      </c>
    </row>
    <row r="82" spans="1:8" ht="26.4" x14ac:dyDescent="0.25">
      <c r="A82" s="42" t="s">
        <v>178</v>
      </c>
      <c r="B82" s="63"/>
      <c r="C82" s="43" t="s">
        <v>179</v>
      </c>
      <c r="D82" s="63">
        <v>585.30999999999995</v>
      </c>
      <c r="E82" s="44"/>
      <c r="F82" s="45">
        <v>5.26</v>
      </c>
      <c r="G82" s="45">
        <v>3628924.137931033</v>
      </c>
      <c r="H82" s="37">
        <v>4</v>
      </c>
    </row>
    <row r="83" spans="1:8" x14ac:dyDescent="0.25">
      <c r="A83" s="42" t="s">
        <v>180</v>
      </c>
      <c r="B83" s="63"/>
      <c r="C83" s="43" t="s">
        <v>181</v>
      </c>
      <c r="D83" s="63"/>
      <c r="E83" s="44"/>
      <c r="F83" s="45">
        <v>7.55</v>
      </c>
      <c r="G83" s="45">
        <v>5209262.0689655198</v>
      </c>
      <c r="H83" s="37">
        <v>3</v>
      </c>
    </row>
    <row r="84" spans="1:8" ht="26.4" x14ac:dyDescent="0.25">
      <c r="A84" s="42" t="s">
        <v>182</v>
      </c>
      <c r="B84" s="63"/>
      <c r="C84" s="43" t="s">
        <v>183</v>
      </c>
      <c r="D84" s="63">
        <v>585.30999999999995</v>
      </c>
      <c r="E84" s="44"/>
      <c r="F84" s="45">
        <v>7.55</v>
      </c>
      <c r="G84" s="45">
        <v>5209262.0689655151</v>
      </c>
      <c r="H84" s="37">
        <v>4</v>
      </c>
    </row>
    <row r="85" spans="1:8" x14ac:dyDescent="0.25">
      <c r="A85" s="42" t="s">
        <v>184</v>
      </c>
      <c r="B85" s="63"/>
      <c r="C85" s="43" t="s">
        <v>185</v>
      </c>
      <c r="D85" s="63"/>
      <c r="E85" s="44"/>
      <c r="F85" s="45">
        <v>0.23</v>
      </c>
      <c r="G85" s="45">
        <v>161674.13793103499</v>
      </c>
      <c r="H85" s="37">
        <v>3</v>
      </c>
    </row>
    <row r="86" spans="1:8" x14ac:dyDescent="0.25">
      <c r="A86" s="42" t="s">
        <v>186</v>
      </c>
      <c r="B86" s="63"/>
      <c r="C86" s="43" t="s">
        <v>187</v>
      </c>
      <c r="D86" s="63">
        <v>23.79</v>
      </c>
      <c r="E86" s="44"/>
      <c r="F86" s="45">
        <v>0.05</v>
      </c>
      <c r="G86" s="45">
        <v>34262.068965517297</v>
      </c>
      <c r="H86" s="37">
        <v>4</v>
      </c>
    </row>
    <row r="87" spans="1:8" x14ac:dyDescent="0.25">
      <c r="A87" s="42" t="s">
        <v>188</v>
      </c>
      <c r="B87" s="63"/>
      <c r="C87" s="43" t="s">
        <v>189</v>
      </c>
      <c r="D87" s="63">
        <v>3568.97</v>
      </c>
      <c r="E87" s="44"/>
      <c r="F87" s="45">
        <v>0.18</v>
      </c>
      <c r="G87" s="45">
        <v>127412.06896551726</v>
      </c>
      <c r="H87" s="37">
        <v>4</v>
      </c>
    </row>
    <row r="88" spans="1:8" x14ac:dyDescent="0.25">
      <c r="A88" s="42" t="s">
        <v>190</v>
      </c>
      <c r="B88" s="63"/>
      <c r="C88" s="43" t="s">
        <v>191</v>
      </c>
      <c r="D88" s="63"/>
      <c r="E88" s="44"/>
      <c r="F88" s="45">
        <v>7.94</v>
      </c>
      <c r="G88" s="45">
        <v>5478600</v>
      </c>
      <c r="H88" s="37">
        <v>3</v>
      </c>
    </row>
    <row r="89" spans="1:8" ht="26.4" x14ac:dyDescent="0.25">
      <c r="A89" s="42" t="s">
        <v>192</v>
      </c>
      <c r="B89" s="63"/>
      <c r="C89" s="43" t="s">
        <v>193</v>
      </c>
      <c r="D89" s="63">
        <v>690000</v>
      </c>
      <c r="E89" s="44"/>
      <c r="F89" s="45">
        <v>7.94</v>
      </c>
      <c r="G89" s="45">
        <v>5478600</v>
      </c>
      <c r="H89" s="37">
        <v>4</v>
      </c>
    </row>
    <row r="90" spans="1:8" x14ac:dyDescent="0.25">
      <c r="A90" s="42" t="s">
        <v>194</v>
      </c>
      <c r="B90" s="63"/>
      <c r="C90" s="43" t="s">
        <v>195</v>
      </c>
      <c r="D90" s="63"/>
      <c r="E90" s="44"/>
      <c r="F90" s="45">
        <v>8.73</v>
      </c>
      <c r="G90" s="45">
        <v>6023700</v>
      </c>
      <c r="H90" s="37">
        <v>3</v>
      </c>
    </row>
    <row r="91" spans="1:8" ht="26.4" x14ac:dyDescent="0.25">
      <c r="A91" s="42" t="s">
        <v>196</v>
      </c>
      <c r="B91" s="63"/>
      <c r="C91" s="43" t="s">
        <v>197</v>
      </c>
      <c r="D91" s="63">
        <v>690000</v>
      </c>
      <c r="E91" s="44"/>
      <c r="F91" s="45">
        <v>8.73</v>
      </c>
      <c r="G91" s="45">
        <v>6023700</v>
      </c>
      <c r="H91" s="37">
        <v>4</v>
      </c>
    </row>
    <row r="92" spans="1:8" x14ac:dyDescent="0.25">
      <c r="A92" s="42" t="s">
        <v>198</v>
      </c>
      <c r="B92" s="63"/>
      <c r="C92" s="43" t="s">
        <v>199</v>
      </c>
      <c r="D92" s="63"/>
      <c r="E92" s="44"/>
      <c r="F92" s="45">
        <v>2.82</v>
      </c>
      <c r="G92" s="45">
        <v>1945809.5172413799</v>
      </c>
      <c r="H92" s="37">
        <v>3</v>
      </c>
    </row>
    <row r="93" spans="1:8" ht="26.4" x14ac:dyDescent="0.25">
      <c r="A93" s="42" t="s">
        <v>200</v>
      </c>
      <c r="B93" s="63"/>
      <c r="C93" s="43" t="s">
        <v>201</v>
      </c>
      <c r="D93" s="63">
        <v>48300</v>
      </c>
      <c r="E93" s="44"/>
      <c r="F93" s="45">
        <v>0.24</v>
      </c>
      <c r="G93" s="45">
        <v>169050</v>
      </c>
      <c r="H93" s="37">
        <v>4</v>
      </c>
    </row>
    <row r="94" spans="1:8" ht="26.4" x14ac:dyDescent="0.25">
      <c r="A94" s="42" t="s">
        <v>202</v>
      </c>
      <c r="B94" s="63"/>
      <c r="C94" s="43" t="s">
        <v>203</v>
      </c>
      <c r="D94" s="63">
        <v>641700</v>
      </c>
      <c r="E94" s="44"/>
      <c r="F94" s="45">
        <v>2.4</v>
      </c>
      <c r="G94" s="45">
        <v>1655586</v>
      </c>
      <c r="H94" s="37">
        <v>4</v>
      </c>
    </row>
    <row r="95" spans="1:8" x14ac:dyDescent="0.25">
      <c r="A95" s="42" t="s">
        <v>204</v>
      </c>
      <c r="B95" s="63"/>
      <c r="C95" s="43" t="s">
        <v>205</v>
      </c>
      <c r="D95" s="63">
        <v>4.57</v>
      </c>
      <c r="E95" s="44"/>
      <c r="F95" s="45">
        <v>0.18</v>
      </c>
      <c r="G95" s="45">
        <v>121173.51724137944</v>
      </c>
      <c r="H95" s="37">
        <v>4</v>
      </c>
    </row>
    <row r="96" spans="1:8" x14ac:dyDescent="0.25">
      <c r="A96" s="42" t="s">
        <v>206</v>
      </c>
      <c r="B96" s="63"/>
      <c r="C96" s="43" t="s">
        <v>207</v>
      </c>
      <c r="D96" s="63"/>
      <c r="E96" s="44"/>
      <c r="F96" s="45">
        <v>0.46</v>
      </c>
      <c r="G96" s="45">
        <v>317325</v>
      </c>
      <c r="H96" s="37">
        <v>3</v>
      </c>
    </row>
    <row r="97" spans="1:8" ht="26.4" x14ac:dyDescent="0.25">
      <c r="A97" s="42" t="s">
        <v>208</v>
      </c>
      <c r="B97" s="63"/>
      <c r="C97" s="43" t="s">
        <v>209</v>
      </c>
      <c r="D97" s="63">
        <v>15</v>
      </c>
      <c r="E97" s="44"/>
      <c r="F97" s="45">
        <v>0.39</v>
      </c>
      <c r="G97" s="45">
        <v>268875</v>
      </c>
      <c r="H97" s="37">
        <v>4</v>
      </c>
    </row>
    <row r="98" spans="1:8" ht="26.4" x14ac:dyDescent="0.25">
      <c r="A98" s="42" t="s">
        <v>210</v>
      </c>
      <c r="B98" s="63"/>
      <c r="C98" s="43" t="s">
        <v>211</v>
      </c>
      <c r="D98" s="63">
        <v>1</v>
      </c>
      <c r="E98" s="44"/>
      <c r="F98" s="45">
        <v>0.06</v>
      </c>
      <c r="G98" s="45">
        <v>43350</v>
      </c>
      <c r="H98" s="37">
        <v>4</v>
      </c>
    </row>
    <row r="99" spans="1:8" x14ac:dyDescent="0.25">
      <c r="A99" s="42" t="s">
        <v>212</v>
      </c>
      <c r="B99" s="63"/>
      <c r="C99" s="43" t="s">
        <v>213</v>
      </c>
      <c r="D99" s="63">
        <v>1</v>
      </c>
      <c r="E99" s="44"/>
      <c r="F99" s="45">
        <v>0.01</v>
      </c>
      <c r="G99" s="45">
        <v>5100</v>
      </c>
      <c r="H99" s="37">
        <v>4</v>
      </c>
    </row>
    <row r="100" spans="1:8" x14ac:dyDescent="0.25">
      <c r="A100" s="42" t="s">
        <v>214</v>
      </c>
      <c r="B100" s="63"/>
      <c r="C100" s="43" t="s">
        <v>215</v>
      </c>
      <c r="D100" s="63"/>
      <c r="E100" s="44"/>
      <c r="F100" s="45">
        <v>0.52</v>
      </c>
      <c r="G100" s="45">
        <v>356450</v>
      </c>
      <c r="H100" s="37">
        <v>3</v>
      </c>
    </row>
    <row r="101" spans="1:8" ht="39.6" x14ac:dyDescent="0.25">
      <c r="A101" s="42" t="s">
        <v>216</v>
      </c>
      <c r="B101" s="63"/>
      <c r="C101" s="43" t="s">
        <v>217</v>
      </c>
      <c r="D101" s="63">
        <v>2</v>
      </c>
      <c r="E101" s="44"/>
      <c r="F101" s="45">
        <v>0.23</v>
      </c>
      <c r="G101" s="45">
        <v>160400</v>
      </c>
      <c r="H101" s="37">
        <v>4</v>
      </c>
    </row>
    <row r="102" spans="1:8" ht="26.4" x14ac:dyDescent="0.25">
      <c r="A102" s="42" t="s">
        <v>218</v>
      </c>
      <c r="B102" s="63"/>
      <c r="C102" s="43" t="s">
        <v>219</v>
      </c>
      <c r="D102" s="63">
        <v>200</v>
      </c>
      <c r="E102" s="44"/>
      <c r="F102" s="45">
        <v>0.16</v>
      </c>
      <c r="G102" s="45">
        <v>107200</v>
      </c>
      <c r="H102" s="37">
        <v>4</v>
      </c>
    </row>
    <row r="103" spans="1:8" ht="26.4" x14ac:dyDescent="0.25">
      <c r="A103" s="42" t="s">
        <v>220</v>
      </c>
      <c r="B103" s="63"/>
      <c r="C103" s="43" t="s">
        <v>221</v>
      </c>
      <c r="D103" s="63">
        <v>2</v>
      </c>
      <c r="E103" s="44"/>
      <c r="F103" s="45">
        <v>0.13</v>
      </c>
      <c r="G103" s="45">
        <v>88850</v>
      </c>
      <c r="H103" s="37">
        <v>4</v>
      </c>
    </row>
    <row r="104" spans="1:8" x14ac:dyDescent="0.25">
      <c r="A104" s="42" t="s">
        <v>222</v>
      </c>
      <c r="B104" s="63"/>
      <c r="C104" s="43" t="s">
        <v>223</v>
      </c>
      <c r="D104" s="63"/>
      <c r="E104" s="44"/>
      <c r="F104" s="45">
        <v>8.06</v>
      </c>
      <c r="G104" s="45">
        <v>5561740</v>
      </c>
      <c r="H104" s="37">
        <v>3</v>
      </c>
    </row>
    <row r="105" spans="1:8" ht="26.4" x14ac:dyDescent="0.25">
      <c r="A105" s="42" t="s">
        <v>224</v>
      </c>
      <c r="B105" s="63"/>
      <c r="C105" s="43" t="s">
        <v>225</v>
      </c>
      <c r="D105" s="63">
        <v>690000</v>
      </c>
      <c r="E105" s="44"/>
      <c r="F105" s="45">
        <v>3.72</v>
      </c>
      <c r="G105" s="45">
        <v>2566800</v>
      </c>
      <c r="H105" s="37">
        <v>4</v>
      </c>
    </row>
    <row r="106" spans="1:8" x14ac:dyDescent="0.25">
      <c r="A106" s="42" t="s">
        <v>226</v>
      </c>
      <c r="B106" s="63"/>
      <c r="C106" s="43" t="s">
        <v>227</v>
      </c>
      <c r="D106" s="63">
        <v>690000</v>
      </c>
      <c r="E106" s="44"/>
      <c r="F106" s="45">
        <v>0.57999999999999996</v>
      </c>
      <c r="G106" s="45">
        <v>400200</v>
      </c>
      <c r="H106" s="37">
        <v>4</v>
      </c>
    </row>
    <row r="107" spans="1:8" x14ac:dyDescent="0.25">
      <c r="A107" s="42" t="s">
        <v>228</v>
      </c>
      <c r="B107" s="63"/>
      <c r="C107" s="43" t="s">
        <v>229</v>
      </c>
      <c r="D107" s="63">
        <v>690000</v>
      </c>
      <c r="E107" s="44"/>
      <c r="F107" s="45">
        <v>0.56999999999999995</v>
      </c>
      <c r="G107" s="45">
        <v>393300</v>
      </c>
      <c r="H107" s="37">
        <v>4</v>
      </c>
    </row>
    <row r="108" spans="1:8" x14ac:dyDescent="0.25">
      <c r="A108" s="42" t="s">
        <v>230</v>
      </c>
      <c r="B108" s="63"/>
      <c r="C108" s="43" t="s">
        <v>231</v>
      </c>
      <c r="D108" s="63">
        <v>690000</v>
      </c>
      <c r="E108" s="44"/>
      <c r="F108" s="45">
        <v>0.64</v>
      </c>
      <c r="G108" s="45">
        <v>441600</v>
      </c>
      <c r="H108" s="37">
        <v>4</v>
      </c>
    </row>
    <row r="109" spans="1:8" x14ac:dyDescent="0.25">
      <c r="A109" s="42" t="s">
        <v>232</v>
      </c>
      <c r="B109" s="63"/>
      <c r="C109" s="43" t="s">
        <v>233</v>
      </c>
      <c r="D109" s="63">
        <v>4</v>
      </c>
      <c r="E109" s="44"/>
      <c r="F109" s="45">
        <v>0.01</v>
      </c>
      <c r="G109" s="45">
        <v>9560</v>
      </c>
      <c r="H109" s="37">
        <v>4</v>
      </c>
    </row>
    <row r="110" spans="1:8" ht="26.4" x14ac:dyDescent="0.25">
      <c r="A110" s="42" t="s">
        <v>234</v>
      </c>
      <c r="B110" s="63"/>
      <c r="C110" s="43" t="s">
        <v>235</v>
      </c>
      <c r="D110" s="63">
        <v>400</v>
      </c>
      <c r="E110" s="44"/>
      <c r="F110" s="45">
        <v>0.01</v>
      </c>
      <c r="G110" s="45">
        <v>4580</v>
      </c>
      <c r="H110" s="37">
        <v>4</v>
      </c>
    </row>
    <row r="111" spans="1:8" ht="26.4" x14ac:dyDescent="0.25">
      <c r="A111" s="42" t="s">
        <v>236</v>
      </c>
      <c r="B111" s="63"/>
      <c r="C111" s="43" t="s">
        <v>237</v>
      </c>
      <c r="D111" s="63">
        <v>690000</v>
      </c>
      <c r="E111" s="44"/>
      <c r="F111" s="45">
        <v>2.5299999999999998</v>
      </c>
      <c r="G111" s="45">
        <v>1745700</v>
      </c>
      <c r="H111" s="37">
        <v>4</v>
      </c>
    </row>
    <row r="112" spans="1:8" x14ac:dyDescent="0.25">
      <c r="A112" s="42" t="s">
        <v>238</v>
      </c>
      <c r="B112" s="63"/>
      <c r="C112" s="43" t="s">
        <v>239</v>
      </c>
      <c r="D112" s="63"/>
      <c r="E112" s="44"/>
      <c r="F112" s="45">
        <v>2.88</v>
      </c>
      <c r="G112" s="45">
        <v>1986049.4137931</v>
      </c>
      <c r="H112" s="37">
        <v>3</v>
      </c>
    </row>
    <row r="113" spans="1:8" ht="39.6" x14ac:dyDescent="0.25">
      <c r="A113" s="42" t="s">
        <v>240</v>
      </c>
      <c r="B113" s="63"/>
      <c r="C113" s="43" t="s">
        <v>241</v>
      </c>
      <c r="D113" s="63">
        <v>8.57</v>
      </c>
      <c r="E113" s="44"/>
      <c r="F113" s="45">
        <v>0.96</v>
      </c>
      <c r="G113" s="45">
        <v>661257.93103448278</v>
      </c>
      <c r="H113" s="37">
        <v>4</v>
      </c>
    </row>
    <row r="114" spans="1:8" ht="26.4" x14ac:dyDescent="0.25">
      <c r="A114" s="42" t="s">
        <v>242</v>
      </c>
      <c r="B114" s="63"/>
      <c r="C114" s="43" t="s">
        <v>243</v>
      </c>
      <c r="D114" s="63">
        <v>1</v>
      </c>
      <c r="E114" s="44"/>
      <c r="F114" s="45">
        <v>0.02</v>
      </c>
      <c r="G114" s="45">
        <v>13525</v>
      </c>
      <c r="H114" s="37">
        <v>4</v>
      </c>
    </row>
    <row r="115" spans="1:8" ht="26.4" x14ac:dyDescent="0.25">
      <c r="A115" s="42" t="s">
        <v>244</v>
      </c>
      <c r="B115" s="63"/>
      <c r="C115" s="43" t="s">
        <v>245</v>
      </c>
      <c r="D115" s="63">
        <v>6.42</v>
      </c>
      <c r="E115" s="44"/>
      <c r="F115" s="45">
        <v>1.51</v>
      </c>
      <c r="G115" s="45">
        <v>1040710.3448275857</v>
      </c>
      <c r="H115" s="37">
        <v>4</v>
      </c>
    </row>
    <row r="116" spans="1:8" ht="26.4" x14ac:dyDescent="0.25">
      <c r="A116" s="42" t="s">
        <v>246</v>
      </c>
      <c r="B116" s="63"/>
      <c r="C116" s="43" t="s">
        <v>247</v>
      </c>
      <c r="D116" s="63">
        <v>6.57</v>
      </c>
      <c r="E116" s="44"/>
      <c r="F116" s="45">
        <v>0.39</v>
      </c>
      <c r="G116" s="45">
        <v>270556.13793103455</v>
      </c>
      <c r="H116" s="37">
        <v>4</v>
      </c>
    </row>
    <row r="117" spans="1:8" x14ac:dyDescent="0.25">
      <c r="A117" s="42" t="s">
        <v>248</v>
      </c>
      <c r="B117" s="63"/>
      <c r="C117" s="43" t="s">
        <v>249</v>
      </c>
      <c r="D117" s="63">
        <v>1</v>
      </c>
      <c r="E117" s="44"/>
      <c r="F117" s="45">
        <v>0</v>
      </c>
      <c r="G117" s="45">
        <v>0</v>
      </c>
      <c r="H117" s="37">
        <v>4</v>
      </c>
    </row>
    <row r="118" spans="1:8" x14ac:dyDescent="0.25">
      <c r="A118" s="42" t="s">
        <v>250</v>
      </c>
      <c r="B118" s="43"/>
      <c r="C118" s="43" t="s">
        <v>251</v>
      </c>
      <c r="D118" s="43"/>
      <c r="E118" s="44">
        <v>1.07</v>
      </c>
      <c r="F118" s="45">
        <v>1.52</v>
      </c>
      <c r="G118" s="45">
        <v>1046534.89655172</v>
      </c>
      <c r="H118" s="37">
        <v>1</v>
      </c>
    </row>
    <row r="119" spans="1:8" x14ac:dyDescent="0.25">
      <c r="A119" s="42" t="s">
        <v>252</v>
      </c>
      <c r="B119" s="63"/>
      <c r="C119" s="43" t="s">
        <v>253</v>
      </c>
      <c r="D119" s="63"/>
      <c r="E119" s="44"/>
      <c r="F119" s="45">
        <v>1.52</v>
      </c>
      <c r="G119" s="45">
        <v>1046534.89655172</v>
      </c>
      <c r="H119" s="37">
        <v>3</v>
      </c>
    </row>
    <row r="120" spans="1:8" ht="26.4" x14ac:dyDescent="0.25">
      <c r="A120" s="42" t="s">
        <v>254</v>
      </c>
      <c r="B120" s="63"/>
      <c r="C120" s="43" t="s">
        <v>255</v>
      </c>
      <c r="D120" s="63">
        <v>585.30999999999995</v>
      </c>
      <c r="E120" s="44"/>
      <c r="F120" s="45">
        <v>1</v>
      </c>
      <c r="G120" s="45">
        <v>691251.51724137901</v>
      </c>
      <c r="H120" s="37">
        <v>4</v>
      </c>
    </row>
    <row r="121" spans="1:8" ht="26.4" x14ac:dyDescent="0.25">
      <c r="A121" s="42" t="s">
        <v>256</v>
      </c>
      <c r="B121" s="63"/>
      <c r="C121" s="43" t="s">
        <v>257</v>
      </c>
      <c r="D121" s="63">
        <v>585.30999999999995</v>
      </c>
      <c r="E121" s="44"/>
      <c r="F121" s="45">
        <v>0.51</v>
      </c>
      <c r="G121" s="45">
        <v>355283.3793103447</v>
      </c>
      <c r="H121" s="37">
        <v>4</v>
      </c>
    </row>
    <row r="122" spans="1:8" x14ac:dyDescent="0.25">
      <c r="A122" s="42" t="s">
        <v>258</v>
      </c>
      <c r="B122" s="43"/>
      <c r="C122" s="43" t="s">
        <v>259</v>
      </c>
      <c r="D122" s="43"/>
      <c r="E122" s="44">
        <v>0</v>
      </c>
      <c r="F122" s="45">
        <v>0</v>
      </c>
      <c r="G122" s="45">
        <v>0</v>
      </c>
      <c r="H122" s="37">
        <v>1</v>
      </c>
    </row>
    <row r="123" spans="1:8" x14ac:dyDescent="0.25">
      <c r="A123" s="42" t="s">
        <v>260</v>
      </c>
      <c r="B123" s="43"/>
      <c r="C123" s="43" t="s">
        <v>261</v>
      </c>
      <c r="D123" s="43"/>
      <c r="E123" s="44">
        <v>0</v>
      </c>
      <c r="F123" s="45">
        <v>0</v>
      </c>
      <c r="G123" s="45">
        <v>0</v>
      </c>
      <c r="H123" s="37">
        <v>1</v>
      </c>
    </row>
    <row r="124" spans="1:8" x14ac:dyDescent="0.25">
      <c r="A124" s="31"/>
      <c r="B124" s="31"/>
    </row>
    <row r="125" spans="1:8" x14ac:dyDescent="0.25">
      <c r="A125" s="31"/>
      <c r="B125" s="31"/>
    </row>
    <row r="126" spans="1:8" x14ac:dyDescent="0.25">
      <c r="A126" s="78" t="s">
        <v>18</v>
      </c>
      <c r="B126" s="79"/>
      <c r="C126" s="80"/>
      <c r="D126" s="56"/>
      <c r="E126" s="50">
        <v>1</v>
      </c>
      <c r="F126" s="51" t="s">
        <v>262</v>
      </c>
      <c r="G126" s="51" t="s">
        <v>263</v>
      </c>
    </row>
    <row r="127" spans="1:8" ht="14.4" customHeight="1" x14ac:dyDescent="0.25">
      <c r="A127" s="78" t="s">
        <v>19</v>
      </c>
      <c r="B127" s="79"/>
      <c r="C127" s="80"/>
      <c r="D127" s="56"/>
      <c r="E127" s="52" t="s">
        <v>264</v>
      </c>
      <c r="F127" s="51" t="s">
        <v>265</v>
      </c>
      <c r="G127" s="51" t="s">
        <v>266</v>
      </c>
    </row>
    <row r="128" spans="1:8" x14ac:dyDescent="0.25">
      <c r="A128" s="78" t="s">
        <v>20</v>
      </c>
      <c r="B128" s="79"/>
      <c r="C128" s="80"/>
      <c r="D128" s="56"/>
      <c r="E128" s="52" t="s">
        <v>267</v>
      </c>
      <c r="F128" s="51" t="s">
        <v>268</v>
      </c>
      <c r="G128" s="51" t="s">
        <v>269</v>
      </c>
    </row>
    <row r="129" spans="1:7" x14ac:dyDescent="0.25">
      <c r="A129" s="78" t="s">
        <v>21</v>
      </c>
      <c r="B129" s="79"/>
      <c r="C129" s="80"/>
      <c r="D129" s="56"/>
      <c r="E129" s="52" t="s">
        <v>270</v>
      </c>
      <c r="F129" s="51" t="s">
        <v>271</v>
      </c>
      <c r="G129" s="51" t="s">
        <v>271</v>
      </c>
    </row>
    <row r="130" spans="1:7" x14ac:dyDescent="0.25">
      <c r="A130" s="39" t="s">
        <v>22</v>
      </c>
      <c r="B130" s="40"/>
      <c r="C130" s="40"/>
      <c r="D130" s="40"/>
      <c r="E130" s="41"/>
      <c r="F130" s="53" t="s">
        <v>31</v>
      </c>
      <c r="G130" s="53" t="s">
        <v>32</v>
      </c>
    </row>
    <row r="131" spans="1:7" ht="14.4" customHeight="1" x14ac:dyDescent="0.25">
      <c r="A131" s="76"/>
      <c r="B131" s="77"/>
      <c r="C131" s="77"/>
      <c r="D131" s="55"/>
      <c r="E131" s="38"/>
      <c r="F131" s="34"/>
      <c r="G131" s="35"/>
    </row>
    <row r="132" spans="1:7" x14ac:dyDescent="0.25">
      <c r="A132" s="75"/>
      <c r="B132" s="75"/>
      <c r="C132" s="75"/>
      <c r="D132" s="62"/>
    </row>
    <row r="135" spans="1:7" x14ac:dyDescent="0.25">
      <c r="A135" s="49" t="s">
        <v>56</v>
      </c>
      <c r="B135" s="49"/>
    </row>
    <row r="137" spans="1:7" ht="14.4" customHeight="1" x14ac:dyDescent="0.25">
      <c r="A137" s="46" t="s">
        <v>52</v>
      </c>
      <c r="B137" s="66" t="s">
        <v>53</v>
      </c>
      <c r="C137" s="67"/>
      <c r="D137" s="68"/>
      <c r="E137" s="73" t="s">
        <v>54</v>
      </c>
      <c r="F137" s="74"/>
      <c r="G137" s="48" t="s">
        <v>55</v>
      </c>
    </row>
    <row r="138" spans="1:7" x14ac:dyDescent="0.25">
      <c r="A138" s="47"/>
      <c r="B138" s="69"/>
      <c r="C138" s="70"/>
      <c r="D138" s="71"/>
      <c r="E138" s="72"/>
      <c r="F138" s="72"/>
      <c r="G138" s="47"/>
    </row>
  </sheetData>
  <mergeCells count="14">
    <mergeCell ref="B138:D138"/>
    <mergeCell ref="E138:F138"/>
    <mergeCell ref="E137:F137"/>
    <mergeCell ref="A132:C132"/>
    <mergeCell ref="A131:C131"/>
    <mergeCell ref="I9:J9"/>
    <mergeCell ref="D4:G9"/>
    <mergeCell ref="D10:G10"/>
    <mergeCell ref="D11:G12"/>
    <mergeCell ref="B137:D137"/>
    <mergeCell ref="A127:C127"/>
    <mergeCell ref="A128:C128"/>
    <mergeCell ref="A126:C126"/>
    <mergeCell ref="A129:C129"/>
  </mergeCells>
  <phoneticPr fontId="29" type="noConversion"/>
  <conditionalFormatting sqref="A15:B123">
    <cfRule type="expression" dxfId="14" priority="5" stopIfTrue="1">
      <formula>I15="true"</formula>
    </cfRule>
    <cfRule type="expression" dxfId="13" priority="14">
      <formula>H15=4</formula>
    </cfRule>
    <cfRule type="expression" dxfId="12" priority="22">
      <formula>H15=3</formula>
    </cfRule>
  </conditionalFormatting>
  <conditionalFormatting sqref="C15:D123">
    <cfRule type="expression" dxfId="11" priority="4" stopIfTrue="1">
      <formula>I15="true"</formula>
    </cfRule>
    <cfRule type="expression" dxfId="10" priority="13">
      <formula>H15=4</formula>
    </cfRule>
    <cfRule type="expression" dxfId="9" priority="21">
      <formula>H15=3</formula>
    </cfRule>
  </conditionalFormatting>
  <conditionalFormatting sqref="E15:E123">
    <cfRule type="expression" dxfId="8" priority="3" stopIfTrue="1">
      <formula>I15="true"</formula>
    </cfRule>
    <cfRule type="expression" dxfId="7" priority="11">
      <formula>H15=4</formula>
    </cfRule>
    <cfRule type="expression" dxfId="6" priority="19">
      <formula>H15=3</formula>
    </cfRule>
  </conditionalFormatting>
  <conditionalFormatting sqref="F15:F123">
    <cfRule type="expression" dxfId="5" priority="2" stopIfTrue="1">
      <formula>I15="true"</formula>
    </cfRule>
    <cfRule type="expression" dxfId="4" priority="10">
      <formula>H15=4</formula>
    </cfRule>
    <cfRule type="expression" dxfId="3" priority="16">
      <formula>H15=3</formula>
    </cfRule>
  </conditionalFormatting>
  <conditionalFormatting sqref="G15:G123">
    <cfRule type="expression" dxfId="2" priority="1" stopIfTrue="1">
      <formula>I15="true"</formula>
    </cfRule>
    <cfRule type="expression" dxfId="1" priority="9">
      <formula>H15=4</formula>
    </cfRule>
    <cfRule type="expression" dxfId="0" priority="15">
      <formula>H15=3</formula>
    </cfRule>
  </conditionalFormatting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Squarefoot_Estimate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马 晨智</cp:lastModifiedBy>
  <dcterms:created xsi:type="dcterms:W3CDTF">2019-03-21T19:11:19Z</dcterms:created>
  <dcterms:modified xsi:type="dcterms:W3CDTF">2022-11-07T22:42:04Z</dcterms:modified>
  <cp:category/>
  <cp:contentStatus/>
</cp:coreProperties>
</file>