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Apartment/"/>
    </mc:Choice>
  </mc:AlternateContent>
  <xr:revisionPtr revIDLastSave="7" documentId="11_0F4405D36892BC0817D474E170DB13A44A436DED" xr6:coauthVersionLast="47" xr6:coauthVersionMax="47" xr10:uidLastSave="{B987B7A5-DF03-4CD7-A5F5-9967CE4F0DAA}"/>
  <bookViews>
    <workbookView xWindow="19764" yWindow="3108" windowWidth="18696" windowHeight="15276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</calcChain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<sst xmlns="http://schemas.openxmlformats.org/spreadsheetml/2006/main" count="252" uniqueCount="249">
  <si>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</si>
  <si>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</si>
  <si>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</si>
  <si>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</si>
  <si>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</si>
  <si>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</si>
  <si>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</si>
  <si>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</si>
  <si>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</si>
  <si>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</si>
  <si>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</si>
  <si>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</si>
  <si>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</si>
  <si>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</si>
  <si>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</si>
  <si>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</si>
  <si>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</si>
  <si>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</si>
  <si>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</si>
  <si>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</si>
  <si>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</si>
  <si>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</si>
  <si>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</si>
  <si>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</si>
  <si>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34000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</si>
  <si>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</si>
  <si>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</si>
  <si>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</si>
  <si>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</si>
  <si>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</si>
  <si>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</si>
  <si>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$168.48</t>
  </si>
  <si>
    <t>$5,728,228.94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</si>
  <si>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</si>
  <si>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</si>
  <si>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</si>
  <si>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</si>
  <si>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</si>
  <si>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</si>
  <si>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</si>
  <si>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</si>
  <si>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</si>
  <si>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</si>
  <si>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</si>
  <si>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</si>
  <si>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</si>
  <si>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</si>
  <si>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</si>
  <si>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</si>
  <si>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</si>
  <si>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</si>
  <si>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</si>
  <si>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</si>
  <si>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</si>
  <si>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</si>
  <si>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</si>
  <si>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</si>
  <si>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</si>
  <si>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</si>
  <si>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</si>
  <si>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</si>
  <si>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</si>
  <si>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</si>
  <si>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</si>
  <si>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</si>
  <si>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</si>
  <si>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</si>
  <si>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Floor, concrete, slab form, open web bar joist @ 2' OC, on W beam and wall, 25'x25' bay, 23" deep, 40 PSF superimposed load, 84 PSF total load</t>
  </si>
  <si>
    <t>Floor, concrete, slab form, open web bar joist @ 2' OC, on W beam and wall, 25'x25' bay, 23" deep, 40 PSF superimposed load, 84 PSF total load, for columns add</t>
  </si>
  <si>
    <t>Fireproofing, gypsum board, fire rated, 3 layer, 1.5" thick, 8" steel column, 3 hour rating, 23 PLF</t>
  </si>
  <si>
    <t>B1020</t>
  </si>
  <si>
    <t>Roof Construction</t>
  </si>
  <si>
    <t>Roof, steel joists, beams, 1.5" 22 ga metal deck, on columns, 25'x25' bay, 20" deep, 40 PSF superimposed load, 60 PSF total load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</si>
  <si>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</si>
  <si>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</si>
  <si>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</si>
  <si>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</si>
  <si>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</si>
  <si>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</si>
  <si>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</si>
  <si>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</si>
  <si>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</si>
  <si>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</si>
  <si>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</si>
  <si>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</si>
  <si>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</si>
  <si>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</si>
  <si>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</si>
  <si>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</si>
  <si>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</si>
  <si>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</si>
  <si>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</si>
  <si>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</si>
  <si>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</si>
  <si>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</si>
  <si>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</si>
  <si>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</si>
  <si>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</si>
  <si>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</si>
  <si>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</si>
  <si>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</si>
  <si>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</si>
  <si>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</si>
  <si>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</si>
  <si>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</si>
  <si>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</si>
  <si>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</si>
  <si>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</si>
  <si>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</si>
  <si>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</si>
  <si>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</si>
  <si>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</si>
  <si>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</si>
  <si>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</si>
  <si>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</si>
  <si>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</si>
  <si>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</si>
  <si>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</si>
  <si>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</si>
  <si>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</si>
  <si>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</si>
  <si>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</si>
  <si>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</si>
  <si>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</si>
  <si>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</si>
  <si>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</si>
  <si>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</si>
  <si>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</si>
  <si>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</si>
  <si>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</si>
  <si>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</si>
  <si>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</si>
  <si>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</si>
  <si>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</si>
  <si>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</si>
  <si>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</si>
  <si>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</si>
  <si>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</si>
  <si>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</si>
  <si>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</si>
  <si>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</si>
  <si>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</si>
  <si>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</si>
  <si>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</si>
  <si>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</si>
  <si>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</si>
  <si>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</si>
  <si>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</si>
  <si>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</si>
  <si>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</si>
  <si>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</si>
  <si>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</si>
  <si>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</si>
  <si>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</si>
  <si>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</si>
  <si>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</si>
  <si>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</si>
  <si>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</si>
  <si>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</si>
  <si>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</si>
  <si>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</si>
  <si>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</si>
  <si>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</si>
  <si>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</si>
  <si>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</si>
  <si>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</si>
  <si>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</si>
  <si>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</si>
  <si>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</si>
  <si>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</si>
  <si>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</si>
  <si>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</si>
  <si>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</si>
  <si>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</si>
  <si>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</si>
  <si>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</si>
  <si>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</si>
  <si>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</si>
  <si>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</si>
  <si>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</si>
  <si>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</si>
  <si>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</si>
  <si>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</si>
  <si>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</si>
  <si>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</si>
  <si>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</si>
  <si>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</si>
  <si>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</si>
  <si>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</si>
  <si>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</si>
  <si>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</si>
  <si>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</si>
  <si>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</si>
  <si>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</si>
  <si>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</si>
  <si>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</si>
  <si>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</si>
  <si>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</si>
  <si>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</si>
  <si>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</si>
  <si>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</si>
  <si>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</si>
  <si>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</si>
  <si>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</si>
  <si>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</si>
  <si>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</si>
  <si>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</si>
  <si>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</si>
  <si>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</si>
  <si>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</si>
  <si>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</si>
  <si>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</si>
  <si>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</si>
  <si>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</si>
  <si>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</si>
  <si>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</si>
  <si>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</si>
  <si>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</si>
  <si>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</si>
  <si>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</si>
  <si>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</si>
  <si>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</si>
  <si>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</si>
  <si>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</si>
  <si>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</si>
  <si>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</si>
  <si>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</si>
  <si>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</si>
  <si>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</si>
  <si>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</si>
  <si>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</si>
  <si>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</si>
  <si>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</si>
  <si>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$125.96</t>
  </si>
  <si>
    <t>$4,282,788.00</t>
  </si>
  <si>
    <t>25.0%</t>
  </si>
  <si>
    <t>$31.49</t>
  </si>
  <si>
    <t>$1,070,697.00</t>
  </si>
  <si>
    <t>7.0%</t>
  </si>
  <si>
    <t>$11.02</t>
  </si>
  <si>
    <t>$374,743.95</t>
  </si>
  <si>
    <t>0.0%</t>
  </si>
  <si>
    <t>$0.00</t>
  </si>
  <si>
    <t>C10101265800</t>
    <phoneticPr fontId="29" type="noConversion"/>
  </si>
  <si>
    <t>B10102481720</t>
    <phoneticPr fontId="29" type="noConversion"/>
  </si>
  <si>
    <t>B10102481730</t>
    <phoneticPr fontId="29" type="noConversion"/>
  </si>
  <si>
    <t>B10201123300</t>
    <phoneticPr fontId="29" type="noConversion"/>
  </si>
  <si>
    <t>B10201123400</t>
    <phoneticPr fontId="29" type="noConversion"/>
  </si>
  <si>
    <t>B10107203750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</si>
</sst>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177" fontId="0" fillId="0" borderId="0" xfId="0" applyNumberFormat="1"/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1078230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430530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showGridLines="0" tabSelected="1" topLeftCell="A27" workbookViewId="0">
      <selection activeCell="C47" sqref="A47:C48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1.76</v>
      </c>
      <c r="F15" s="45">
        <v>2.2200000000000002</v>
      </c>
      <c r="G15" s="45">
        <v>75319.5</v>
      </c>
      <c r="H15" s="37">
        <v>1</v>
      </c>
    </row>
    <row r="16" spans="1:10" x14ac:dyDescent="0.25">
      <c r="A16" s="42" t="s">
        <v>46</v>
      </c>
      <c r="B16" s="63"/>
      <c r="C16" s="43" t="s">
        <v>64</v>
      </c>
      <c r="D16" s="63"/>
      <c r="E16" s="44"/>
      <c r="F16" s="45">
        <v>0.97</v>
      </c>
      <c r="G16" s="45">
        <v>32819.5</v>
      </c>
      <c r="H16" s="37">
        <v>3</v>
      </c>
    </row>
    <row r="17" spans="1:9" ht="26.4" x14ac:dyDescent="0.25">
      <c r="A17" s="42" t="s">
        <v>35</v>
      </c>
      <c r="B17" s="63"/>
      <c r="C17" s="43" t="s">
        <v>34</v>
      </c>
      <c r="D17" s="63">
        <v>167</v>
      </c>
      <c r="E17" s="44"/>
      <c r="F17" s="45">
        <v>0.42</v>
      </c>
      <c r="G17" s="45">
        <v>14362</v>
      </c>
      <c r="H17" s="37">
        <v>4</v>
      </c>
    </row>
    <row r="18" spans="1:9" ht="26.4" x14ac:dyDescent="0.25">
      <c r="A18" s="42" t="s">
        <v>37</v>
      </c>
      <c r="B18" s="63"/>
      <c r="C18" s="43" t="s">
        <v>36</v>
      </c>
      <c r="D18" s="63">
        <v>167</v>
      </c>
      <c r="E18" s="44"/>
      <c r="F18" s="45">
        <v>0.26</v>
      </c>
      <c r="G18" s="45">
        <v>8767.5</v>
      </c>
      <c r="H18" s="37">
        <v>4</v>
      </c>
    </row>
    <row r="19" spans="1:9" ht="26.4" x14ac:dyDescent="0.25">
      <c r="A19" s="42" t="s">
        <v>59</v>
      </c>
      <c r="B19" s="63"/>
      <c r="C19" s="43" t="s">
        <v>47</v>
      </c>
      <c r="D19" s="63">
        <v>10.199999999999999</v>
      </c>
      <c r="E19" s="44"/>
      <c r="F19" s="45">
        <v>0.28000000000000003</v>
      </c>
      <c r="G19" s="45">
        <v>9690</v>
      </c>
      <c r="H19" s="37">
        <v>4</v>
      </c>
    </row>
    <row r="20" spans="1:9" x14ac:dyDescent="0.25">
      <c r="A20" s="42" t="s">
        <v>45</v>
      </c>
      <c r="B20" s="63"/>
      <c r="C20" s="43" t="s">
        <v>43</v>
      </c>
      <c r="D20" s="63"/>
      <c r="E20" s="44"/>
      <c r="F20" s="45">
        <v>1.19</v>
      </c>
      <c r="G20" s="45">
        <v>40460</v>
      </c>
      <c r="H20" s="37">
        <v>3</v>
      </c>
    </row>
    <row r="21" spans="1:9" x14ac:dyDescent="0.25">
      <c r="A21" s="42" t="s">
        <v>44</v>
      </c>
      <c r="B21" s="63"/>
      <c r="C21" s="43" t="s">
        <v>38</v>
      </c>
      <c r="D21" s="63">
        <v>6800</v>
      </c>
      <c r="E21" s="44"/>
      <c r="F21" s="45">
        <v>1.19</v>
      </c>
      <c r="G21" s="45">
        <v>40460</v>
      </c>
      <c r="H21" s="37">
        <v>4</v>
      </c>
    </row>
    <row r="22" spans="1:9" x14ac:dyDescent="0.25">
      <c r="A22" s="42" t="s">
        <v>39</v>
      </c>
      <c r="B22" s="63"/>
      <c r="C22" s="43" t="s">
        <v>41</v>
      </c>
      <c r="D22" s="63"/>
      <c r="E22" s="44"/>
      <c r="F22" s="45">
        <v>0.06</v>
      </c>
      <c r="G22" s="45">
        <v>2040</v>
      </c>
      <c r="H22" s="37">
        <v>3</v>
      </c>
    </row>
    <row r="23" spans="1:9" ht="26.4" x14ac:dyDescent="0.25">
      <c r="A23" s="42" t="s">
        <v>42</v>
      </c>
      <c r="B23" s="63"/>
      <c r="C23" s="43" t="s">
        <v>40</v>
      </c>
      <c r="D23" s="63">
        <v>6800</v>
      </c>
      <c r="E23" s="44"/>
      <c r="F23" s="45">
        <v>0.06</v>
      </c>
      <c r="G23" s="45">
        <v>2040</v>
      </c>
      <c r="H23" s="37">
        <v>4</v>
      </c>
    </row>
    <row r="24" spans="1:9" x14ac:dyDescent="0.25">
      <c r="A24" s="42" t="s">
        <v>50</v>
      </c>
      <c r="B24" s="43"/>
      <c r="C24" s="43" t="s">
        <v>51</v>
      </c>
      <c r="D24" s="43"/>
      <c r="E24" s="44">
        <v>21.21</v>
      </c>
      <c r="F24" s="45">
        <v>26.72</v>
      </c>
      <c r="G24" s="45">
        <v>908411.29933333304</v>
      </c>
      <c r="H24" s="37">
        <v>1</v>
      </c>
    </row>
    <row r="25" spans="1:9" x14ac:dyDescent="0.25">
      <c r="A25" s="42" t="s">
        <v>52</v>
      </c>
      <c r="B25" s="63"/>
      <c r="C25" s="43" t="s">
        <v>53</v>
      </c>
      <c r="D25" s="63"/>
      <c r="E25" s="44"/>
      <c r="F25" s="45">
        <v>12.15</v>
      </c>
      <c r="G25" s="45">
        <v>413119.72600000002</v>
      </c>
      <c r="H25" s="37">
        <v>3</v>
      </c>
    </row>
    <row r="26" spans="1:9" ht="39.6" x14ac:dyDescent="0.25">
      <c r="A26" s="42" t="s">
        <v>244</v>
      </c>
      <c r="B26" s="63"/>
      <c r="C26" s="43" t="s">
        <v>67</v>
      </c>
      <c r="D26" s="63">
        <v>27200</v>
      </c>
      <c r="E26" s="44"/>
      <c r="F26" s="45">
        <v>11.19</v>
      </c>
      <c r="G26" s="45">
        <v>380528</v>
      </c>
      <c r="H26" s="37">
        <v>4</v>
      </c>
      <c r="I26" s="81">
        <f>G26/D26</f>
        <v>13.99</v>
      </c>
    </row>
    <row r="27" spans="1:9" ht="39.6" x14ac:dyDescent="0.25">
      <c r="A27" s="42" t="s">
        <v>245</v>
      </c>
      <c r="B27" s="63"/>
      <c r="C27" s="43" t="s">
        <v>68</v>
      </c>
      <c r="D27" s="63">
        <v>27200</v>
      </c>
      <c r="E27" s="44"/>
      <c r="F27" s="45">
        <v>0.5</v>
      </c>
      <c r="G27" s="45">
        <v>16864</v>
      </c>
      <c r="H27" s="37">
        <v>4</v>
      </c>
    </row>
    <row r="28" spans="1:9" ht="26.4" x14ac:dyDescent="0.25">
      <c r="A28" s="42" t="s">
        <v>248</v>
      </c>
      <c r="B28" s="63"/>
      <c r="C28" s="43" t="s">
        <v>69</v>
      </c>
      <c r="D28" s="63">
        <v>362.39</v>
      </c>
      <c r="E28" s="44"/>
      <c r="F28" s="45">
        <v>0.46</v>
      </c>
      <c r="G28" s="45">
        <v>15727.726000000001</v>
      </c>
      <c r="H28" s="37">
        <v>4</v>
      </c>
    </row>
    <row r="29" spans="1:9" x14ac:dyDescent="0.25">
      <c r="A29" s="42" t="s">
        <v>70</v>
      </c>
      <c r="B29" s="63"/>
      <c r="C29" s="43" t="s">
        <v>71</v>
      </c>
      <c r="D29" s="63"/>
      <c r="E29" s="44"/>
      <c r="F29" s="45">
        <v>2.36</v>
      </c>
      <c r="G29" s="45">
        <v>80308</v>
      </c>
      <c r="H29" s="37">
        <v>3</v>
      </c>
    </row>
    <row r="30" spans="1:9" ht="39.6" x14ac:dyDescent="0.25">
      <c r="A30" s="42" t="s">
        <v>246</v>
      </c>
      <c r="B30" s="63"/>
      <c r="C30" s="43" t="s">
        <v>72</v>
      </c>
      <c r="D30" s="63">
        <v>6800</v>
      </c>
      <c r="E30" s="44"/>
      <c r="F30" s="45">
        <v>1.94</v>
      </c>
      <c r="G30" s="45">
        <v>66096</v>
      </c>
      <c r="H30" s="37">
        <v>4</v>
      </c>
    </row>
    <row r="31" spans="1:9" ht="39.6" x14ac:dyDescent="0.25">
      <c r="A31" s="42" t="s">
        <v>247</v>
      </c>
      <c r="B31" s="63"/>
      <c r="C31" s="43" t="s">
        <v>73</v>
      </c>
      <c r="D31" s="63">
        <v>6800</v>
      </c>
      <c r="E31" s="44"/>
      <c r="F31" s="45">
        <v>0.42</v>
      </c>
      <c r="G31" s="45">
        <v>14212</v>
      </c>
      <c r="H31" s="37">
        <v>4</v>
      </c>
    </row>
    <row r="32" spans="1:9" x14ac:dyDescent="0.25">
      <c r="A32" s="42" t="s">
        <v>74</v>
      </c>
      <c r="B32" s="63"/>
      <c r="C32" s="43" t="s">
        <v>75</v>
      </c>
      <c r="D32" s="63"/>
      <c r="E32" s="44"/>
      <c r="F32" s="45">
        <v>5.47</v>
      </c>
      <c r="G32" s="45">
        <v>186038</v>
      </c>
      <c r="H32" s="37">
        <v>3</v>
      </c>
    </row>
    <row r="33" spans="1:8" ht="26.4" x14ac:dyDescent="0.25">
      <c r="A33" s="42" t="s">
        <v>76</v>
      </c>
      <c r="B33" s="63"/>
      <c r="C33" s="43" t="s">
        <v>77</v>
      </c>
      <c r="D33" s="63">
        <v>6680</v>
      </c>
      <c r="E33" s="44"/>
      <c r="F33" s="45">
        <v>5.47</v>
      </c>
      <c r="G33" s="45">
        <v>186038</v>
      </c>
      <c r="H33" s="37">
        <v>4</v>
      </c>
    </row>
    <row r="34" spans="1:8" x14ac:dyDescent="0.25">
      <c r="A34" s="42" t="s">
        <v>78</v>
      </c>
      <c r="B34" s="63"/>
      <c r="C34" s="43" t="s">
        <v>79</v>
      </c>
      <c r="D34" s="63"/>
      <c r="E34" s="44"/>
      <c r="F34" s="45">
        <v>4.76</v>
      </c>
      <c r="G34" s="45">
        <v>161878.66666666599</v>
      </c>
      <c r="H34" s="37">
        <v>3</v>
      </c>
    </row>
    <row r="35" spans="1:8" x14ac:dyDescent="0.25">
      <c r="A35" s="42" t="s">
        <v>80</v>
      </c>
      <c r="B35" s="63"/>
      <c r="C35" s="43" t="s">
        <v>81</v>
      </c>
      <c r="D35" s="63">
        <v>111.33</v>
      </c>
      <c r="E35" s="44"/>
      <c r="F35" s="45">
        <v>4.76</v>
      </c>
      <c r="G35" s="45">
        <v>161878.66666666619</v>
      </c>
      <c r="H35" s="37">
        <v>4</v>
      </c>
    </row>
    <row r="36" spans="1:8" x14ac:dyDescent="0.25">
      <c r="A36" s="42" t="s">
        <v>82</v>
      </c>
      <c r="B36" s="63"/>
      <c r="C36" s="43" t="s">
        <v>83</v>
      </c>
      <c r="D36" s="63"/>
      <c r="E36" s="44"/>
      <c r="F36" s="45">
        <v>0.56000000000000005</v>
      </c>
      <c r="G36" s="45">
        <v>18909.666666666701</v>
      </c>
      <c r="H36" s="37">
        <v>3</v>
      </c>
    </row>
    <row r="37" spans="1:8" ht="26.4" x14ac:dyDescent="0.25">
      <c r="A37" s="42" t="s">
        <v>84</v>
      </c>
      <c r="B37" s="63"/>
      <c r="C37" s="43" t="s">
        <v>85</v>
      </c>
      <c r="D37" s="63">
        <v>2.27</v>
      </c>
      <c r="E37" s="44"/>
      <c r="F37" s="45">
        <v>0.28000000000000003</v>
      </c>
      <c r="G37" s="45">
        <v>9361.3333333333467</v>
      </c>
      <c r="H37" s="37">
        <v>4</v>
      </c>
    </row>
    <row r="38" spans="1:8" ht="26.4" x14ac:dyDescent="0.25">
      <c r="A38" s="42" t="s">
        <v>86</v>
      </c>
      <c r="B38" s="63"/>
      <c r="C38" s="43" t="s">
        <v>87</v>
      </c>
      <c r="D38" s="63">
        <v>1.1299999999999999</v>
      </c>
      <c r="E38" s="44"/>
      <c r="F38" s="45">
        <v>0.28000000000000003</v>
      </c>
      <c r="G38" s="45">
        <v>9548.3333333333048</v>
      </c>
      <c r="H38" s="37">
        <v>4</v>
      </c>
    </row>
    <row r="39" spans="1:8" x14ac:dyDescent="0.25">
      <c r="A39" s="42" t="s">
        <v>88</v>
      </c>
      <c r="B39" s="63"/>
      <c r="C39" s="43" t="s">
        <v>89</v>
      </c>
      <c r="D39" s="63"/>
      <c r="E39" s="44"/>
      <c r="F39" s="45">
        <v>1.42</v>
      </c>
      <c r="G39" s="45">
        <v>48157.24</v>
      </c>
      <c r="H39" s="37">
        <v>3</v>
      </c>
    </row>
    <row r="40" spans="1:8" ht="26.4" x14ac:dyDescent="0.25">
      <c r="A40" s="42" t="s">
        <v>90</v>
      </c>
      <c r="B40" s="63"/>
      <c r="C40" s="43" t="s">
        <v>91</v>
      </c>
      <c r="D40" s="63">
        <v>6800</v>
      </c>
      <c r="E40" s="44"/>
      <c r="F40" s="45">
        <v>0.35</v>
      </c>
      <c r="G40" s="45">
        <v>12036</v>
      </c>
      <c r="H40" s="37">
        <v>4</v>
      </c>
    </row>
    <row r="41" spans="1:8" ht="26.4" x14ac:dyDescent="0.25">
      <c r="A41" s="42" t="s">
        <v>92</v>
      </c>
      <c r="B41" s="63"/>
      <c r="C41" s="43" t="s">
        <v>93</v>
      </c>
      <c r="D41" s="63">
        <v>6800</v>
      </c>
      <c r="E41" s="44"/>
      <c r="F41" s="45">
        <v>0.83</v>
      </c>
      <c r="G41" s="45">
        <v>28152</v>
      </c>
      <c r="H41" s="37">
        <v>4</v>
      </c>
    </row>
    <row r="42" spans="1:8" x14ac:dyDescent="0.25">
      <c r="A42" s="42" t="s">
        <v>94</v>
      </c>
      <c r="B42" s="63"/>
      <c r="C42" s="43" t="s">
        <v>95</v>
      </c>
      <c r="D42" s="63">
        <v>167</v>
      </c>
      <c r="E42" s="44"/>
      <c r="F42" s="45">
        <v>0.15</v>
      </c>
      <c r="G42" s="45">
        <v>4968.25</v>
      </c>
      <c r="H42" s="37">
        <v>4</v>
      </c>
    </row>
    <row r="43" spans="1:8" x14ac:dyDescent="0.25">
      <c r="A43" s="42" t="s">
        <v>96</v>
      </c>
      <c r="B43" s="63"/>
      <c r="C43" s="43" t="s">
        <v>97</v>
      </c>
      <c r="D43" s="63">
        <v>167</v>
      </c>
      <c r="E43" s="44"/>
      <c r="F43" s="45">
        <v>0.05</v>
      </c>
      <c r="G43" s="45">
        <v>1531.39</v>
      </c>
      <c r="H43" s="37">
        <v>4</v>
      </c>
    </row>
    <row r="44" spans="1:8" x14ac:dyDescent="0.25">
      <c r="A44" s="42" t="s">
        <v>98</v>
      </c>
      <c r="B44" s="63"/>
      <c r="C44" s="43" t="s">
        <v>99</v>
      </c>
      <c r="D44" s="63">
        <v>167</v>
      </c>
      <c r="E44" s="44"/>
      <c r="F44" s="45">
        <v>0.04</v>
      </c>
      <c r="G44" s="45">
        <v>1469.6</v>
      </c>
      <c r="H44" s="37">
        <v>4</v>
      </c>
    </row>
    <row r="45" spans="1:8" x14ac:dyDescent="0.25">
      <c r="A45" s="42" t="s">
        <v>100</v>
      </c>
      <c r="B45" s="43"/>
      <c r="C45" s="43" t="s">
        <v>101</v>
      </c>
      <c r="D45" s="43"/>
      <c r="E45" s="44">
        <v>28.42</v>
      </c>
      <c r="F45" s="45">
        <v>35.79</v>
      </c>
      <c r="G45" s="45">
        <v>1217028.5965867301</v>
      </c>
      <c r="H45" s="37">
        <v>1</v>
      </c>
    </row>
    <row r="46" spans="1:8" x14ac:dyDescent="0.25">
      <c r="A46" s="42" t="s">
        <v>102</v>
      </c>
      <c r="B46" s="63"/>
      <c r="C46" s="43" t="s">
        <v>103</v>
      </c>
      <c r="D46" s="63"/>
      <c r="E46" s="44"/>
      <c r="F46" s="45">
        <v>6.31</v>
      </c>
      <c r="G46" s="45">
        <v>214708.04444444401</v>
      </c>
      <c r="H46" s="37">
        <v>3</v>
      </c>
    </row>
    <row r="47" spans="1:8" ht="39.6" x14ac:dyDescent="0.25">
      <c r="A47" s="42" t="s">
        <v>243</v>
      </c>
      <c r="B47" s="63"/>
      <c r="C47" s="43" t="s">
        <v>104</v>
      </c>
      <c r="D47" s="63">
        <v>30222.22</v>
      </c>
      <c r="E47" s="44"/>
      <c r="F47" s="45">
        <v>5.38</v>
      </c>
      <c r="G47" s="45">
        <v>182844.44444444432</v>
      </c>
      <c r="H47" s="37">
        <v>4</v>
      </c>
    </row>
    <row r="48" spans="1:8" ht="26.4" x14ac:dyDescent="0.25">
      <c r="A48" s="42" t="s">
        <v>105</v>
      </c>
      <c r="B48" s="63"/>
      <c r="C48" s="43" t="s">
        <v>106</v>
      </c>
      <c r="D48" s="63">
        <v>6680</v>
      </c>
      <c r="E48" s="44"/>
      <c r="F48" s="45">
        <v>0.94</v>
      </c>
      <c r="G48" s="45">
        <v>31863.599999999999</v>
      </c>
      <c r="H48" s="37">
        <v>4</v>
      </c>
    </row>
    <row r="49" spans="1:8" x14ac:dyDescent="0.25">
      <c r="A49" s="42" t="s">
        <v>107</v>
      </c>
      <c r="B49" s="63"/>
      <c r="C49" s="43" t="s">
        <v>108</v>
      </c>
      <c r="D49" s="63"/>
      <c r="E49" s="44"/>
      <c r="F49" s="45">
        <v>10.130000000000001</v>
      </c>
      <c r="G49" s="45">
        <v>344402.87769784202</v>
      </c>
      <c r="H49" s="37">
        <v>3</v>
      </c>
    </row>
    <row r="50" spans="1:8" ht="26.4" x14ac:dyDescent="0.25">
      <c r="A50" s="42" t="s">
        <v>109</v>
      </c>
      <c r="B50" s="63"/>
      <c r="C50" s="43" t="s">
        <v>110</v>
      </c>
      <c r="D50" s="63">
        <v>244.6</v>
      </c>
      <c r="E50" s="44"/>
      <c r="F50" s="45">
        <v>10.130000000000001</v>
      </c>
      <c r="G50" s="45">
        <v>344402.87769784231</v>
      </c>
      <c r="H50" s="37">
        <v>4</v>
      </c>
    </row>
    <row r="51" spans="1:8" x14ac:dyDescent="0.25">
      <c r="A51" s="42" t="s">
        <v>111</v>
      </c>
      <c r="B51" s="63"/>
      <c r="C51" s="43" t="s">
        <v>112</v>
      </c>
      <c r="D51" s="63"/>
      <c r="E51" s="44"/>
      <c r="F51" s="45">
        <v>5.42</v>
      </c>
      <c r="G51" s="45">
        <v>184189.63</v>
      </c>
      <c r="H51" s="37">
        <v>3</v>
      </c>
    </row>
    <row r="52" spans="1:8" ht="26.4" x14ac:dyDescent="0.25">
      <c r="A52" s="42" t="s">
        <v>113</v>
      </c>
      <c r="B52" s="63"/>
      <c r="C52" s="43" t="s">
        <v>114</v>
      </c>
      <c r="D52" s="63">
        <v>173.4</v>
      </c>
      <c r="E52" s="44"/>
      <c r="F52" s="45">
        <v>2.87</v>
      </c>
      <c r="G52" s="45">
        <v>97537.5</v>
      </c>
      <c r="H52" s="37">
        <v>4</v>
      </c>
    </row>
    <row r="53" spans="1:8" x14ac:dyDescent="0.25">
      <c r="A53" s="42" t="s">
        <v>115</v>
      </c>
      <c r="B53" s="63"/>
      <c r="C53" s="43" t="s">
        <v>116</v>
      </c>
      <c r="D53" s="63">
        <v>86.7</v>
      </c>
      <c r="E53" s="44"/>
      <c r="F53" s="45">
        <v>2.33</v>
      </c>
      <c r="G53" s="45">
        <v>79113.75</v>
      </c>
      <c r="H53" s="37">
        <v>4</v>
      </c>
    </row>
    <row r="54" spans="1:8" ht="26.4" x14ac:dyDescent="0.25">
      <c r="A54" s="42" t="s">
        <v>117</v>
      </c>
      <c r="B54" s="63"/>
      <c r="C54" s="43" t="s">
        <v>118</v>
      </c>
      <c r="D54" s="63">
        <v>203.74</v>
      </c>
      <c r="E54" s="44"/>
      <c r="F54" s="45">
        <v>0.22</v>
      </c>
      <c r="G54" s="45">
        <v>7538.38</v>
      </c>
      <c r="H54" s="37">
        <v>4</v>
      </c>
    </row>
    <row r="55" spans="1:8" x14ac:dyDescent="0.25">
      <c r="A55" s="42" t="s">
        <v>119</v>
      </c>
      <c r="B55" s="63"/>
      <c r="C55" s="43" t="s">
        <v>120</v>
      </c>
      <c r="D55" s="63"/>
      <c r="E55" s="44"/>
      <c r="F55" s="45">
        <v>3.09</v>
      </c>
      <c r="G55" s="45">
        <v>105173.33333333299</v>
      </c>
      <c r="H55" s="37">
        <v>3</v>
      </c>
    </row>
    <row r="56" spans="1:8" ht="26.4" x14ac:dyDescent="0.25">
      <c r="A56" s="42" t="s">
        <v>121</v>
      </c>
      <c r="B56" s="63"/>
      <c r="C56" s="43" t="s">
        <v>122</v>
      </c>
      <c r="D56" s="63">
        <v>9.07</v>
      </c>
      <c r="E56" s="44"/>
      <c r="F56" s="45">
        <v>3.09</v>
      </c>
      <c r="G56" s="45">
        <v>105173.33333333337</v>
      </c>
      <c r="H56" s="37">
        <v>4</v>
      </c>
    </row>
    <row r="57" spans="1:8" x14ac:dyDescent="0.25">
      <c r="A57" s="42" t="s">
        <v>123</v>
      </c>
      <c r="B57" s="63"/>
      <c r="C57" s="43" t="s">
        <v>124</v>
      </c>
      <c r="D57" s="63"/>
      <c r="E57" s="44"/>
      <c r="F57" s="45">
        <v>1.77</v>
      </c>
      <c r="G57" s="45">
        <v>60263.111111111102</v>
      </c>
      <c r="H57" s="37">
        <v>3</v>
      </c>
    </row>
    <row r="58" spans="1:8" ht="26.4" x14ac:dyDescent="0.25">
      <c r="A58" s="42" t="s">
        <v>125</v>
      </c>
      <c r="B58" s="63"/>
      <c r="C58" s="43" t="s">
        <v>126</v>
      </c>
      <c r="D58" s="63">
        <v>57422.22</v>
      </c>
      <c r="E58" s="44"/>
      <c r="F58" s="45">
        <v>1.23</v>
      </c>
      <c r="G58" s="45">
        <v>41918.222222222204</v>
      </c>
      <c r="H58" s="37">
        <v>4</v>
      </c>
    </row>
    <row r="59" spans="1:8" x14ac:dyDescent="0.25">
      <c r="A59" s="42" t="s">
        <v>127</v>
      </c>
      <c r="B59" s="63"/>
      <c r="C59" s="43" t="s">
        <v>128</v>
      </c>
      <c r="D59" s="63">
        <v>3022.22</v>
      </c>
      <c r="E59" s="44"/>
      <c r="F59" s="45">
        <v>0.54</v>
      </c>
      <c r="G59" s="45">
        <v>18344.888888888876</v>
      </c>
      <c r="H59" s="37">
        <v>4</v>
      </c>
    </row>
    <row r="60" spans="1:8" x14ac:dyDescent="0.25">
      <c r="A60" s="42" t="s">
        <v>129</v>
      </c>
      <c r="B60" s="63"/>
      <c r="C60" s="43" t="s">
        <v>130</v>
      </c>
      <c r="D60" s="63"/>
      <c r="E60" s="44"/>
      <c r="F60" s="45">
        <v>4.8099999999999996</v>
      </c>
      <c r="G60" s="45">
        <v>163451.6</v>
      </c>
      <c r="H60" s="37">
        <v>3</v>
      </c>
    </row>
    <row r="61" spans="1:8" x14ac:dyDescent="0.25">
      <c r="A61" s="42" t="s">
        <v>131</v>
      </c>
      <c r="B61" s="63"/>
      <c r="C61" s="43" t="s">
        <v>132</v>
      </c>
      <c r="D61" s="63">
        <v>18020</v>
      </c>
      <c r="E61" s="44"/>
      <c r="F61" s="45">
        <v>2.4500000000000002</v>
      </c>
      <c r="G61" s="45">
        <v>83252.399999999994</v>
      </c>
      <c r="H61" s="37">
        <v>4</v>
      </c>
    </row>
    <row r="62" spans="1:8" x14ac:dyDescent="0.25">
      <c r="A62" s="42" t="s">
        <v>133</v>
      </c>
      <c r="B62" s="63"/>
      <c r="C62" s="43" t="s">
        <v>134</v>
      </c>
      <c r="D62" s="63">
        <v>8500</v>
      </c>
      <c r="E62" s="44"/>
      <c r="F62" s="45">
        <v>1.35</v>
      </c>
      <c r="G62" s="45">
        <v>45900</v>
      </c>
      <c r="H62" s="37">
        <v>4</v>
      </c>
    </row>
    <row r="63" spans="1:8" x14ac:dyDescent="0.25">
      <c r="A63" s="42" t="s">
        <v>135</v>
      </c>
      <c r="B63" s="63"/>
      <c r="C63" s="43" t="s">
        <v>136</v>
      </c>
      <c r="D63" s="63">
        <v>4080</v>
      </c>
      <c r="E63" s="44"/>
      <c r="F63" s="45">
        <v>0.26</v>
      </c>
      <c r="G63" s="45">
        <v>8935.2000000000007</v>
      </c>
      <c r="H63" s="37">
        <v>4</v>
      </c>
    </row>
    <row r="64" spans="1:8" x14ac:dyDescent="0.25">
      <c r="A64" s="42" t="s">
        <v>137</v>
      </c>
      <c r="B64" s="63"/>
      <c r="C64" s="43" t="s">
        <v>138</v>
      </c>
      <c r="D64" s="63">
        <v>3400</v>
      </c>
      <c r="E64" s="44"/>
      <c r="F64" s="45">
        <v>0.75</v>
      </c>
      <c r="G64" s="45">
        <v>25364</v>
      </c>
      <c r="H64" s="37">
        <v>4</v>
      </c>
    </row>
    <row r="65" spans="1:8" x14ac:dyDescent="0.25">
      <c r="A65" s="42" t="s">
        <v>139</v>
      </c>
      <c r="B65" s="63"/>
      <c r="C65" s="43" t="s">
        <v>140</v>
      </c>
      <c r="D65" s="63"/>
      <c r="E65" s="44"/>
      <c r="F65" s="45">
        <v>4.26</v>
      </c>
      <c r="G65" s="45">
        <v>144840</v>
      </c>
      <c r="H65" s="37">
        <v>3</v>
      </c>
    </row>
    <row r="66" spans="1:8" ht="39.6" x14ac:dyDescent="0.25">
      <c r="A66" s="42" t="s">
        <v>141</v>
      </c>
      <c r="B66" s="63"/>
      <c r="C66" s="43" t="s">
        <v>142</v>
      </c>
      <c r="D66" s="63">
        <v>34000</v>
      </c>
      <c r="E66" s="44"/>
      <c r="F66" s="45">
        <v>4.26</v>
      </c>
      <c r="G66" s="45">
        <v>144840</v>
      </c>
      <c r="H66" s="37">
        <v>4</v>
      </c>
    </row>
    <row r="67" spans="1:8" x14ac:dyDescent="0.25">
      <c r="A67" s="42" t="s">
        <v>143</v>
      </c>
      <c r="B67" s="43"/>
      <c r="C67" s="43" t="s">
        <v>144</v>
      </c>
      <c r="D67" s="43"/>
      <c r="E67" s="44">
        <v>47.41</v>
      </c>
      <c r="F67" s="45">
        <v>59.72</v>
      </c>
      <c r="G67" s="45">
        <v>2030355.4</v>
      </c>
      <c r="H67" s="37">
        <v>1</v>
      </c>
    </row>
    <row r="68" spans="1:8" x14ac:dyDescent="0.25">
      <c r="A68" s="42" t="s">
        <v>145</v>
      </c>
      <c r="B68" s="63"/>
      <c r="C68" s="43" t="s">
        <v>146</v>
      </c>
      <c r="D68" s="63"/>
      <c r="E68" s="44"/>
      <c r="F68" s="45">
        <v>8.3000000000000007</v>
      </c>
      <c r="G68" s="45">
        <v>282199.99999999901</v>
      </c>
      <c r="H68" s="37">
        <v>3</v>
      </c>
    </row>
    <row r="69" spans="1:8" ht="26.4" x14ac:dyDescent="0.25">
      <c r="A69" s="42" t="s">
        <v>147</v>
      </c>
      <c r="B69" s="63"/>
      <c r="C69" s="43" t="s">
        <v>148</v>
      </c>
      <c r="D69" s="63">
        <v>1.1299999999999999</v>
      </c>
      <c r="E69" s="44"/>
      <c r="F69" s="45">
        <v>8.3000000000000007</v>
      </c>
      <c r="G69" s="45">
        <v>282199.99999999919</v>
      </c>
      <c r="H69" s="37">
        <v>4</v>
      </c>
    </row>
    <row r="70" spans="1:8" x14ac:dyDescent="0.25">
      <c r="A70" s="42" t="s">
        <v>149</v>
      </c>
      <c r="B70" s="63"/>
      <c r="C70" s="43" t="s">
        <v>150</v>
      </c>
      <c r="D70" s="63"/>
      <c r="E70" s="44"/>
      <c r="F70" s="45">
        <v>7.44</v>
      </c>
      <c r="G70" s="45">
        <v>252977</v>
      </c>
      <c r="H70" s="37">
        <v>3</v>
      </c>
    </row>
    <row r="71" spans="1:8" ht="26.4" x14ac:dyDescent="0.25">
      <c r="A71" s="42" t="s">
        <v>151</v>
      </c>
      <c r="B71" s="63"/>
      <c r="C71" s="43" t="s">
        <v>152</v>
      </c>
      <c r="D71" s="63">
        <v>28.9</v>
      </c>
      <c r="E71" s="44"/>
      <c r="F71" s="45">
        <v>1.5</v>
      </c>
      <c r="G71" s="45">
        <v>50864</v>
      </c>
      <c r="H71" s="37">
        <v>4</v>
      </c>
    </row>
    <row r="72" spans="1:8" ht="26.4" x14ac:dyDescent="0.25">
      <c r="A72" s="42" t="s">
        <v>153</v>
      </c>
      <c r="B72" s="63"/>
      <c r="C72" s="43" t="s">
        <v>154</v>
      </c>
      <c r="D72" s="63">
        <v>3.4</v>
      </c>
      <c r="E72" s="44"/>
      <c r="F72" s="45">
        <v>0.2</v>
      </c>
      <c r="G72" s="45">
        <v>6715</v>
      </c>
      <c r="H72" s="37">
        <v>4</v>
      </c>
    </row>
    <row r="73" spans="1:8" ht="26.4" x14ac:dyDescent="0.25">
      <c r="A73" s="42" t="s">
        <v>155</v>
      </c>
      <c r="B73" s="63"/>
      <c r="C73" s="43" t="s">
        <v>156</v>
      </c>
      <c r="D73" s="63">
        <v>3.4</v>
      </c>
      <c r="E73" s="44"/>
      <c r="F73" s="45">
        <v>0.48</v>
      </c>
      <c r="G73" s="45">
        <v>16218</v>
      </c>
      <c r="H73" s="37">
        <v>4</v>
      </c>
    </row>
    <row r="74" spans="1:8" ht="26.4" x14ac:dyDescent="0.25">
      <c r="A74" s="42" t="s">
        <v>157</v>
      </c>
      <c r="B74" s="63"/>
      <c r="C74" s="43" t="s">
        <v>158</v>
      </c>
      <c r="D74" s="63">
        <v>28.9</v>
      </c>
      <c r="E74" s="44"/>
      <c r="F74" s="45">
        <v>5.27</v>
      </c>
      <c r="G74" s="45">
        <v>179180</v>
      </c>
      <c r="H74" s="37">
        <v>4</v>
      </c>
    </row>
    <row r="75" spans="1:8" x14ac:dyDescent="0.25">
      <c r="A75" s="42" t="s">
        <v>159</v>
      </c>
      <c r="B75" s="63"/>
      <c r="C75" s="43" t="s">
        <v>160</v>
      </c>
      <c r="D75" s="63"/>
      <c r="E75" s="44"/>
      <c r="F75" s="45">
        <v>7.56</v>
      </c>
      <c r="G75" s="45">
        <v>257210</v>
      </c>
      <c r="H75" s="37">
        <v>3</v>
      </c>
    </row>
    <row r="76" spans="1:8" ht="26.4" x14ac:dyDescent="0.25">
      <c r="A76" s="42" t="s">
        <v>161</v>
      </c>
      <c r="B76" s="63"/>
      <c r="C76" s="43" t="s">
        <v>162</v>
      </c>
      <c r="D76" s="63">
        <v>28.9</v>
      </c>
      <c r="E76" s="44"/>
      <c r="F76" s="45">
        <v>7.56</v>
      </c>
      <c r="G76" s="45">
        <v>257210</v>
      </c>
      <c r="H76" s="37">
        <v>4</v>
      </c>
    </row>
    <row r="77" spans="1:8" x14ac:dyDescent="0.25">
      <c r="A77" s="42" t="s">
        <v>163</v>
      </c>
      <c r="B77" s="63"/>
      <c r="C77" s="43" t="s">
        <v>164</v>
      </c>
      <c r="D77" s="63"/>
      <c r="E77" s="44"/>
      <c r="F77" s="45">
        <v>0.27</v>
      </c>
      <c r="G77" s="45">
        <v>9137.5000000000091</v>
      </c>
      <c r="H77" s="37">
        <v>3</v>
      </c>
    </row>
    <row r="78" spans="1:8" x14ac:dyDescent="0.25">
      <c r="A78" s="42" t="s">
        <v>165</v>
      </c>
      <c r="B78" s="63"/>
      <c r="C78" s="43" t="s">
        <v>166</v>
      </c>
      <c r="D78" s="63">
        <v>2.83</v>
      </c>
      <c r="E78" s="44"/>
      <c r="F78" s="45">
        <v>0.12</v>
      </c>
      <c r="G78" s="45">
        <v>4079.999999999995</v>
      </c>
      <c r="H78" s="37">
        <v>4</v>
      </c>
    </row>
    <row r="79" spans="1:8" x14ac:dyDescent="0.25">
      <c r="A79" s="42" t="s">
        <v>167</v>
      </c>
      <c r="B79" s="63"/>
      <c r="C79" s="43" t="s">
        <v>168</v>
      </c>
      <c r="D79" s="63">
        <v>141.66999999999999</v>
      </c>
      <c r="E79" s="44"/>
      <c r="F79" s="45">
        <v>0.15</v>
      </c>
      <c r="G79" s="45">
        <v>5057.5000000000118</v>
      </c>
      <c r="H79" s="37">
        <v>4</v>
      </c>
    </row>
    <row r="80" spans="1:8" x14ac:dyDescent="0.25">
      <c r="A80" s="42" t="s">
        <v>169</v>
      </c>
      <c r="B80" s="63"/>
      <c r="C80" s="43" t="s">
        <v>170</v>
      </c>
      <c r="D80" s="63"/>
      <c r="E80" s="44"/>
      <c r="F80" s="45">
        <v>7.94</v>
      </c>
      <c r="G80" s="45">
        <v>269960</v>
      </c>
      <c r="H80" s="37">
        <v>3</v>
      </c>
    </row>
    <row r="81" spans="1:8" ht="26.4" x14ac:dyDescent="0.25">
      <c r="A81" s="42" t="s">
        <v>171</v>
      </c>
      <c r="B81" s="63"/>
      <c r="C81" s="43" t="s">
        <v>172</v>
      </c>
      <c r="D81" s="63">
        <v>34000</v>
      </c>
      <c r="E81" s="44"/>
      <c r="F81" s="45">
        <v>7.94</v>
      </c>
      <c r="G81" s="45">
        <v>269960</v>
      </c>
      <c r="H81" s="37">
        <v>4</v>
      </c>
    </row>
    <row r="82" spans="1:8" x14ac:dyDescent="0.25">
      <c r="A82" s="42" t="s">
        <v>173</v>
      </c>
      <c r="B82" s="63"/>
      <c r="C82" s="43" t="s">
        <v>174</v>
      </c>
      <c r="D82" s="63"/>
      <c r="E82" s="44"/>
      <c r="F82" s="45">
        <v>8.73</v>
      </c>
      <c r="G82" s="45">
        <v>296820</v>
      </c>
      <c r="H82" s="37">
        <v>3</v>
      </c>
    </row>
    <row r="83" spans="1:8" ht="26.4" x14ac:dyDescent="0.25">
      <c r="A83" s="42" t="s">
        <v>175</v>
      </c>
      <c r="B83" s="63"/>
      <c r="C83" s="43" t="s">
        <v>176</v>
      </c>
      <c r="D83" s="63">
        <v>34000</v>
      </c>
      <c r="E83" s="44"/>
      <c r="F83" s="45">
        <v>8.73</v>
      </c>
      <c r="G83" s="45">
        <v>296820</v>
      </c>
      <c r="H83" s="37">
        <v>4</v>
      </c>
    </row>
    <row r="84" spans="1:8" x14ac:dyDescent="0.25">
      <c r="A84" s="42" t="s">
        <v>177</v>
      </c>
      <c r="B84" s="63"/>
      <c r="C84" s="43" t="s">
        <v>178</v>
      </c>
      <c r="D84" s="63"/>
      <c r="E84" s="44"/>
      <c r="F84" s="45">
        <v>2.73</v>
      </c>
      <c r="G84" s="45">
        <v>92724.800000000003</v>
      </c>
      <c r="H84" s="37">
        <v>3</v>
      </c>
    </row>
    <row r="85" spans="1:8" ht="26.4" x14ac:dyDescent="0.25">
      <c r="A85" s="42" t="s">
        <v>179</v>
      </c>
      <c r="B85" s="63"/>
      <c r="C85" s="43" t="s">
        <v>180</v>
      </c>
      <c r="D85" s="63">
        <v>5440</v>
      </c>
      <c r="E85" s="44"/>
      <c r="F85" s="45">
        <v>0.56000000000000005</v>
      </c>
      <c r="G85" s="45">
        <v>19040</v>
      </c>
      <c r="H85" s="37">
        <v>4</v>
      </c>
    </row>
    <row r="86" spans="1:8" ht="26.4" x14ac:dyDescent="0.25">
      <c r="A86" s="42" t="s">
        <v>181</v>
      </c>
      <c r="B86" s="63"/>
      <c r="C86" s="43" t="s">
        <v>182</v>
      </c>
      <c r="D86" s="63">
        <v>28560</v>
      </c>
      <c r="E86" s="44"/>
      <c r="F86" s="45">
        <v>2.17</v>
      </c>
      <c r="G86" s="45">
        <v>73684.800000000003</v>
      </c>
      <c r="H86" s="37">
        <v>4</v>
      </c>
    </row>
    <row r="87" spans="1:8" x14ac:dyDescent="0.25">
      <c r="A87" s="42" t="s">
        <v>183</v>
      </c>
      <c r="B87" s="63"/>
      <c r="C87" s="43" t="s">
        <v>184</v>
      </c>
      <c r="D87" s="63"/>
      <c r="E87" s="44"/>
      <c r="F87" s="45">
        <v>2</v>
      </c>
      <c r="G87" s="45">
        <v>68150</v>
      </c>
      <c r="H87" s="37">
        <v>3</v>
      </c>
    </row>
    <row r="88" spans="1:8" ht="26.4" x14ac:dyDescent="0.25">
      <c r="A88" s="42" t="s">
        <v>185</v>
      </c>
      <c r="B88" s="63"/>
      <c r="C88" s="43" t="s">
        <v>186</v>
      </c>
      <c r="D88" s="63">
        <v>1</v>
      </c>
      <c r="E88" s="44"/>
      <c r="F88" s="45">
        <v>0.53</v>
      </c>
      <c r="G88" s="45">
        <v>17925</v>
      </c>
      <c r="H88" s="37">
        <v>4</v>
      </c>
    </row>
    <row r="89" spans="1:8" ht="26.4" x14ac:dyDescent="0.25">
      <c r="A89" s="42" t="s">
        <v>187</v>
      </c>
      <c r="B89" s="63"/>
      <c r="C89" s="43" t="s">
        <v>188</v>
      </c>
      <c r="D89" s="63">
        <v>5</v>
      </c>
      <c r="E89" s="44"/>
      <c r="F89" s="45">
        <v>0.68</v>
      </c>
      <c r="G89" s="45">
        <v>23000</v>
      </c>
      <c r="H89" s="37">
        <v>4</v>
      </c>
    </row>
    <row r="90" spans="1:8" x14ac:dyDescent="0.25">
      <c r="A90" s="42" t="s">
        <v>189</v>
      </c>
      <c r="B90" s="63"/>
      <c r="C90" s="43" t="s">
        <v>190</v>
      </c>
      <c r="D90" s="63">
        <v>1</v>
      </c>
      <c r="E90" s="44"/>
      <c r="F90" s="45">
        <v>0.8</v>
      </c>
      <c r="G90" s="45">
        <v>27225</v>
      </c>
      <c r="H90" s="37">
        <v>4</v>
      </c>
    </row>
    <row r="91" spans="1:8" x14ac:dyDescent="0.25">
      <c r="A91" s="42" t="s">
        <v>191</v>
      </c>
      <c r="B91" s="63"/>
      <c r="C91" s="43" t="s">
        <v>192</v>
      </c>
      <c r="D91" s="63"/>
      <c r="E91" s="44"/>
      <c r="F91" s="45">
        <v>5.9</v>
      </c>
      <c r="G91" s="45">
        <v>200582.5</v>
      </c>
      <c r="H91" s="37">
        <v>3</v>
      </c>
    </row>
    <row r="92" spans="1:8" ht="39.6" x14ac:dyDescent="0.25">
      <c r="A92" s="42" t="s">
        <v>193</v>
      </c>
      <c r="B92" s="63"/>
      <c r="C92" s="43" t="s">
        <v>194</v>
      </c>
      <c r="D92" s="63">
        <v>1</v>
      </c>
      <c r="E92" s="44"/>
      <c r="F92" s="45">
        <v>2.36</v>
      </c>
      <c r="G92" s="45">
        <v>80200</v>
      </c>
      <c r="H92" s="37">
        <v>4</v>
      </c>
    </row>
    <row r="93" spans="1:8" ht="26.4" x14ac:dyDescent="0.25">
      <c r="A93" s="42" t="s">
        <v>195</v>
      </c>
      <c r="B93" s="63"/>
      <c r="C93" s="43" t="s">
        <v>196</v>
      </c>
      <c r="D93" s="63">
        <v>150</v>
      </c>
      <c r="E93" s="44"/>
      <c r="F93" s="45">
        <v>2.36</v>
      </c>
      <c r="G93" s="45">
        <v>80400</v>
      </c>
      <c r="H93" s="37">
        <v>4</v>
      </c>
    </row>
    <row r="94" spans="1:8" ht="26.4" x14ac:dyDescent="0.25">
      <c r="A94" s="42" t="s">
        <v>197</v>
      </c>
      <c r="B94" s="63"/>
      <c r="C94" s="43" t="s">
        <v>198</v>
      </c>
      <c r="D94" s="63">
        <v>0.9</v>
      </c>
      <c r="E94" s="44"/>
      <c r="F94" s="45">
        <v>1.18</v>
      </c>
      <c r="G94" s="45">
        <v>39982.5</v>
      </c>
      <c r="H94" s="37">
        <v>4</v>
      </c>
    </row>
    <row r="95" spans="1:8" x14ac:dyDescent="0.25">
      <c r="A95" s="42" t="s">
        <v>199</v>
      </c>
      <c r="B95" s="63"/>
      <c r="C95" s="43" t="s">
        <v>200</v>
      </c>
      <c r="D95" s="63"/>
      <c r="E95" s="44"/>
      <c r="F95" s="45">
        <v>7.53</v>
      </c>
      <c r="G95" s="45">
        <v>255860</v>
      </c>
      <c r="H95" s="37">
        <v>3</v>
      </c>
    </row>
    <row r="96" spans="1:8" ht="26.4" x14ac:dyDescent="0.25">
      <c r="A96" s="42" t="s">
        <v>201</v>
      </c>
      <c r="B96" s="63"/>
      <c r="C96" s="43" t="s">
        <v>202</v>
      </c>
      <c r="D96" s="63">
        <v>34000</v>
      </c>
      <c r="E96" s="44"/>
      <c r="F96" s="45">
        <v>3.02</v>
      </c>
      <c r="G96" s="45">
        <v>102680</v>
      </c>
      <c r="H96" s="37">
        <v>4</v>
      </c>
    </row>
    <row r="97" spans="1:8" x14ac:dyDescent="0.25">
      <c r="A97" s="42" t="s">
        <v>203</v>
      </c>
      <c r="B97" s="63"/>
      <c r="C97" s="43" t="s">
        <v>204</v>
      </c>
      <c r="D97" s="63">
        <v>34000</v>
      </c>
      <c r="E97" s="44"/>
      <c r="F97" s="45">
        <v>0.57999999999999996</v>
      </c>
      <c r="G97" s="45">
        <v>19720</v>
      </c>
      <c r="H97" s="37">
        <v>4</v>
      </c>
    </row>
    <row r="98" spans="1:8" x14ac:dyDescent="0.25">
      <c r="A98" s="42" t="s">
        <v>205</v>
      </c>
      <c r="B98" s="63"/>
      <c r="C98" s="43" t="s">
        <v>206</v>
      </c>
      <c r="D98" s="63">
        <v>34000</v>
      </c>
      <c r="E98" s="44"/>
      <c r="F98" s="45">
        <v>0.56999999999999995</v>
      </c>
      <c r="G98" s="45">
        <v>19380</v>
      </c>
      <c r="H98" s="37">
        <v>4</v>
      </c>
    </row>
    <row r="99" spans="1:8" x14ac:dyDescent="0.25">
      <c r="A99" s="42" t="s">
        <v>207</v>
      </c>
      <c r="B99" s="63"/>
      <c r="C99" s="43" t="s">
        <v>208</v>
      </c>
      <c r="D99" s="63">
        <v>34000</v>
      </c>
      <c r="E99" s="44"/>
      <c r="F99" s="45">
        <v>0.64</v>
      </c>
      <c r="G99" s="45">
        <v>21760</v>
      </c>
      <c r="H99" s="37">
        <v>4</v>
      </c>
    </row>
    <row r="100" spans="1:8" x14ac:dyDescent="0.25">
      <c r="A100" s="42" t="s">
        <v>209</v>
      </c>
      <c r="B100" s="63"/>
      <c r="C100" s="43" t="s">
        <v>210</v>
      </c>
      <c r="D100" s="63">
        <v>2</v>
      </c>
      <c r="E100" s="44"/>
      <c r="F100" s="45">
        <v>0.19</v>
      </c>
      <c r="G100" s="45">
        <v>6300</v>
      </c>
      <c r="H100" s="37">
        <v>4</v>
      </c>
    </row>
    <row r="101" spans="1:8" ht="26.4" x14ac:dyDescent="0.25">
      <c r="A101" s="42" t="s">
        <v>211</v>
      </c>
      <c r="B101" s="63"/>
      <c r="C101" s="43" t="s">
        <v>212</v>
      </c>
      <c r="D101" s="63">
        <v>34000</v>
      </c>
      <c r="E101" s="44"/>
      <c r="F101" s="45">
        <v>2.5299999999999998</v>
      </c>
      <c r="G101" s="45">
        <v>86020</v>
      </c>
      <c r="H101" s="37">
        <v>4</v>
      </c>
    </row>
    <row r="102" spans="1:8" x14ac:dyDescent="0.25">
      <c r="A102" s="42" t="s">
        <v>213</v>
      </c>
      <c r="B102" s="63"/>
      <c r="C102" s="43" t="s">
        <v>214</v>
      </c>
      <c r="D102" s="63"/>
      <c r="E102" s="44"/>
      <c r="F102" s="45">
        <v>1.32</v>
      </c>
      <c r="G102" s="45">
        <v>44733.599999999999</v>
      </c>
      <c r="H102" s="37">
        <v>3</v>
      </c>
    </row>
    <row r="103" spans="1:8" ht="39.6" x14ac:dyDescent="0.25">
      <c r="A103" s="42" t="s">
        <v>215</v>
      </c>
      <c r="B103" s="63"/>
      <c r="C103" s="43" t="s">
        <v>216</v>
      </c>
      <c r="D103" s="63">
        <v>0.76</v>
      </c>
      <c r="E103" s="44"/>
      <c r="F103" s="45">
        <v>0.92</v>
      </c>
      <c r="G103" s="45">
        <v>31208.599999999988</v>
      </c>
      <c r="H103" s="37">
        <v>4</v>
      </c>
    </row>
    <row r="104" spans="1:8" ht="26.4" x14ac:dyDescent="0.25">
      <c r="A104" s="42" t="s">
        <v>217</v>
      </c>
      <c r="B104" s="63"/>
      <c r="C104" s="43" t="s">
        <v>218</v>
      </c>
      <c r="D104" s="63">
        <v>1</v>
      </c>
      <c r="E104" s="44"/>
      <c r="F104" s="45">
        <v>0.4</v>
      </c>
      <c r="G104" s="45">
        <v>13525</v>
      </c>
      <c r="H104" s="37">
        <v>4</v>
      </c>
    </row>
    <row r="105" spans="1:8" x14ac:dyDescent="0.25">
      <c r="A105" s="42" t="s">
        <v>219</v>
      </c>
      <c r="B105" s="63"/>
      <c r="C105" s="43" t="s">
        <v>220</v>
      </c>
      <c r="D105" s="63">
        <v>1</v>
      </c>
      <c r="E105" s="44"/>
      <c r="F105" s="45">
        <v>0</v>
      </c>
      <c r="G105" s="45">
        <v>0</v>
      </c>
      <c r="H105" s="37">
        <v>4</v>
      </c>
    </row>
    <row r="106" spans="1:8" x14ac:dyDescent="0.25">
      <c r="A106" s="42" t="s">
        <v>221</v>
      </c>
      <c r="B106" s="43"/>
      <c r="C106" s="43" t="s">
        <v>222</v>
      </c>
      <c r="D106" s="43"/>
      <c r="E106" s="44">
        <v>1.21</v>
      </c>
      <c r="F106" s="45">
        <v>1.52</v>
      </c>
      <c r="G106" s="45">
        <v>51673.2</v>
      </c>
      <c r="H106" s="37">
        <v>1</v>
      </c>
    </row>
    <row r="107" spans="1:8" x14ac:dyDescent="0.25">
      <c r="A107" s="42" t="s">
        <v>223</v>
      </c>
      <c r="B107" s="63"/>
      <c r="C107" s="43" t="s">
        <v>224</v>
      </c>
      <c r="D107" s="63"/>
      <c r="E107" s="44"/>
      <c r="F107" s="45">
        <v>1.52</v>
      </c>
      <c r="G107" s="45">
        <v>51673.2</v>
      </c>
      <c r="H107" s="37">
        <v>3</v>
      </c>
    </row>
    <row r="108" spans="1:8" ht="26.4" x14ac:dyDescent="0.25">
      <c r="A108" s="42" t="s">
        <v>225</v>
      </c>
      <c r="B108" s="63"/>
      <c r="C108" s="43" t="s">
        <v>226</v>
      </c>
      <c r="D108" s="63">
        <v>28.9</v>
      </c>
      <c r="E108" s="44"/>
      <c r="F108" s="45">
        <v>1</v>
      </c>
      <c r="G108" s="45">
        <v>34130.9</v>
      </c>
      <c r="H108" s="37">
        <v>4</v>
      </c>
    </row>
    <row r="109" spans="1:8" ht="26.4" x14ac:dyDescent="0.25">
      <c r="A109" s="42" t="s">
        <v>227</v>
      </c>
      <c r="B109" s="63"/>
      <c r="C109" s="43" t="s">
        <v>228</v>
      </c>
      <c r="D109" s="63">
        <v>28.9</v>
      </c>
      <c r="E109" s="44"/>
      <c r="F109" s="45">
        <v>0.52</v>
      </c>
      <c r="G109" s="45">
        <v>17542.3</v>
      </c>
      <c r="H109" s="37">
        <v>4</v>
      </c>
    </row>
    <row r="110" spans="1:8" x14ac:dyDescent="0.25">
      <c r="A110" s="42" t="s">
        <v>229</v>
      </c>
      <c r="B110" s="43"/>
      <c r="C110" s="43" t="s">
        <v>230</v>
      </c>
      <c r="D110" s="43"/>
      <c r="E110" s="44">
        <v>0</v>
      </c>
      <c r="F110" s="45">
        <v>0</v>
      </c>
      <c r="G110" s="45">
        <v>0</v>
      </c>
      <c r="H110" s="37">
        <v>1</v>
      </c>
    </row>
    <row r="111" spans="1:8" x14ac:dyDescent="0.25">
      <c r="A111" s="42" t="s">
        <v>231</v>
      </c>
      <c r="B111" s="43"/>
      <c r="C111" s="43" t="s">
        <v>232</v>
      </c>
      <c r="D111" s="43"/>
      <c r="E111" s="44">
        <v>0</v>
      </c>
      <c r="F111" s="45">
        <v>0</v>
      </c>
      <c r="G111" s="45">
        <v>0</v>
      </c>
      <c r="H111" s="37">
        <v>1</v>
      </c>
    </row>
    <row r="112" spans="1:8" x14ac:dyDescent="0.25">
      <c r="A112" s="31"/>
      <c r="B112" s="31"/>
    </row>
    <row r="113" spans="1:7" x14ac:dyDescent="0.25">
      <c r="A113" s="31"/>
      <c r="B113" s="31"/>
    </row>
    <row r="114" spans="1:7" x14ac:dyDescent="0.25">
      <c r="A114" s="78" t="s">
        <v>18</v>
      </c>
      <c r="B114" s="79"/>
      <c r="C114" s="80"/>
      <c r="D114" s="56"/>
      <c r="E114" s="50">
        <v>1</v>
      </c>
      <c r="F114" s="51" t="s">
        <v>233</v>
      </c>
      <c r="G114" s="51" t="s">
        <v>234</v>
      </c>
    </row>
    <row r="115" spans="1:7" ht="14.4" customHeight="1" x14ac:dyDescent="0.25">
      <c r="A115" s="78" t="s">
        <v>19</v>
      </c>
      <c r="B115" s="79"/>
      <c r="C115" s="80"/>
      <c r="D115" s="56"/>
      <c r="E115" s="52" t="s">
        <v>235</v>
      </c>
      <c r="F115" s="51" t="s">
        <v>236</v>
      </c>
      <c r="G115" s="51" t="s">
        <v>237</v>
      </c>
    </row>
    <row r="116" spans="1:7" x14ac:dyDescent="0.25">
      <c r="A116" s="78" t="s">
        <v>20</v>
      </c>
      <c r="B116" s="79"/>
      <c r="C116" s="80"/>
      <c r="D116" s="56"/>
      <c r="E116" s="52" t="s">
        <v>238</v>
      </c>
      <c r="F116" s="51" t="s">
        <v>239</v>
      </c>
      <c r="G116" s="51" t="s">
        <v>240</v>
      </c>
    </row>
    <row r="117" spans="1:7" x14ac:dyDescent="0.25">
      <c r="A117" s="78" t="s">
        <v>21</v>
      </c>
      <c r="B117" s="79"/>
      <c r="C117" s="80"/>
      <c r="D117" s="56"/>
      <c r="E117" s="52" t="s">
        <v>241</v>
      </c>
      <c r="F117" s="51" t="s">
        <v>242</v>
      </c>
      <c r="G117" s="51" t="s">
        <v>242</v>
      </c>
    </row>
    <row r="118" spans="1:7" x14ac:dyDescent="0.25">
      <c r="A118" s="39" t="s">
        <v>22</v>
      </c>
      <c r="B118" s="40"/>
      <c r="C118" s="40"/>
      <c r="D118" s="40"/>
      <c r="E118" s="41"/>
      <c r="F118" s="53" t="s">
        <v>31</v>
      </c>
      <c r="G118" s="53" t="s">
        <v>32</v>
      </c>
    </row>
    <row r="119" spans="1:7" ht="14.4" customHeight="1" x14ac:dyDescent="0.25">
      <c r="A119" s="76"/>
      <c r="B119" s="77"/>
      <c r="C119" s="77"/>
      <c r="D119" s="55"/>
      <c r="E119" s="38"/>
      <c r="F119" s="34"/>
      <c r="G119" s="35"/>
    </row>
    <row r="120" spans="1:7" x14ac:dyDescent="0.25">
      <c r="A120" s="75"/>
      <c r="B120" s="75"/>
      <c r="C120" s="75"/>
      <c r="D120" s="62"/>
    </row>
    <row r="123" spans="1:7" x14ac:dyDescent="0.25">
      <c r="A123" s="49" t="s">
        <v>58</v>
      </c>
      <c r="B123" s="49"/>
    </row>
    <row r="125" spans="1:7" ht="14.4" customHeight="1" x14ac:dyDescent="0.25">
      <c r="A125" s="46" t="s">
        <v>54</v>
      </c>
      <c r="B125" s="66" t="s">
        <v>55</v>
      </c>
      <c r="C125" s="67"/>
      <c r="D125" s="68"/>
      <c r="E125" s="73" t="s">
        <v>56</v>
      </c>
      <c r="F125" s="74"/>
      <c r="G125" s="48" t="s">
        <v>57</v>
      </c>
    </row>
    <row r="126" spans="1:7" x14ac:dyDescent="0.25">
      <c r="A126" s="47"/>
      <c r="B126" s="69"/>
      <c r="C126" s="70"/>
      <c r="D126" s="71"/>
      <c r="E126" s="72"/>
      <c r="F126" s="72"/>
      <c r="G126" s="47"/>
    </row>
  </sheetData>
  <mergeCells count="14">
    <mergeCell ref="B126:D126"/>
    <mergeCell ref="E126:F126"/>
    <mergeCell ref="E125:F125"/>
    <mergeCell ref="A120:C120"/>
    <mergeCell ref="A119:C119"/>
    <mergeCell ref="I9:J9"/>
    <mergeCell ref="D4:G9"/>
    <mergeCell ref="D10:G10"/>
    <mergeCell ref="D11:G12"/>
    <mergeCell ref="B125:D125"/>
    <mergeCell ref="A115:C115"/>
    <mergeCell ref="A116:C116"/>
    <mergeCell ref="A114:C114"/>
    <mergeCell ref="A117:C117"/>
  </mergeCells>
  <phoneticPr fontId="29" type="noConversion"/>
  <conditionalFormatting sqref="A15:B11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1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1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1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1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2022-11-13T21:09:55Z</dcterms:modified>
  <cp:category/>
  <cp:contentStatus/>
</cp:coreProperties>
</file>