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040" windowHeight="9060" activeTab="0"/>
  </bookViews>
  <sheets>
    <sheet name="Squarefoot_Estimate" sheetId="2" r:id="rId1"/>
  </sheets>
  <definedNames/>
  <calcPr fullCalcOnLoad="1"/>
</workbook>
</file>

<file path=xl/sharedStrings.xml><?xml version="1.0" encoding="utf-8"?>
<sst xmlns="http://schemas.openxmlformats.org/spreadsheetml/2006/main" count="252" uniqueCount="249">
  <si>
    <t>Square Foot Cost Estimate Report</t>
  </si>
  <si>
    <t>Date:</t>
  </si>
  <si>
    <t>Estimate Name:</t>
  </si>
  <si>
    <t>Building Type:</t>
  </si>
  <si>
    <t>Location:</t>
  </si>
  <si>
    <t>Story Count:</t>
  </si>
  <si>
    <t>Story Height (L.F.):</t>
  </si>
  <si>
    <t>Floor Area (S.F.):</t>
  </si>
  <si>
    <t>Labor Type:</t>
  </si>
  <si>
    <t>Basement Included:</t>
  </si>
  <si>
    <t>Data Release:</t>
  </si>
  <si>
    <t>Cost Per Square Foot:</t>
  </si>
  <si>
    <t>Building Cost:</t>
  </si>
  <si>
    <t>Costs are derived from a building model with basic components.</t>
  </si>
  <si>
    <t>Scope differences and market conditions can cause costs to vary significantly.</t>
  </si>
  <si>
    <t>% of Total</t>
  </si>
  <si>
    <t>Cost Per S.F.</t>
  </si>
  <si>
    <t>Cost</t>
  </si>
  <si>
    <t>SubTotal</t>
  </si>
  <si>
    <t>Contractor Fees (General Conditions,Overhead,Profit)</t>
  </si>
  <si>
    <t>Architectural Fees</t>
  </si>
  <si>
    <t>User Fees</t>
  </si>
  <si>
    <t>Total Building Cost</t>
  </si>
  <si>
    <t>7</t>
  </si>
  <si>
    <t>54250</t>
  </si>
  <si>
    <t>Apartment, 4-7 Story with Brick Veneer / Rigid Steel</t>
  </si>
  <si>
    <t>office</t>
  </si>
  <si>
    <t>NATIONAL AVERAGE</t>
  </si>
  <si>
    <t>OPN</t>
  </si>
  <si>
    <t>No</t>
  </si>
  <si>
    <t>Year 2022</t>
  </si>
  <si>
    <t>$161.85</t>
  </si>
  <si>
    <t>$8,780,194.82</t>
  </si>
  <si>
    <t>Substructure</t>
  </si>
  <si>
    <t>Foundation wall, CIP, 4' wall height, direct chute, .148 CY/LF, 7.2 PLF, 12" thick</t>
  </si>
  <si>
    <t>A10101051560</t>
  </si>
  <si>
    <t>Strip footing, concrete, reinforced, load 14.8 KLF, soil bearing capacity 6 KSF, 12" deep x 32" wide</t>
  </si>
  <si>
    <t>A10101103100</t>
  </si>
  <si>
    <t>Slab on grade, 4" thick, non industrial, reinforced</t>
  </si>
  <si>
    <t>A2010</t>
  </si>
  <si>
    <t>Excavate and fill, 100,000 SF, 4' deep, sand, gravel, or common earth, on site storage</t>
  </si>
  <si>
    <t>Basement Excavation</t>
  </si>
  <si>
    <t>A20101106911</t>
  </si>
  <si>
    <t>Slab on Grade</t>
  </si>
  <si>
    <t>A10301202240</t>
  </si>
  <si>
    <t>A1030</t>
  </si>
  <si>
    <t>A1010</t>
  </si>
  <si>
    <t>Spread footings, 3000 PSI concrete, load 200K, soil bearing capacity 6 KSF, 6' - 0" square x 20" deep</t>
  </si>
  <si>
    <t>10.00</t>
  </si>
  <si>
    <t>11/6/2022</t>
  </si>
  <si>
    <t>B</t>
  </si>
  <si>
    <t>Shell</t>
  </si>
  <si>
    <t>B1010</t>
  </si>
  <si>
    <t>Date Time</t>
  </si>
  <si>
    <t>Description</t>
  </si>
  <si>
    <t>User Name</t>
  </si>
  <si>
    <t>Action</t>
  </si>
  <si>
    <t>Audit Trail Notes</t>
  </si>
  <si>
    <t>A10102107700</t>
  </si>
  <si>
    <t>Quantity</t>
  </si>
  <si>
    <t>A</t>
  </si>
  <si>
    <t>Added</t>
  </si>
  <si>
    <t>Partially Swapped</t>
  </si>
  <si>
    <t>Standard Foundations</t>
  </si>
  <si>
    <t>Fully Swapped</t>
  </si>
  <si>
    <t>Assembly Customization Type:</t>
  </si>
  <si>
    <t>Floor Construction</t>
  </si>
  <si>
    <t>B10102481720</t>
  </si>
  <si>
    <t>Floor, concrete, slab form, open web bar joist @ 2' OC, on W beam and wall, 25'x25' bay, 23" deep, 40 PSF superimposed load, 84 PSF total load</t>
  </si>
  <si>
    <t>B10102481730</t>
  </si>
  <si>
    <t>Floor, concrete, slab form, open web bar joist @ 2' OC, on W beam and wall, 25'x25' bay, 23" deep, 40 PSF superimposed load, 84 PSF total load, for columns add</t>
  </si>
  <si>
    <t>B10107203750</t>
  </si>
  <si>
    <t>Fireproofing, gypsum board, fire rated, 3 layer, 1.5" thick, 8" steel column, 3 hour rating, 23 PLF</t>
  </si>
  <si>
    <t>B1020</t>
  </si>
  <si>
    <t>Roof Construction</t>
  </si>
  <si>
    <t>B10201123300</t>
  </si>
  <si>
    <t>Roof, steel joists, beams, 1.5" 22 ga metal deck, on columns, 25'x25' bay, 20" deep, 40 PSF superimposed load, 60 PSF total load</t>
  </si>
  <si>
    <t>B10201123400</t>
  </si>
  <si>
    <t>Roof, steel joists, beams, 1.5" 22 ga metal deck, on columns, 25'x25' bay, 20" deep, 40 PSF superimposed load, 60 PSF total load, add for column</t>
  </si>
  <si>
    <t>B2010</t>
  </si>
  <si>
    <t>Exterior Walls</t>
  </si>
  <si>
    <t>B20101305050</t>
  </si>
  <si>
    <t>Brick veneer wall, standard face, 16 ga x 6" LB @ 16" metal stud back-up, running bond</t>
  </si>
  <si>
    <t>B2020</t>
  </si>
  <si>
    <t>Exterior Windows</t>
  </si>
  <si>
    <t>B20201066650</t>
  </si>
  <si>
    <t>Windows, aluminum, sliding, standard glass, 5' x 3'</t>
  </si>
  <si>
    <t>B2030</t>
  </si>
  <si>
    <t>Exterior Doors</t>
  </si>
  <si>
    <t>B20301106400</t>
  </si>
  <si>
    <t>Door, aluminum &amp; glass, without transom, wide stile, hardware, 3'-0" x 7'-0" opening</t>
  </si>
  <si>
    <t>B20301106650</t>
  </si>
  <si>
    <t>Door, aluminum &amp; glass, without transom, non-standard, double door, hardware, 6'-0" x 7'-0" opening</t>
  </si>
  <si>
    <t>B3010</t>
  </si>
  <si>
    <t>Roof Coverings</t>
  </si>
  <si>
    <t>B30101203400</t>
  </si>
  <si>
    <t>Roofing, single ply membrane, EPDM, 60 mils, loosely laid, stone ballast</t>
  </si>
  <si>
    <t>B30103202700</t>
  </si>
  <si>
    <t>Insulation, rigid, roof deck, extruded polystyrene, 40 PSI compressive strength, 4" thick, R20</t>
  </si>
  <si>
    <t>B30104201400</t>
  </si>
  <si>
    <t>Roof edges, aluminum, duranodic, .050" thick, 6" face</t>
  </si>
  <si>
    <t>B30104300040</t>
  </si>
  <si>
    <t>Flashing, aluminum, no backing sides, .019"</t>
  </si>
  <si>
    <t>B30106305100</t>
  </si>
  <si>
    <t>Gravel stop, aluminum, extruded, 4", mill finish, .050" thick</t>
  </si>
  <si>
    <t>C</t>
  </si>
  <si>
    <t>Interiors</t>
  </si>
  <si>
    <t>C1010</t>
  </si>
  <si>
    <t>Partitions</t>
  </si>
  <si>
    <t>C10101265800</t>
  </si>
  <si>
    <t>Metal partition, 5/8"fire rated gypsum board face, 1/4" sound deadening gypsum board, 2-1/2" @ 24", same opposite face, no insulation</t>
  </si>
  <si>
    <t>C10107101001</t>
  </si>
  <si>
    <t>1/2" fire rated gypsum board, taped &amp; finished, painted on metal furring</t>
  </si>
  <si>
    <t>C1020</t>
  </si>
  <si>
    <t>Interior Doors</t>
  </si>
  <si>
    <t>C10201022600</t>
  </si>
  <si>
    <t>Door, single leaf, kd steel frame, hollow metal, commercial quality, flush, 3'-0" x 7'-0" x 1-3/8"</t>
  </si>
  <si>
    <t>C1030</t>
  </si>
  <si>
    <t>Fittings</t>
  </si>
  <si>
    <t>C10308300115</t>
  </si>
  <si>
    <t>Cabinets, residential, base, hardwood, 1 top drawer &amp; 1 door below x 24" W</t>
  </si>
  <si>
    <t>C10308300140</t>
  </si>
  <si>
    <t>Cabinets, residential, wall, two doors x 48" wide</t>
  </si>
  <si>
    <t>C10308300150</t>
  </si>
  <si>
    <t>Cabinets, residential, counter top-laminated plastic, stock, economy</t>
  </si>
  <si>
    <t>C2010</t>
  </si>
  <si>
    <t>Stair Construction</t>
  </si>
  <si>
    <t>C20101100720</t>
  </si>
  <si>
    <t>Stairs, steel, pan tread for conc in-fill, picket rail,12 risers w/ landing</t>
  </si>
  <si>
    <t>C3010</t>
  </si>
  <si>
    <t>Wall Finishes</t>
  </si>
  <si>
    <t>C30102300140</t>
  </si>
  <si>
    <t>Painting, interior on plaster and drywall, walls &amp; ceilings, roller work, primer &amp; 2 coats</t>
  </si>
  <si>
    <t>C30102301940</t>
  </si>
  <si>
    <t>Ceramic tile, thin set, 4-1/4" x 4-1/4"</t>
  </si>
  <si>
    <t>C3020</t>
  </si>
  <si>
    <t>Floor Finishes</t>
  </si>
  <si>
    <t>C30204100060</t>
  </si>
  <si>
    <t>Carpet tile, nylon, fusion bonded, 18" x 18" or 24" x 24", 24 oz</t>
  </si>
  <si>
    <t>C30204100080</t>
  </si>
  <si>
    <t>Carpet tile, nylon, fusion bonded, 18" x 18" or 24" x 24", 35 oz</t>
  </si>
  <si>
    <t>C30204101600</t>
  </si>
  <si>
    <t>Vinyl, composition tile, maximum</t>
  </si>
  <si>
    <t>C30204101720</t>
  </si>
  <si>
    <t>Tile, ceramic natural clay</t>
  </si>
  <si>
    <t>C3030</t>
  </si>
  <si>
    <t>Ceiling Finishes</t>
  </si>
  <si>
    <t>C30301105400</t>
  </si>
  <si>
    <t>Gypsum board ceilings, 1/2" fire rated gypsum board, painted and textured finish, 7/8"resilient channel furring, 24" OC support</t>
  </si>
  <si>
    <t>D</t>
  </si>
  <si>
    <t>Services</t>
  </si>
  <si>
    <t>D1010</t>
  </si>
  <si>
    <t>Elevators and Lifts</t>
  </si>
  <si>
    <t>D10101109300</t>
  </si>
  <si>
    <t>Traction, geared passenger, 3500 lb, 6 floors, 10' story height, 2 car group, 200 FPM</t>
  </si>
  <si>
    <t>D2010</t>
  </si>
  <si>
    <t>Plumbing Fixtures</t>
  </si>
  <si>
    <t>D20104101720</t>
  </si>
  <si>
    <t>Kitchen sink w/trim, countertop, PE on CI, 24" x 21", single bowl</t>
  </si>
  <si>
    <t>D20104201760</t>
  </si>
  <si>
    <t>Laundry sink w/trim, PE on CI, black iron frame, 24" x 20", single compt</t>
  </si>
  <si>
    <t>D20104404260</t>
  </si>
  <si>
    <t>Service sink w/trim, PE on CI, corner floor, 28" x 28", w/rim guard</t>
  </si>
  <si>
    <t>D20109262160</t>
  </si>
  <si>
    <t>Bathroom, three fixture, 2 wall plumbing, lavatory, water closet &amp; bathtub, stand alone</t>
  </si>
  <si>
    <t>D2020</t>
  </si>
  <si>
    <t>Domestic Water Distribution</t>
  </si>
  <si>
    <t>D20202401820</t>
  </si>
  <si>
    <t>Electric water heater, commercial, 100 &lt; F rise, 50 gallon tank, 9 KW 37 GPH</t>
  </si>
  <si>
    <t>D2040</t>
  </si>
  <si>
    <t>Rain Water Drainage</t>
  </si>
  <si>
    <t>D20402102040</t>
  </si>
  <si>
    <t>Roof drain, DWV PVC, 4" diam, diam, 10' high</t>
  </si>
  <si>
    <t>D20402102080</t>
  </si>
  <si>
    <t>Roof drain, DWV PVC, 4" diam, for each additional foot add</t>
  </si>
  <si>
    <t>D3010</t>
  </si>
  <si>
    <t>Energy Supply</t>
  </si>
  <si>
    <t>D30105101880</t>
  </si>
  <si>
    <t>Apartment building heating system, fin tube radiation, forced hot water, 30,000 SF area,300,000 CF vol</t>
  </si>
  <si>
    <t>D3030</t>
  </si>
  <si>
    <t>Cooling Generating Systems</t>
  </si>
  <si>
    <t>D30301103280</t>
  </si>
  <si>
    <t>Packaged chiller, air cooled, with fan coil unit, medical centers, 40,000 SF, 93.33 ton</t>
  </si>
  <si>
    <t>D4010</t>
  </si>
  <si>
    <t>Sprinklers</t>
  </si>
  <si>
    <t>D40104100620</t>
  </si>
  <si>
    <t>Wet pipe sprinkler systems, steel, light hazard, 1 floor, 10,000 SF</t>
  </si>
  <si>
    <t>D40104100740</t>
  </si>
  <si>
    <t>Wet pipe sprinkler systems, steel, light hazard, each additional floor, 10,000 SF</t>
  </si>
  <si>
    <t>D4020</t>
  </si>
  <si>
    <t>Standpipes</t>
  </si>
  <si>
    <t>D40203101580</t>
  </si>
  <si>
    <t>Wet standpipe risers, class III, steel, black, sch 40, 6" diam pipe, 1 floor</t>
  </si>
  <si>
    <t>D40203101600</t>
  </si>
  <si>
    <t>Wet standpipe risers, class III, steel, black, sch 40, 6" diam pipe, additional floors</t>
  </si>
  <si>
    <t>D40204103550</t>
  </si>
  <si>
    <t>Fire pump, electric, with controller, 4" pump, 30 HP, 500 GPM</t>
  </si>
  <si>
    <t>D5010</t>
  </si>
  <si>
    <t>Electrical Service/Distribution</t>
  </si>
  <si>
    <t>D50101301000</t>
  </si>
  <si>
    <t>Underground service installation, includes excavation, backfill, and compaction, 100' length, 4' depth, 3 phase, 4 wire, 277/480 volts, 2000 A</t>
  </si>
  <si>
    <t>D50102300560</t>
  </si>
  <si>
    <t>Feeder installation 600 V, including RGS conduit and XHHW wire, 2000 A</t>
  </si>
  <si>
    <t>D50102400400</t>
  </si>
  <si>
    <t>Switchgear installation, incl switchboard, panels &amp; circuit breaker, 120/208 V, 3 phase, 2000 A</t>
  </si>
  <si>
    <t>D5020</t>
  </si>
  <si>
    <t>Lighting and Branch Wiring</t>
  </si>
  <si>
    <t>D50201100520</t>
  </si>
  <si>
    <t>Receptacles incl plate, box, conduit, wire, 10 per 1000 SF, 1.2 watts per SF</t>
  </si>
  <si>
    <t>D50201300320</t>
  </si>
  <si>
    <t>Wall switches, 2.5 per 1000 SF</t>
  </si>
  <si>
    <t>D50201350440</t>
  </si>
  <si>
    <t>Miscellaneous power, 2 watts</t>
  </si>
  <si>
    <t>D50201400240</t>
  </si>
  <si>
    <t>Central air conditioning power, 3 watts</t>
  </si>
  <si>
    <t>D50201450720</t>
  </si>
  <si>
    <t>Motor installation, three phase, 200 V, 15 HP motor size</t>
  </si>
  <si>
    <t>D50202160200</t>
  </si>
  <si>
    <t>Incandescent fixtures recess mounted, type A, 1 watt per SF, 8 FC, 6 fixtures per 1000 SF</t>
  </si>
  <si>
    <t>D5030</t>
  </si>
  <si>
    <t>Communications and Security</t>
  </si>
  <si>
    <t>D50309100454</t>
  </si>
  <si>
    <t>Communication and alarm systems, fire detection, addressable, 50 detectors, includes outlets, boxes, conduit and wire</t>
  </si>
  <si>
    <t>D50309100462</t>
  </si>
  <si>
    <t>Fire alarm command center, addressable with voice, excl. wire &amp; conduit</t>
  </si>
  <si>
    <t>D50309200102</t>
  </si>
  <si>
    <t>Internet wiring, 2 data/voice outlets per 1000 S.F.</t>
  </si>
  <si>
    <t>E</t>
  </si>
  <si>
    <t>Equipment &amp; Furnishings</t>
  </si>
  <si>
    <t>E1090</t>
  </si>
  <si>
    <t>Other Equipment</t>
  </si>
  <si>
    <t>E10904100135</t>
  </si>
  <si>
    <t>Architectural equipment, appliances, range, 30" free standing, 1 oven, gas, average</t>
  </si>
  <si>
    <t>E10904100170</t>
  </si>
  <si>
    <t>Architectural equipment, appliances, dish washer, built-in, 2 cycles, economy</t>
  </si>
  <si>
    <t>F</t>
  </si>
  <si>
    <t>Special Construction</t>
  </si>
  <si>
    <t>G</t>
  </si>
  <si>
    <t>Building Sitework</t>
  </si>
  <si>
    <t>$121.01</t>
  </si>
  <si>
    <t>$6,564,631.64</t>
  </si>
  <si>
    <t>25.0%</t>
  </si>
  <si>
    <t>$30.25</t>
  </si>
  <si>
    <t>$1,641,157.91</t>
  </si>
  <si>
    <t>7.0%</t>
  </si>
  <si>
    <t>$10.59</t>
  </si>
  <si>
    <t>$574,405.27</t>
  </si>
  <si>
    <t>0.0%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</si>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</sst>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4" formatCode=";;;"/>
    <numFmt numFmtId="165" formatCode="&quot;$&quot;#,##0.00"/>
    <numFmt numFmtId="166" formatCode="0.00\%"/>
    <numFmt numFmtId="177" formatCode="_(_(_(@"/>
    <numFmt numFmtId="178" formatCode="_(_(\*\ @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8080"/>
      <name val="Calibri"/>
      <family val="2"/>
      <scheme val="minor"/>
    </font>
    <font>
      <sz val="6"/>
      <color rgb="FF00808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name val="Calibri"/>
      <family val="2"/>
      <scheme val="minor"/>
    </font>
    <font>
      <sz val="10"/>
      <color theme="9" tint="-0.249970003962517"/>
      <name val="Calibri"/>
      <family val="2"/>
      <scheme val="minor"/>
    </font>
    <font>
      <sz val="11"/>
      <color theme="9" tint="-0.249970003962517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8B"/>
      <name val="Calibri"/>
      <family val="2"/>
      <scheme val="minor"/>
    </font>
  </fonts>
  <fills count="38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FFCC66"/>
      </left>
      <right/>
      <top style="thin">
        <color rgb="FFFFCC66"/>
      </top>
      <bottom style="thin">
        <color rgb="FFFFCC66"/>
      </bottom>
    </border>
    <border>
      <left/>
      <right/>
      <top style="thin">
        <color rgb="FFFFCC66"/>
      </top>
      <bottom style="thin">
        <color rgb="FFFFCC66"/>
      </bottom>
    </border>
    <border>
      <left/>
      <right style="thin">
        <color rgb="FFFFCC66"/>
      </right>
      <top style="thin">
        <color rgb="FFFFCC66"/>
      </top>
      <bottom style="thin">
        <color rgb="FFFFCC66"/>
      </bottom>
    </border>
    <border>
      <left style="thin">
        <color rgb="FFFFCC66"/>
      </left>
      <right/>
      <top style="thin">
        <color rgb="FFFFCC66"/>
      </top>
      <bottom/>
    </border>
    <border>
      <left/>
      <right style="thin">
        <color rgb="FFFFCC66"/>
      </right>
      <top style="thin">
        <color rgb="FFFFCC66"/>
      </top>
      <bottom/>
    </border>
    <border>
      <left style="thin">
        <color rgb="FFFFCC66"/>
      </left>
      <right/>
      <top/>
      <bottom/>
    </border>
    <border>
      <left/>
      <right style="thin">
        <color rgb="FFFFCC66"/>
      </right>
      <top/>
      <bottom/>
    </border>
    <border>
      <left style="thin">
        <color rgb="FFFFCC66"/>
      </left>
      <right/>
      <top/>
      <bottom style="thin">
        <color rgb="FFFFCC66"/>
      </bottom>
    </border>
    <border>
      <left/>
      <right style="thin">
        <color rgb="FFFFCC66"/>
      </right>
      <top/>
      <bottom style="thin">
        <color rgb="FFFFCC6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FFCC66"/>
      </top>
      <bottom/>
    </border>
    <border>
      <left/>
      <right/>
      <top/>
      <bottom style="thin">
        <color rgb="FFFFCC66"/>
      </bottom>
    </border>
    <border>
      <left style="thin">
        <color rgb="FF000000"/>
      </left>
      <right/>
      <top style="thin">
        <color rgb="FF000000"/>
      </top>
      <bottom style="thin">
        <color auto="1"/>
      </bottom>
    </border>
    <border>
      <left/>
      <right/>
      <top style="thin">
        <color rgb="FF000000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FFFFFF"/>
      </top>
      <bottom/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18" fillId="33" borderId="10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20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19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wrapText="1"/>
    </xf>
    <xf numFmtId="0" fontId="19" fillId="0" borderId="16" xfId="0" applyFont="1" applyBorder="1" applyAlignment="1">
      <alignment horizontal="left" wrapText="1"/>
    </xf>
    <xf numFmtId="8" fontId="19" fillId="0" borderId="16" xfId="0" applyNumberFormat="1" applyFont="1" applyBorder="1" applyAlignment="1">
      <alignment horizontal="left" wrapText="1"/>
    </xf>
    <xf numFmtId="0" fontId="20" fillId="0" borderId="17" xfId="0" applyFont="1" applyBorder="1" applyAlignment="1">
      <alignment wrapText="1"/>
    </xf>
    <xf numFmtId="8" fontId="19" fillId="0" borderId="18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9" xfId="0" applyBorder="1" applyAlignment="1">
      <alignment wrapText="1"/>
    </xf>
    <xf numFmtId="0" fontId="19" fillId="34" borderId="19" xfId="0" applyFont="1" applyFill="1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14" fontId="19" fillId="0" borderId="0" xfId="0" applyNumberFormat="1" applyFont="1" applyAlignment="1">
      <alignment/>
    </xf>
    <xf numFmtId="164" fontId="23" fillId="0" borderId="0" xfId="0" applyNumberFormat="1" applyFont="1" applyProtection="1">
      <protection/>
    </xf>
    <xf numFmtId="0" fontId="18" fillId="0" borderId="22" xfId="0" applyFont="1" applyBorder="1" applyAlignment="1">
      <alignment wrapText="1"/>
    </xf>
    <xf numFmtId="0" fontId="22" fillId="35" borderId="23" xfId="0" applyFont="1" applyFill="1" applyBorder="1" applyAlignment="1">
      <alignment wrapText="1"/>
    </xf>
    <xf numFmtId="0" fontId="22" fillId="35" borderId="24" xfId="0" applyFont="1" applyFill="1" applyBorder="1" applyAlignment="1">
      <alignment wrapText="1"/>
    </xf>
    <xf numFmtId="0" fontId="22" fillId="35" borderId="22" xfId="0" applyFont="1" applyFill="1" applyBorder="1" applyAlignment="1">
      <alignment wrapText="1"/>
    </xf>
    <xf numFmtId="0" fontId="22" fillId="36" borderId="19" xfId="0" applyFont="1" applyFill="1" applyBorder="1" applyAlignment="1">
      <alignment vertical="top" wrapText="1"/>
    </xf>
    <xf numFmtId="0" fontId="22" fillId="36" borderId="23" xfId="0" applyFont="1" applyFill="1" applyBorder="1" applyAlignment="1">
      <alignment vertical="top" wrapText="1"/>
    </xf>
    <xf numFmtId="166" fontId="22" fillId="36" borderId="19" xfId="0" applyNumberFormat="1" applyFont="1" applyFill="1" applyBorder="1" applyAlignment="1">
      <alignment vertical="top" wrapText="1"/>
    </xf>
    <xf numFmtId="165" fontId="22" fillId="36" borderId="19" xfId="0" applyNumberFormat="1" applyFont="1" applyFill="1" applyBorder="1" applyAlignment="1">
      <alignment vertical="top" wrapText="1"/>
    </xf>
    <xf numFmtId="0" fontId="0" fillId="0" borderId="0" xfId="0" applyAlignment="1">
      <alignment/>
    </xf>
    <xf numFmtId="0" fontId="26" fillId="36" borderId="25" xfId="0" applyFont="1" applyFill="1" applyBorder="1" applyAlignment="1">
      <alignment wrapText="1"/>
    </xf>
    <xf numFmtId="0" fontId="0" fillId="0" borderId="26" xfId="0" applyBorder="1"/>
    <xf numFmtId="0" fontId="26" fillId="36" borderId="27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0" fillId="0" borderId="26" xfId="0" applyBorder="1" applyAlignment="1">
      <alignment/>
    </xf>
    <xf numFmtId="9" fontId="19" fillId="0" borderId="19" xfId="0" applyNumberFormat="1" applyFont="1" applyBorder="1" applyAlignment="1">
      <alignment horizontal="right" vertical="center" wrapText="1"/>
    </xf>
    <xf numFmtId="8" fontId="19" fillId="0" borderId="19" xfId="0" applyNumberFormat="1" applyFont="1" applyBorder="1" applyAlignment="1">
      <alignment horizontal="right" vertical="center" wrapText="1"/>
    </xf>
    <xf numFmtId="10" fontId="19" fillId="0" borderId="19" xfId="0" applyNumberFormat="1" applyFont="1" applyBorder="1" applyAlignment="1">
      <alignment horizontal="right" vertical="center" wrapText="1"/>
    </xf>
    <xf numFmtId="8" fontId="22" fillId="35" borderId="19" xfId="0" applyNumberFormat="1" applyFont="1" applyFill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24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8" fillId="33" borderId="11" xfId="0" applyFont="1" applyFill="1" applyBorder="1" applyAlignment="1">
      <alignment vertical="top" wrapText="1"/>
    </xf>
    <xf numFmtId="0" fontId="20" fillId="0" borderId="11" xfId="0" applyFont="1" applyBorder="1" applyAlignment="1">
      <alignment wrapText="1"/>
    </xf>
    <xf numFmtId="0" fontId="20" fillId="0" borderId="28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0" fillId="0" borderId="29" xfId="0" applyFont="1" applyBorder="1" applyAlignment="1">
      <alignment wrapText="1"/>
    </xf>
    <xf numFmtId="0" fontId="25" fillId="0" borderId="0" xfId="0" applyFont="1" applyBorder="1"/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1" fillId="0" borderId="15" xfId="0" applyFont="1" applyBorder="1" applyAlignment="1">
      <alignment horizontal="left" wrapText="1"/>
    </xf>
    <xf numFmtId="0" fontId="21" fillId="0" borderId="0" xfId="0" applyFont="1" applyBorder="1" applyAlignment="1">
      <alignment horizontal="left" wrapText="1"/>
    </xf>
    <xf numFmtId="0" fontId="21" fillId="0" borderId="16" xfId="0" applyFont="1" applyBorder="1" applyAlignment="1">
      <alignment horizontal="left" wrapText="1"/>
    </xf>
    <xf numFmtId="0" fontId="21" fillId="0" borderId="15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16" xfId="0" applyFont="1" applyBorder="1" applyAlignment="1">
      <alignment horizontal="left" vertical="top" wrapText="1"/>
    </xf>
    <xf numFmtId="0" fontId="21" fillId="0" borderId="17" xfId="0" applyFont="1" applyBorder="1" applyAlignment="1">
      <alignment horizontal="left" vertical="top" wrapText="1"/>
    </xf>
    <xf numFmtId="0" fontId="21" fillId="0" borderId="29" xfId="0" applyFont="1" applyBorder="1" applyAlignment="1">
      <alignment horizontal="left" vertical="top" wrapText="1"/>
    </xf>
    <xf numFmtId="0" fontId="21" fillId="0" borderId="18" xfId="0" applyFont="1" applyBorder="1" applyAlignment="1">
      <alignment horizontal="left" vertical="top" wrapText="1"/>
    </xf>
    <xf numFmtId="0" fontId="26" fillId="36" borderId="30" xfId="0" applyFont="1" applyFill="1" applyBorder="1" applyAlignment="1">
      <alignment horizontal="left" wrapText="1"/>
    </xf>
    <xf numFmtId="0" fontId="26" fillId="36" borderId="31" xfId="0" applyFont="1" applyFill="1" applyBorder="1" applyAlignment="1">
      <alignment horizontal="left" wrapText="1"/>
    </xf>
    <xf numFmtId="0" fontId="26" fillId="36" borderId="32" xfId="0" applyFont="1" applyFill="1" applyBorder="1" applyAlignment="1">
      <alignment horizontal="left" wrapText="1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26" xfId="0" applyBorder="1" applyAlignment="1">
      <alignment horizontal="center"/>
    </xf>
    <xf numFmtId="0" fontId="26" fillId="36" borderId="27" xfId="0" applyFont="1" applyFill="1" applyBorder="1" applyAlignment="1">
      <alignment wrapText="1"/>
    </xf>
    <xf numFmtId="0" fontId="26" fillId="36" borderId="36" xfId="0" applyFont="1" applyFill="1" applyBorder="1" applyAlignment="1">
      <alignment wrapText="1"/>
    </xf>
    <xf numFmtId="0" fontId="25" fillId="0" borderId="37" xfId="0" applyFont="1" applyBorder="1"/>
    <xf numFmtId="0" fontId="24" fillId="0" borderId="23" xfId="0" applyFont="1" applyBorder="1" applyAlignment="1">
      <alignment wrapText="1"/>
    </xf>
    <xf numFmtId="0" fontId="24" fillId="0" borderId="24" xfId="0" applyFont="1" applyBorder="1" applyAlignment="1">
      <alignment wrapText="1"/>
    </xf>
    <xf numFmtId="0" fontId="19" fillId="0" borderId="23" xfId="0" applyFont="1" applyBorder="1" applyAlignment="1">
      <alignment wrapText="1"/>
    </xf>
    <xf numFmtId="0" fontId="19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6" fillId="0" borderId="0" xfId="0" applyFont="1" applyBorder="1" applyAlignment="1">
      <alignment horizontal="left"/>
    </xf>
    <xf numFmtId="0" fontId="27" fillId="37" borderId="19" xfId="0" applyFont="1" applyFill="1" applyBorder="1" applyAlignment="1">
      <alignment vertical="top" wrapText="1"/>
    </xf>
  </cellXfs>
  <cellStyles count="4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Heading 4" xfId="24"/>
    <cellStyle name="Good" xfId="25"/>
    <cellStyle name="Bad" xfId="26"/>
    <cellStyle name="Neutral" xfId="27"/>
    <cellStyle name="Input" xfId="28"/>
    <cellStyle name="Output" xfId="29"/>
    <cellStyle name="Calculation" xfId="30"/>
    <cellStyle name="Linked Cell" xfId="31"/>
    <cellStyle name="Check Cell" xfId="32"/>
    <cellStyle name="Warning Text" xfId="33"/>
    <cellStyle name="Note" xfId="34"/>
    <cellStyle name="Explanatory Text" xfId="35"/>
    <cellStyle name="Total" xfId="36"/>
    <cellStyle name="Accent1" xfId="37"/>
    <cellStyle name="20% - Accent1" xfId="38"/>
    <cellStyle name="40% - Accent1" xfId="39"/>
    <cellStyle name="60% - Accent1" xfId="40"/>
    <cellStyle name="Accent2" xfId="41"/>
    <cellStyle name="20% - Accent2" xfId="42"/>
    <cellStyle name="40% - Accent2" xfId="43"/>
    <cellStyle name="60% - Accent2" xfId="44"/>
    <cellStyle name="Accent3" xfId="45"/>
    <cellStyle name="20% - Accent3" xfId="46"/>
    <cellStyle name="40% - Accent3" xfId="47"/>
    <cellStyle name="60% - Accent3" xfId="48"/>
    <cellStyle name="Accent4" xfId="49"/>
    <cellStyle name="20% - Accent4" xfId="50"/>
    <cellStyle name="40% - Accent4" xfId="51"/>
    <cellStyle name="60% - Accent4" xfId="52"/>
    <cellStyle name="Accent5" xfId="53"/>
    <cellStyle name="20% - Accent5" xfId="54"/>
    <cellStyle name="40% - Accent5" xfId="55"/>
    <cellStyle name="60% - Accent5" xfId="56"/>
    <cellStyle name="Accent6" xfId="57"/>
    <cellStyle name="20% - Accent6" xfId="58"/>
    <cellStyle name="40% - Accent6" xfId="59"/>
    <cellStyle name="60% - Accent6" xfId="60"/>
  </cellStyles>
  <dxfs count="15"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numFmt numFmtId="177" formatCode="_(_(_(@"/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numFmt numFmtId="178" formatCode="_(_(\*\ @"/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9525</xdr:rowOff>
    </xdr:from>
    <xdr:to>
      <xdr:col>0</xdr:col>
      <xdr:colOff>1076325</xdr:colOff>
      <xdr:row>1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066800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3</xdr:col>
      <xdr:colOff>28575</xdr:colOff>
      <xdr:row>3</xdr:row>
      <xdr:rowOff>28575</xdr:rowOff>
    </xdr:from>
    <xdr:to>
      <xdr:col>6</xdr:col>
      <xdr:colOff>428625</xdr:colOff>
      <xdr:row>8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72050" y="571500"/>
          <a:ext cx="2466975" cy="10096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9</xdr:row>
      <xdr:rowOff>9525</xdr:rowOff>
    </xdr:from>
    <xdr:to>
      <xdr:col>8</xdr:col>
      <xdr:colOff>190500</xdr:colOff>
      <xdr:row>10</xdr:row>
      <xdr:rowOff>0</xdr:rowOff>
    </xdr:to>
    <xdr:pic>
      <xdr:nvPicPr>
        <xdr:cNvPr id="3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734425" y="1619250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10</xdr:row>
      <xdr:rowOff>9525</xdr:rowOff>
    </xdr:from>
    <xdr:to>
      <xdr:col>8</xdr:col>
      <xdr:colOff>190500</xdr:colOff>
      <xdr:row>11</xdr:row>
      <xdr:rowOff>0</xdr:rowOff>
    </xdr:to>
    <xdr:pic>
      <xdr:nvPicPr>
        <xdr:cNvPr id="4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734425" y="1800225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11</xdr:row>
      <xdr:rowOff>9525</xdr:rowOff>
    </xdr:from>
    <xdr:to>
      <xdr:col>8</xdr:col>
      <xdr:colOff>190500</xdr:colOff>
      <xdr:row>12</xdr:row>
      <xdr:rowOff>0</xdr:rowOff>
    </xdr:to>
    <xdr:pic>
      <xdr:nvPicPr>
        <xdr:cNvPr id="5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734425" y="1981200"/>
          <a:ext cx="180975" cy="17145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6"/>
  <sheetViews>
    <sheetView showGridLines="0" tabSelected="1" workbookViewId="0" topLeftCell="A1">
      <selection pane="topLeft" activeCell="P8" sqref="P8"/>
    </sheetView>
  </sheetViews>
  <sheetFormatPr defaultColWidth="9.14285714285714" defaultRowHeight="15"/>
  <cols>
    <col min="1" max="1" width="18" bestFit="1" customWidth="1"/>
    <col min="2" max="2" width="3.85714285714286" customWidth="1"/>
    <col min="3" max="3" width="52.2857142857143" customWidth="1"/>
    <col min="4" max="4" width="9.42857142857143" customWidth="1"/>
    <col min="5" max="5" width="9" customWidth="1"/>
    <col min="6" max="6" width="12.5714285714286" customWidth="1"/>
    <col min="7" max="7" width="16.5714285714286" customWidth="1"/>
    <col min="9" max="9" width="4" customWidth="1"/>
    <col min="10" max="10" width="22.2857142857143" customWidth="1"/>
  </cols>
  <sheetData>
    <row r="1" spans="1:7" ht="14.4">
      <c r="A1" s="32"/>
      <c r="B1" s="32"/>
      <c r="C1" s="2" t="s">
        <v>0</v>
      </c>
      <c r="D1" s="2"/>
      <c r="E1" s="1"/>
      <c r="F1" s="3" t="s">
        <v>1</v>
      </c>
      <c r="G1" s="22" t="s">
        <v>49</v>
      </c>
    </row>
    <row r="2" spans="1:7" ht="14.4">
      <c r="A2" s="4" t="s">
        <v>2</v>
      </c>
      <c r="B2" s="45"/>
      <c r="C2" s="5" t="s">
        <v>26</v>
      </c>
      <c r="D2" s="6"/>
      <c r="E2" s="6"/>
      <c r="F2" s="6"/>
      <c r="G2" s="7"/>
    </row>
    <row r="3" spans="1:7" ht="14.4">
      <c r="A3" s="8" t="s">
        <v>3</v>
      </c>
      <c r="B3" s="46"/>
      <c r="C3" s="9" t="s">
        <v>25</v>
      </c>
      <c r="D3" s="9"/>
      <c r="E3" s="6"/>
      <c r="F3" s="6"/>
      <c r="G3" s="7"/>
    </row>
    <row r="4" spans="1:7" ht="14.4">
      <c r="A4" s="10" t="s">
        <v>4</v>
      </c>
      <c r="B4" s="47"/>
      <c r="C4" s="11" t="s">
        <v>27</v>
      </c>
      <c r="D4" s="52"/>
      <c r="E4" s="53"/>
      <c r="F4" s="53"/>
      <c r="G4" s="54"/>
    </row>
    <row r="5" spans="1:7" ht="14.4">
      <c r="A5" s="12" t="s">
        <v>5</v>
      </c>
      <c r="B5" s="48"/>
      <c r="C5" s="13" t="s">
        <v>23</v>
      </c>
      <c r="D5" s="55"/>
      <c r="E5" s="56"/>
      <c r="F5" s="56"/>
      <c r="G5" s="57"/>
    </row>
    <row r="6" spans="1:7" ht="14.4">
      <c r="A6" s="12" t="s">
        <v>6</v>
      </c>
      <c r="B6" s="48"/>
      <c r="C6" s="13" t="s">
        <v>48</v>
      </c>
      <c r="D6" s="55"/>
      <c r="E6" s="56"/>
      <c r="F6" s="56"/>
      <c r="G6" s="57"/>
    </row>
    <row r="7" spans="1:7" ht="13.2" customHeight="1">
      <c r="A7" s="12" t="s">
        <v>7</v>
      </c>
      <c r="B7" s="48"/>
      <c r="C7" s="13" t="s">
        <v>24</v>
      </c>
      <c r="D7" s="55"/>
      <c r="E7" s="56"/>
      <c r="F7" s="56"/>
      <c r="G7" s="57"/>
    </row>
    <row r="8" spans="1:7" ht="14.4">
      <c r="A8" s="12" t="s">
        <v>8</v>
      </c>
      <c r="B8" s="48"/>
      <c r="C8" s="13" t="s">
        <v>28</v>
      </c>
      <c r="D8" s="55"/>
      <c r="E8" s="56"/>
      <c r="F8" s="56"/>
      <c r="G8" s="57"/>
    </row>
    <row r="9" spans="1:10" ht="14.4">
      <c r="A9" s="12" t="s">
        <v>9</v>
      </c>
      <c r="B9" s="48"/>
      <c r="C9" s="13" t="s">
        <v>29</v>
      </c>
      <c r="D9" s="55"/>
      <c r="E9" s="56"/>
      <c r="F9" s="56"/>
      <c r="G9" s="57"/>
      <c r="I9" s="82" t="s">
        <v>65</v>
      </c>
      <c r="J9" s="82"/>
    </row>
    <row r="10" spans="1:10" ht="14.4" customHeight="1">
      <c r="A10" s="12" t="s">
        <v>10</v>
      </c>
      <c r="B10" s="48"/>
      <c r="C10" s="13" t="s">
        <v>30</v>
      </c>
      <c r="D10" s="58" t="s">
        <v>13</v>
      </c>
      <c r="E10" s="59"/>
      <c r="F10" s="59"/>
      <c r="G10" s="60"/>
      <c r="I10" s="42"/>
      <c r="J10" s="51" t="s">
        <v>61</v>
      </c>
    </row>
    <row r="11" spans="1:10" ht="14.4" customHeight="1">
      <c r="A11" s="12" t="s">
        <v>11</v>
      </c>
      <c r="B11" s="48"/>
      <c r="C11" s="14" t="s">
        <v>31</v>
      </c>
      <c r="D11" s="61" t="s">
        <v>14</v>
      </c>
      <c r="E11" s="62"/>
      <c r="F11" s="62"/>
      <c r="G11" s="63"/>
      <c r="I11" s="42"/>
      <c r="J11" s="51" t="s">
        <v>62</v>
      </c>
    </row>
    <row r="12" spans="1:10" ht="14.4">
      <c r="A12" s="15" t="s">
        <v>12</v>
      </c>
      <c r="B12" s="49"/>
      <c r="C12" s="16" t="s">
        <v>32</v>
      </c>
      <c r="D12" s="64"/>
      <c r="E12" s="65"/>
      <c r="F12" s="65"/>
      <c r="G12" s="66"/>
      <c r="I12" s="42"/>
      <c r="J12" s="51" t="s">
        <v>64</v>
      </c>
    </row>
    <row r="13" spans="1:2" ht="14.4">
      <c r="A13" s="17"/>
      <c r="B13" s="17"/>
    </row>
    <row r="14" spans="1:7" ht="21" customHeight="1">
      <c r="A14" s="18"/>
      <c r="B14" s="18"/>
      <c r="C14" s="18"/>
      <c r="D14" s="19" t="s">
        <v>59</v>
      </c>
      <c r="E14" s="19" t="s">
        <v>15</v>
      </c>
      <c r="F14" s="19" t="s">
        <v>16</v>
      </c>
      <c r="G14" s="19" t="s">
        <v>17</v>
      </c>
    </row>
    <row r="15" spans="1:9" ht="69">
      <c r="A15" s="28" t="s">
        <v>60</v>
      </c>
      <c r="B15" s="29"/>
      <c r="C15" s="29" t="s">
        <v>33</v>
      </c>
      <c r="D15" s="29"/>
      <c r="E15" s="30">
        <v>1.35</v>
      </c>
      <c r="F15" s="31">
        <v>1.63</v>
      </c>
      <c r="G15" s="31">
        <v>88551.75</v>
      </c>
      <c r="H15" s="23">
        <v>1</v>
      </c>
    </row>
    <row r="16" spans="1:9" ht="69">
      <c r="A16" s="28" t="s">
        <v>46</v>
      </c>
      <c r="B16" s="83"/>
      <c r="C16" s="29" t="s">
        <v>63</v>
      </c>
      <c r="D16" s="83"/>
      <c r="E16" s="30"/>
      <c r="F16" s="31">
        <v>0.74</v>
      </c>
      <c r="G16" s="31">
        <v>40114.25</v>
      </c>
      <c r="H16" s="23">
        <v>3</v>
      </c>
    </row>
    <row r="17" spans="1:9" ht="69">
      <c r="A17" s="28" t="s">
        <v>35</v>
      </c>
      <c r="B17" s="83"/>
      <c r="C17" s="29" t="s">
        <v>34</v>
      </c>
      <c r="D17" s="83">
        <v>178</v>
      </c>
      <c r="E17" s="30"/>
      <c r="F17" s="31">
        <v>0.28</v>
      </c>
      <c r="G17" s="31">
        <v>15308</v>
      </c>
      <c r="H17" s="23">
        <v>4</v>
      </c>
    </row>
    <row r="18" spans="1:9" ht="69">
      <c r="A18" s="28" t="s">
        <v>37</v>
      </c>
      <c r="B18" s="83"/>
      <c r="C18" s="29" t="s">
        <v>36</v>
      </c>
      <c r="D18" s="83">
        <v>178</v>
      </c>
      <c r="E18" s="30"/>
      <c r="F18" s="31">
        <v>0.17</v>
      </c>
      <c r="G18" s="31">
        <v>9345</v>
      </c>
      <c r="H18" s="23">
        <v>4</v>
      </c>
    </row>
    <row r="19" spans="1:9" ht="69">
      <c r="A19" s="28" t="s">
        <v>58</v>
      </c>
      <c r="B19" s="83"/>
      <c r="C19" s="29" t="s">
        <v>47</v>
      </c>
      <c r="D19" s="83">
        <v>16.27</v>
      </c>
      <c r="E19" s="30"/>
      <c r="F19" s="31">
        <v>0.28</v>
      </c>
      <c r="G19" s="31">
        <v>15461.25</v>
      </c>
      <c r="H19" s="23">
        <v>4</v>
      </c>
    </row>
    <row r="20" spans="1:9" ht="69">
      <c r="A20" s="28" t="s">
        <v>45</v>
      </c>
      <c r="B20" s="83"/>
      <c r="C20" s="29" t="s">
        <v>43</v>
      </c>
      <c r="D20" s="83"/>
      <c r="E20" s="30"/>
      <c r="F20" s="31">
        <v>0.85</v>
      </c>
      <c r="G20" s="31">
        <v>46112.50</v>
      </c>
      <c r="H20" s="23">
        <v>3</v>
      </c>
    </row>
    <row r="21" spans="1:9" ht="69">
      <c r="A21" s="28" t="s">
        <v>44</v>
      </c>
      <c r="B21" s="83"/>
      <c r="C21" s="29" t="s">
        <v>38</v>
      </c>
      <c r="D21" s="83">
        <v>7750</v>
      </c>
      <c r="E21" s="30"/>
      <c r="F21" s="31">
        <v>0.85</v>
      </c>
      <c r="G21" s="31">
        <v>46112.50</v>
      </c>
      <c r="H21" s="23">
        <v>4</v>
      </c>
    </row>
    <row r="22" spans="1:9" ht="69">
      <c r="A22" s="28" t="s">
        <v>39</v>
      </c>
      <c r="B22" s="83"/>
      <c r="C22" s="29" t="s">
        <v>41</v>
      </c>
      <c r="D22" s="83"/>
      <c r="E22" s="30"/>
      <c r="F22" s="31">
        <v>0.04</v>
      </c>
      <c r="G22" s="31">
        <v>2325</v>
      </c>
      <c r="H22" s="23">
        <v>3</v>
      </c>
    </row>
    <row r="23" spans="1:9" ht="69">
      <c r="A23" s="28" t="s">
        <v>42</v>
      </c>
      <c r="B23" s="83"/>
      <c r="C23" s="29" t="s">
        <v>40</v>
      </c>
      <c r="D23" s="83">
        <v>7750</v>
      </c>
      <c r="E23" s="30"/>
      <c r="F23" s="31">
        <v>0.04</v>
      </c>
      <c r="G23" s="31">
        <v>2325</v>
      </c>
      <c r="H23" s="23">
        <v>4</v>
      </c>
    </row>
    <row r="24" spans="1:9" ht="69">
      <c r="A24" s="28" t="s">
        <v>50</v>
      </c>
      <c r="B24" s="29"/>
      <c r="C24" s="29" t="s">
        <v>51</v>
      </c>
      <c r="D24" s="29"/>
      <c r="E24" s="30">
        <v>21.19</v>
      </c>
      <c r="F24" s="31">
        <v>25.65</v>
      </c>
      <c r="G24" s="31">
        <v>1391291.55233333</v>
      </c>
      <c r="H24" s="23">
        <v>1</v>
      </c>
    </row>
    <row r="25" spans="1:9" ht="69">
      <c r="A25" s="28" t="s">
        <v>52</v>
      </c>
      <c r="B25" s="83"/>
      <c r="C25" s="29" t="s">
        <v>66</v>
      </c>
      <c r="D25" s="83"/>
      <c r="E25" s="30"/>
      <c r="F25" s="31">
        <v>12.83</v>
      </c>
      <c r="G25" s="31">
        <v>696128.68400000001</v>
      </c>
      <c r="H25" s="23">
        <v>3</v>
      </c>
    </row>
    <row r="26" spans="1:9" ht="69">
      <c r="A26" s="28" t="s">
        <v>67</v>
      </c>
      <c r="B26" s="83"/>
      <c r="C26" s="29" t="s">
        <v>68</v>
      </c>
      <c r="D26" s="83">
        <v>46500</v>
      </c>
      <c r="E26" s="30"/>
      <c r="F26" s="31">
        <v>11.99</v>
      </c>
      <c r="G26" s="31">
        <v>650535</v>
      </c>
      <c r="H26" s="23">
        <v>4</v>
      </c>
    </row>
    <row r="27" spans="1:9" ht="69">
      <c r="A27" s="28" t="s">
        <v>69</v>
      </c>
      <c r="B27" s="83"/>
      <c r="C27" s="29" t="s">
        <v>70</v>
      </c>
      <c r="D27" s="83">
        <v>46500</v>
      </c>
      <c r="E27" s="30"/>
      <c r="F27" s="31">
        <v>0.53</v>
      </c>
      <c r="G27" s="31">
        <v>28830</v>
      </c>
      <c r="H27" s="23">
        <v>4</v>
      </c>
    </row>
    <row r="28" spans="1:9" ht="69">
      <c r="A28" s="28" t="s">
        <v>71</v>
      </c>
      <c r="B28" s="83"/>
      <c r="C28" s="29" t="s">
        <v>72</v>
      </c>
      <c r="D28" s="83">
        <v>386.25999999999999</v>
      </c>
      <c r="E28" s="30"/>
      <c r="F28" s="31">
        <v>0.31</v>
      </c>
      <c r="G28" s="31">
        <v>16763.684000000001</v>
      </c>
      <c r="H28" s="23">
        <v>4</v>
      </c>
    </row>
    <row r="29" spans="1:9" ht="69">
      <c r="A29" s="28" t="s">
        <v>73</v>
      </c>
      <c r="B29" s="83"/>
      <c r="C29" s="29" t="s">
        <v>74</v>
      </c>
      <c r="D29" s="83"/>
      <c r="E29" s="30"/>
      <c r="F29" s="31">
        <v>1.69</v>
      </c>
      <c r="G29" s="31">
        <v>91527.50</v>
      </c>
      <c r="H29" s="23">
        <v>3</v>
      </c>
    </row>
    <row r="30" spans="1:9" ht="69">
      <c r="A30" s="28" t="s">
        <v>75</v>
      </c>
      <c r="B30" s="83"/>
      <c r="C30" s="29" t="s">
        <v>76</v>
      </c>
      <c r="D30" s="83">
        <v>7750</v>
      </c>
      <c r="E30" s="30"/>
      <c r="F30" s="31">
        <v>1.39</v>
      </c>
      <c r="G30" s="31">
        <v>75330</v>
      </c>
      <c r="H30" s="23">
        <v>4</v>
      </c>
    </row>
    <row r="31" spans="1:9" ht="69">
      <c r="A31" s="28" t="s">
        <v>77</v>
      </c>
      <c r="B31" s="83"/>
      <c r="C31" s="29" t="s">
        <v>78</v>
      </c>
      <c r="D31" s="83">
        <v>7750</v>
      </c>
      <c r="E31" s="30"/>
      <c r="F31" s="31">
        <v>0.30</v>
      </c>
      <c r="G31" s="31">
        <v>16197.50</v>
      </c>
      <c r="H31" s="23">
        <v>4</v>
      </c>
    </row>
    <row r="32" spans="1:9" ht="69">
      <c r="A32" s="28" t="s">
        <v>79</v>
      </c>
      <c r="B32" s="83"/>
      <c r="C32" s="29" t="s">
        <v>80</v>
      </c>
      <c r="D32" s="83"/>
      <c r="E32" s="30"/>
      <c r="F32" s="31">
        <v>5.12</v>
      </c>
      <c r="G32" s="31">
        <v>277608.80</v>
      </c>
      <c r="H32" s="23">
        <v>3</v>
      </c>
    </row>
    <row r="33" spans="1:9" ht="69">
      <c r="A33" s="28" t="s">
        <v>81</v>
      </c>
      <c r="B33" s="83"/>
      <c r="C33" s="29" t="s">
        <v>82</v>
      </c>
      <c r="D33" s="83">
        <v>9968</v>
      </c>
      <c r="E33" s="30"/>
      <c r="F33" s="31">
        <v>5.12</v>
      </c>
      <c r="G33" s="31">
        <v>277608.80</v>
      </c>
      <c r="H33" s="23">
        <v>4</v>
      </c>
    </row>
    <row r="34" spans="1:9" ht="69">
      <c r="A34" s="28" t="s">
        <v>83</v>
      </c>
      <c r="B34" s="83"/>
      <c r="C34" s="29" t="s">
        <v>84</v>
      </c>
      <c r="D34" s="83"/>
      <c r="E34" s="30"/>
      <c r="F34" s="31">
        <v>4.45</v>
      </c>
      <c r="G34" s="31">
        <v>241557.866666666</v>
      </c>
      <c r="H34" s="23">
        <v>3</v>
      </c>
    </row>
    <row r="35" spans="1:9" ht="69">
      <c r="A35" s="28" t="s">
        <v>85</v>
      </c>
      <c r="B35" s="83"/>
      <c r="C35" s="29" t="s">
        <v>86</v>
      </c>
      <c r="D35" s="83">
        <v>166.13</v>
      </c>
      <c r="E35" s="30"/>
      <c r="F35" s="31">
        <v>4.45</v>
      </c>
      <c r="G35" s="31">
        <v>241557.86666666617</v>
      </c>
      <c r="H35" s="23">
        <v>4</v>
      </c>
    </row>
    <row r="36" spans="1:9" ht="69">
      <c r="A36" s="28" t="s">
        <v>87</v>
      </c>
      <c r="B36" s="83"/>
      <c r="C36" s="29" t="s">
        <v>88</v>
      </c>
      <c r="D36" s="83"/>
      <c r="E36" s="30"/>
      <c r="F36" s="31">
        <v>0.56</v>
      </c>
      <c r="G36" s="31">
        <v>30172.041666666701</v>
      </c>
      <c r="H36" s="23">
        <v>3</v>
      </c>
    </row>
    <row r="37" spans="1:9" ht="69">
      <c r="A37" s="28" t="s">
        <v>89</v>
      </c>
      <c r="B37" s="83"/>
      <c r="C37" s="29" t="s">
        <v>90</v>
      </c>
      <c r="D37" s="83">
        <v>3.6200000000000001</v>
      </c>
      <c r="E37" s="30"/>
      <c r="F37" s="31">
        <v>0.28</v>
      </c>
      <c r="G37" s="31">
        <v>14936.833333333347</v>
      </c>
      <c r="H37" s="23">
        <v>4</v>
      </c>
    </row>
    <row r="38" spans="1:9" ht="69">
      <c r="A38" s="28" t="s">
        <v>91</v>
      </c>
      <c r="B38" s="83"/>
      <c r="C38" s="29" t="s">
        <v>92</v>
      </c>
      <c r="D38" s="83">
        <v>1.8100000000000001</v>
      </c>
      <c r="E38" s="30"/>
      <c r="F38" s="31">
        <v>0.28</v>
      </c>
      <c r="G38" s="31">
        <v>15235.208333333305</v>
      </c>
      <c r="H38" s="23">
        <v>4</v>
      </c>
    </row>
    <row r="39" spans="1:9" ht="69">
      <c r="A39" s="28" t="s">
        <v>93</v>
      </c>
      <c r="B39" s="83"/>
      <c r="C39" s="29" t="s">
        <v>94</v>
      </c>
      <c r="D39" s="83"/>
      <c r="E39" s="30"/>
      <c r="F39" s="31">
        <v>1</v>
      </c>
      <c r="G39" s="31">
        <v>54296.66</v>
      </c>
      <c r="H39" s="23">
        <v>3</v>
      </c>
    </row>
    <row r="40" spans="1:9" ht="69">
      <c r="A40" s="28" t="s">
        <v>95</v>
      </c>
      <c r="B40" s="83"/>
      <c r="C40" s="29" t="s">
        <v>96</v>
      </c>
      <c r="D40" s="83">
        <v>7750</v>
      </c>
      <c r="E40" s="30"/>
      <c r="F40" s="31">
        <v>0.25</v>
      </c>
      <c r="G40" s="31">
        <v>13717.50</v>
      </c>
      <c r="H40" s="23">
        <v>4</v>
      </c>
    </row>
    <row r="41" spans="1:9" ht="69">
      <c r="A41" s="28" t="s">
        <v>97</v>
      </c>
      <c r="B41" s="83"/>
      <c r="C41" s="29" t="s">
        <v>98</v>
      </c>
      <c r="D41" s="83">
        <v>7750</v>
      </c>
      <c r="E41" s="30"/>
      <c r="F41" s="31">
        <v>0.59</v>
      </c>
      <c r="G41" s="31">
        <v>32085</v>
      </c>
      <c r="H41" s="23">
        <v>4</v>
      </c>
    </row>
    <row r="42" spans="1:9" ht="69">
      <c r="A42" s="28" t="s">
        <v>99</v>
      </c>
      <c r="B42" s="83"/>
      <c r="C42" s="29" t="s">
        <v>100</v>
      </c>
      <c r="D42" s="83">
        <v>178</v>
      </c>
      <c r="E42" s="30"/>
      <c r="F42" s="31">
        <v>0.10</v>
      </c>
      <c r="G42" s="31">
        <v>5295.50</v>
      </c>
      <c r="H42" s="23">
        <v>4</v>
      </c>
    </row>
    <row r="43" spans="1:9" ht="69">
      <c r="A43" s="28" t="s">
        <v>101</v>
      </c>
      <c r="B43" s="83"/>
      <c r="C43" s="29" t="s">
        <v>102</v>
      </c>
      <c r="D43" s="83">
        <v>178</v>
      </c>
      <c r="E43" s="30"/>
      <c r="F43" s="31">
        <v>0.03</v>
      </c>
      <c r="G43" s="31">
        <v>1632.26</v>
      </c>
      <c r="H43" s="23">
        <v>4</v>
      </c>
    </row>
    <row r="44" spans="1:9" ht="69">
      <c r="A44" s="28" t="s">
        <v>103</v>
      </c>
      <c r="B44" s="83"/>
      <c r="C44" s="29" t="s">
        <v>104</v>
      </c>
      <c r="D44" s="83">
        <v>178</v>
      </c>
      <c r="E44" s="30"/>
      <c r="F44" s="31">
        <v>0.03</v>
      </c>
      <c r="G44" s="31">
        <v>1566.40</v>
      </c>
      <c r="H44" s="23">
        <v>4</v>
      </c>
    </row>
    <row r="45" spans="1:9" ht="69">
      <c r="A45" s="28" t="s">
        <v>105</v>
      </c>
      <c r="B45" s="29"/>
      <c r="C45" s="29" t="s">
        <v>106</v>
      </c>
      <c r="D45" s="29"/>
      <c r="E45" s="30">
        <v>29.47</v>
      </c>
      <c r="F45" s="31">
        <v>35.66</v>
      </c>
      <c r="G45" s="31">
        <v>1934589.45499501</v>
      </c>
      <c r="H45" s="23">
        <v>1</v>
      </c>
    </row>
    <row r="46" spans="1:9" ht="69">
      <c r="A46" s="28" t="s">
        <v>107</v>
      </c>
      <c r="B46" s="83"/>
      <c r="C46" s="29" t="s">
        <v>108</v>
      </c>
      <c r="D46" s="83"/>
      <c r="E46" s="30"/>
      <c r="F46" s="31">
        <v>6.25</v>
      </c>
      <c r="G46" s="31">
        <v>339291.80444444402</v>
      </c>
      <c r="H46" s="23">
        <v>3</v>
      </c>
    </row>
    <row r="47" spans="1:9" ht="69">
      <c r="A47" s="28" t="s">
        <v>109</v>
      </c>
      <c r="B47" s="83"/>
      <c r="C47" s="29" t="s">
        <v>110</v>
      </c>
      <c r="D47" s="83">
        <v>48222.220000000001</v>
      </c>
      <c r="E47" s="30"/>
      <c r="F47" s="31">
        <v>5.38</v>
      </c>
      <c r="G47" s="31">
        <v>291744.44444444432</v>
      </c>
      <c r="H47" s="23">
        <v>4</v>
      </c>
    </row>
    <row r="48" spans="1:9" ht="69">
      <c r="A48" s="28" t="s">
        <v>111</v>
      </c>
      <c r="B48" s="83"/>
      <c r="C48" s="29" t="s">
        <v>112</v>
      </c>
      <c r="D48" s="83">
        <v>9968</v>
      </c>
      <c r="E48" s="30"/>
      <c r="F48" s="31">
        <v>0.88</v>
      </c>
      <c r="G48" s="31">
        <v>47547.36</v>
      </c>
      <c r="H48" s="23">
        <v>4</v>
      </c>
    </row>
    <row r="49" spans="1:9" ht="69">
      <c r="A49" s="28" t="s">
        <v>113</v>
      </c>
      <c r="B49" s="83"/>
      <c r="C49" s="29" t="s">
        <v>114</v>
      </c>
      <c r="D49" s="83"/>
      <c r="E49" s="30"/>
      <c r="F49" s="31">
        <v>10.13</v>
      </c>
      <c r="G49" s="31">
        <v>549525.17985611595</v>
      </c>
      <c r="H49" s="23">
        <v>3</v>
      </c>
    </row>
    <row r="50" spans="1:9" ht="69">
      <c r="A50" s="28" t="s">
        <v>115</v>
      </c>
      <c r="B50" s="83"/>
      <c r="C50" s="29" t="s">
        <v>116</v>
      </c>
      <c r="D50" s="83">
        <v>390.29000000000002</v>
      </c>
      <c r="E50" s="30"/>
      <c r="F50" s="31">
        <v>10.13</v>
      </c>
      <c r="G50" s="31">
        <v>549525.1798561156</v>
      </c>
      <c r="H50" s="23">
        <v>4</v>
      </c>
    </row>
    <row r="51" spans="1:9" ht="69">
      <c r="A51" s="28" t="s">
        <v>117</v>
      </c>
      <c r="B51" s="83"/>
      <c r="C51" s="29" t="s">
        <v>118</v>
      </c>
      <c r="D51" s="83"/>
      <c r="E51" s="30"/>
      <c r="F51" s="31">
        <v>5.34</v>
      </c>
      <c r="G51" s="31">
        <v>289897.57624999998</v>
      </c>
      <c r="H51" s="23">
        <v>3</v>
      </c>
    </row>
    <row r="52" spans="1:9" ht="69">
      <c r="A52" s="28" t="s">
        <v>119</v>
      </c>
      <c r="B52" s="83"/>
      <c r="C52" s="29" t="s">
        <v>120</v>
      </c>
      <c r="D52" s="83">
        <v>276.68000000000001</v>
      </c>
      <c r="E52" s="30"/>
      <c r="F52" s="31">
        <v>2.87</v>
      </c>
      <c r="G52" s="31">
        <v>155629.6875</v>
      </c>
      <c r="H52" s="23">
        <v>4</v>
      </c>
    </row>
    <row r="53" spans="1:9" ht="69">
      <c r="A53" s="28" t="s">
        <v>121</v>
      </c>
      <c r="B53" s="83"/>
      <c r="C53" s="29" t="s">
        <v>122</v>
      </c>
      <c r="D53" s="83">
        <v>138.34</v>
      </c>
      <c r="E53" s="30"/>
      <c r="F53" s="31">
        <v>2.33</v>
      </c>
      <c r="G53" s="31">
        <v>126232.96875</v>
      </c>
      <c r="H53" s="23">
        <v>4</v>
      </c>
    </row>
    <row r="54" spans="1:9" ht="69">
      <c r="A54" s="28" t="s">
        <v>123</v>
      </c>
      <c r="B54" s="83"/>
      <c r="C54" s="29" t="s">
        <v>124</v>
      </c>
      <c r="D54" s="83">
        <v>217.16</v>
      </c>
      <c r="E54" s="30"/>
      <c r="F54" s="31">
        <v>0.15</v>
      </c>
      <c r="G54" s="31">
        <v>8034.92</v>
      </c>
      <c r="H54" s="23">
        <v>4</v>
      </c>
    </row>
    <row r="55" spans="1:9" ht="69">
      <c r="A55" s="28" t="s">
        <v>125</v>
      </c>
      <c r="B55" s="83"/>
      <c r="C55" s="29" t="s">
        <v>126</v>
      </c>
      <c r="D55" s="83"/>
      <c r="E55" s="30"/>
      <c r="F55" s="31">
        <v>3.09</v>
      </c>
      <c r="G55" s="31">
        <v>167813.33333333401</v>
      </c>
      <c r="H55" s="23">
        <v>3</v>
      </c>
    </row>
    <row r="56" spans="1:9" ht="69">
      <c r="A56" s="28" t="s">
        <v>127</v>
      </c>
      <c r="B56" s="83"/>
      <c r="C56" s="29" t="s">
        <v>128</v>
      </c>
      <c r="D56" s="83">
        <v>14.470000000000001</v>
      </c>
      <c r="E56" s="30"/>
      <c r="F56" s="31">
        <v>3.09</v>
      </c>
      <c r="G56" s="31">
        <v>167813.33333333372</v>
      </c>
      <c r="H56" s="23">
        <v>4</v>
      </c>
    </row>
    <row r="57" spans="1:9" ht="69">
      <c r="A57" s="28" t="s">
        <v>129</v>
      </c>
      <c r="B57" s="83"/>
      <c r="C57" s="29" t="s">
        <v>130</v>
      </c>
      <c r="D57" s="83"/>
      <c r="E57" s="30"/>
      <c r="F57" s="31">
        <v>1.77</v>
      </c>
      <c r="G57" s="31">
        <v>96155.111111111095</v>
      </c>
      <c r="H57" s="23">
        <v>3</v>
      </c>
    </row>
    <row r="58" spans="1:9" ht="69">
      <c r="A58" s="28" t="s">
        <v>131</v>
      </c>
      <c r="B58" s="83"/>
      <c r="C58" s="29" t="s">
        <v>132</v>
      </c>
      <c r="D58" s="83">
        <v>91622.220000000001</v>
      </c>
      <c r="E58" s="30"/>
      <c r="F58" s="31">
        <v>1.23</v>
      </c>
      <c r="G58" s="31">
        <v>66884.222222222204</v>
      </c>
      <c r="H58" s="23">
        <v>4</v>
      </c>
    </row>
    <row r="59" spans="1:9" ht="69">
      <c r="A59" s="28" t="s">
        <v>133</v>
      </c>
      <c r="B59" s="83"/>
      <c r="C59" s="29" t="s">
        <v>134</v>
      </c>
      <c r="D59" s="83">
        <v>4822.2200000000003</v>
      </c>
      <c r="E59" s="30"/>
      <c r="F59" s="31">
        <v>0.54</v>
      </c>
      <c r="G59" s="31">
        <v>29270.888888888876</v>
      </c>
      <c r="H59" s="23">
        <v>4</v>
      </c>
    </row>
    <row r="60" spans="1:9" ht="69">
      <c r="A60" s="28" t="s">
        <v>135</v>
      </c>
      <c r="B60" s="83"/>
      <c r="C60" s="29" t="s">
        <v>136</v>
      </c>
      <c r="D60" s="83"/>
      <c r="E60" s="30"/>
      <c r="F60" s="31">
        <v>4.81</v>
      </c>
      <c r="G60" s="31">
        <v>260801.45</v>
      </c>
      <c r="H60" s="23">
        <v>3</v>
      </c>
    </row>
    <row r="61" spans="1:9" ht="69">
      <c r="A61" s="28" t="s">
        <v>137</v>
      </c>
      <c r="B61" s="83"/>
      <c r="C61" s="29" t="s">
        <v>138</v>
      </c>
      <c r="D61" s="83">
        <v>28752.5</v>
      </c>
      <c r="E61" s="30"/>
      <c r="F61" s="31">
        <v>2.45</v>
      </c>
      <c r="G61" s="31">
        <v>132836.55</v>
      </c>
      <c r="H61" s="23">
        <v>4</v>
      </c>
    </row>
    <row r="62" spans="1:9" ht="69">
      <c r="A62" s="28" t="s">
        <v>139</v>
      </c>
      <c r="B62" s="83"/>
      <c r="C62" s="29" t="s">
        <v>140</v>
      </c>
      <c r="D62" s="83">
        <v>13562.5</v>
      </c>
      <c r="E62" s="30"/>
      <c r="F62" s="31">
        <v>1.35</v>
      </c>
      <c r="G62" s="31">
        <v>73237.50</v>
      </c>
      <c r="H62" s="23">
        <v>4</v>
      </c>
    </row>
    <row r="63" spans="1:9" ht="69">
      <c r="A63" s="28" t="s">
        <v>141</v>
      </c>
      <c r="B63" s="83"/>
      <c r="C63" s="29" t="s">
        <v>142</v>
      </c>
      <c r="D63" s="83">
        <v>6510</v>
      </c>
      <c r="E63" s="30"/>
      <c r="F63" s="31">
        <v>0.26</v>
      </c>
      <c r="G63" s="31">
        <v>14256.90</v>
      </c>
      <c r="H63" s="23">
        <v>4</v>
      </c>
    </row>
    <row r="64" spans="1:9" ht="69">
      <c r="A64" s="28" t="s">
        <v>143</v>
      </c>
      <c r="B64" s="83"/>
      <c r="C64" s="29" t="s">
        <v>144</v>
      </c>
      <c r="D64" s="83">
        <v>5425</v>
      </c>
      <c r="E64" s="30"/>
      <c r="F64" s="31">
        <v>0.75</v>
      </c>
      <c r="G64" s="31">
        <v>40470.50</v>
      </c>
      <c r="H64" s="23">
        <v>4</v>
      </c>
    </row>
    <row r="65" spans="1:9" ht="69">
      <c r="A65" s="28" t="s">
        <v>145</v>
      </c>
      <c r="B65" s="83"/>
      <c r="C65" s="29" t="s">
        <v>146</v>
      </c>
      <c r="D65" s="83"/>
      <c r="E65" s="30"/>
      <c r="F65" s="31">
        <v>4.26</v>
      </c>
      <c r="G65" s="31">
        <v>231105</v>
      </c>
      <c r="H65" s="23">
        <v>3</v>
      </c>
    </row>
    <row r="66" spans="1:9" ht="69">
      <c r="A66" s="28" t="s">
        <v>147</v>
      </c>
      <c r="B66" s="83"/>
      <c r="C66" s="29" t="s">
        <v>148</v>
      </c>
      <c r="D66" s="83">
        <v>54250</v>
      </c>
      <c r="E66" s="30"/>
      <c r="F66" s="31">
        <v>4.26</v>
      </c>
      <c r="G66" s="31">
        <v>231105</v>
      </c>
      <c r="H66" s="23">
        <v>4</v>
      </c>
    </row>
    <row r="67" spans="1:9" ht="69">
      <c r="A67" s="28" t="s">
        <v>149</v>
      </c>
      <c r="B67" s="29"/>
      <c r="C67" s="29" t="s">
        <v>150</v>
      </c>
      <c r="D67" s="29"/>
      <c r="E67" s="30">
        <v>46.73</v>
      </c>
      <c r="F67" s="31">
        <v>56.55</v>
      </c>
      <c r="G67" s="31">
        <v>3067749.7374999998</v>
      </c>
      <c r="H67" s="23">
        <v>1</v>
      </c>
    </row>
    <row r="68" spans="1:9" ht="69">
      <c r="A68" s="28" t="s">
        <v>151</v>
      </c>
      <c r="B68" s="83"/>
      <c r="C68" s="29" t="s">
        <v>152</v>
      </c>
      <c r="D68" s="83"/>
      <c r="E68" s="30"/>
      <c r="F68" s="31">
        <v>8.30</v>
      </c>
      <c r="G68" s="31">
        <v>450274.99999999901</v>
      </c>
      <c r="H68" s="23">
        <v>3</v>
      </c>
    </row>
    <row r="69" spans="1:9" ht="69">
      <c r="A69" s="28" t="s">
        <v>153</v>
      </c>
      <c r="B69" s="83"/>
      <c r="C69" s="29" t="s">
        <v>154</v>
      </c>
      <c r="D69" s="83">
        <v>1.8100000000000001</v>
      </c>
      <c r="E69" s="30"/>
      <c r="F69" s="31">
        <v>8.30</v>
      </c>
      <c r="G69" s="31">
        <v>450274.99999999919</v>
      </c>
      <c r="H69" s="23">
        <v>4</v>
      </c>
    </row>
    <row r="70" spans="1:9" ht="69">
      <c r="A70" s="28" t="s">
        <v>155</v>
      </c>
      <c r="B70" s="83"/>
      <c r="C70" s="29" t="s">
        <v>156</v>
      </c>
      <c r="D70" s="83"/>
      <c r="E70" s="30"/>
      <c r="F70" s="31">
        <v>7.44</v>
      </c>
      <c r="G70" s="31">
        <v>403647.125</v>
      </c>
      <c r="H70" s="23">
        <v>3</v>
      </c>
    </row>
    <row r="71" spans="1:9" ht="69">
      <c r="A71" s="28" t="s">
        <v>157</v>
      </c>
      <c r="B71" s="83"/>
      <c r="C71" s="29" t="s">
        <v>158</v>
      </c>
      <c r="D71" s="83">
        <v>46.109999999999999</v>
      </c>
      <c r="E71" s="30"/>
      <c r="F71" s="31">
        <v>1.50</v>
      </c>
      <c r="G71" s="31">
        <v>81158</v>
      </c>
      <c r="H71" s="23">
        <v>4</v>
      </c>
    </row>
    <row r="72" spans="1:9" ht="69">
      <c r="A72" s="28" t="s">
        <v>159</v>
      </c>
      <c r="B72" s="83"/>
      <c r="C72" s="29" t="s">
        <v>160</v>
      </c>
      <c r="D72" s="83">
        <v>5.4199999999999999</v>
      </c>
      <c r="E72" s="30"/>
      <c r="F72" s="31">
        <v>0.20</v>
      </c>
      <c r="G72" s="31">
        <v>10714.375</v>
      </c>
      <c r="H72" s="23">
        <v>4</v>
      </c>
    </row>
    <row r="73" spans="1:9" ht="69">
      <c r="A73" s="28" t="s">
        <v>161</v>
      </c>
      <c r="B73" s="83"/>
      <c r="C73" s="29" t="s">
        <v>162</v>
      </c>
      <c r="D73" s="83">
        <v>5.4199999999999999</v>
      </c>
      <c r="E73" s="30"/>
      <c r="F73" s="31">
        <v>0.48</v>
      </c>
      <c r="G73" s="31">
        <v>25877.25</v>
      </c>
      <c r="H73" s="23">
        <v>4</v>
      </c>
    </row>
    <row r="74" spans="1:9" ht="69">
      <c r="A74" s="28" t="s">
        <v>163</v>
      </c>
      <c r="B74" s="83"/>
      <c r="C74" s="29" t="s">
        <v>164</v>
      </c>
      <c r="D74" s="83">
        <v>46.109999999999999</v>
      </c>
      <c r="E74" s="30"/>
      <c r="F74" s="31">
        <v>5.27</v>
      </c>
      <c r="G74" s="31">
        <v>285897.50</v>
      </c>
      <c r="H74" s="23">
        <v>4</v>
      </c>
    </row>
    <row r="75" spans="1:9" ht="69">
      <c r="A75" s="28" t="s">
        <v>165</v>
      </c>
      <c r="B75" s="83"/>
      <c r="C75" s="29" t="s">
        <v>166</v>
      </c>
      <c r="D75" s="83"/>
      <c r="E75" s="30"/>
      <c r="F75" s="31">
        <v>7.56</v>
      </c>
      <c r="G75" s="31">
        <v>410401.25</v>
      </c>
      <c r="H75" s="23">
        <v>3</v>
      </c>
    </row>
    <row r="76" spans="1:9" ht="69">
      <c r="A76" s="28" t="s">
        <v>167</v>
      </c>
      <c r="B76" s="83"/>
      <c r="C76" s="29" t="s">
        <v>168</v>
      </c>
      <c r="D76" s="83">
        <v>46.109999999999999</v>
      </c>
      <c r="E76" s="30"/>
      <c r="F76" s="31">
        <v>7.56</v>
      </c>
      <c r="G76" s="31">
        <v>410401.25</v>
      </c>
      <c r="H76" s="23">
        <v>4</v>
      </c>
    </row>
    <row r="77" spans="1:9" ht="69">
      <c r="A77" s="28" t="s">
        <v>169</v>
      </c>
      <c r="B77" s="83"/>
      <c r="C77" s="29" t="s">
        <v>170</v>
      </c>
      <c r="D77" s="83"/>
      <c r="E77" s="30"/>
      <c r="F77" s="31">
        <v>0.27</v>
      </c>
      <c r="G77" s="31">
        <v>14579.6875</v>
      </c>
      <c r="H77" s="23">
        <v>3</v>
      </c>
    </row>
    <row r="78" spans="1:9" ht="69">
      <c r="A78" s="28" t="s">
        <v>171</v>
      </c>
      <c r="B78" s="83"/>
      <c r="C78" s="29" t="s">
        <v>172</v>
      </c>
      <c r="D78" s="83">
        <v>4.5199999999999996</v>
      </c>
      <c r="E78" s="30"/>
      <c r="F78" s="31">
        <v>0.12</v>
      </c>
      <c r="G78" s="31">
        <v>6509.9999999999955</v>
      </c>
      <c r="H78" s="23">
        <v>4</v>
      </c>
    </row>
    <row r="79" spans="1:9" ht="69">
      <c r="A79" s="28" t="s">
        <v>173</v>
      </c>
      <c r="B79" s="83"/>
      <c r="C79" s="29" t="s">
        <v>174</v>
      </c>
      <c r="D79" s="83">
        <v>226.03999999999999</v>
      </c>
      <c r="E79" s="30"/>
      <c r="F79" s="31">
        <v>0.15</v>
      </c>
      <c r="G79" s="31">
        <v>8069.6875000000118</v>
      </c>
      <c r="H79" s="23">
        <v>4</v>
      </c>
    </row>
    <row r="80" spans="1:9" ht="69">
      <c r="A80" s="28" t="s">
        <v>175</v>
      </c>
      <c r="B80" s="83"/>
      <c r="C80" s="29" t="s">
        <v>176</v>
      </c>
      <c r="D80" s="83"/>
      <c r="E80" s="30"/>
      <c r="F80" s="31">
        <v>7.94</v>
      </c>
      <c r="G80" s="31">
        <v>430745</v>
      </c>
      <c r="H80" s="23">
        <v>3</v>
      </c>
    </row>
    <row r="81" spans="1:9" ht="69">
      <c r="A81" s="28" t="s">
        <v>177</v>
      </c>
      <c r="B81" s="83"/>
      <c r="C81" s="29" t="s">
        <v>178</v>
      </c>
      <c r="D81" s="83">
        <v>54250</v>
      </c>
      <c r="E81" s="30"/>
      <c r="F81" s="31">
        <v>7.94</v>
      </c>
      <c r="G81" s="31">
        <v>430745</v>
      </c>
      <c r="H81" s="23">
        <v>4</v>
      </c>
    </row>
    <row r="82" spans="1:9" ht="69">
      <c r="A82" s="28" t="s">
        <v>179</v>
      </c>
      <c r="B82" s="83"/>
      <c r="C82" s="29" t="s">
        <v>180</v>
      </c>
      <c r="D82" s="83"/>
      <c r="E82" s="30"/>
      <c r="F82" s="31">
        <v>8.73</v>
      </c>
      <c r="G82" s="31">
        <v>473602.50</v>
      </c>
      <c r="H82" s="23">
        <v>3</v>
      </c>
    </row>
    <row r="83" spans="1:9" ht="69">
      <c r="A83" s="28" t="s">
        <v>181</v>
      </c>
      <c r="B83" s="83"/>
      <c r="C83" s="29" t="s">
        <v>182</v>
      </c>
      <c r="D83" s="83">
        <v>54250</v>
      </c>
      <c r="E83" s="30"/>
      <c r="F83" s="31">
        <v>8.73</v>
      </c>
      <c r="G83" s="31">
        <v>473602.50</v>
      </c>
      <c r="H83" s="23">
        <v>4</v>
      </c>
    </row>
    <row r="84" spans="1:9" ht="69">
      <c r="A84" s="28" t="s">
        <v>183</v>
      </c>
      <c r="B84" s="83"/>
      <c r="C84" s="29" t="s">
        <v>184</v>
      </c>
      <c r="D84" s="83"/>
      <c r="E84" s="30"/>
      <c r="F84" s="31">
        <v>2.73</v>
      </c>
      <c r="G84" s="31">
        <v>147950.60</v>
      </c>
      <c r="H84" s="23">
        <v>3</v>
      </c>
    </row>
    <row r="85" spans="1:9" ht="69">
      <c r="A85" s="28" t="s">
        <v>185</v>
      </c>
      <c r="B85" s="83"/>
      <c r="C85" s="29" t="s">
        <v>186</v>
      </c>
      <c r="D85" s="83">
        <v>8680</v>
      </c>
      <c r="E85" s="30"/>
      <c r="F85" s="31">
        <v>0.56</v>
      </c>
      <c r="G85" s="31">
        <v>30380</v>
      </c>
      <c r="H85" s="23">
        <v>4</v>
      </c>
    </row>
    <row r="86" spans="1:9" ht="69">
      <c r="A86" s="28" t="s">
        <v>187</v>
      </c>
      <c r="B86" s="83"/>
      <c r="C86" s="29" t="s">
        <v>188</v>
      </c>
      <c r="D86" s="83">
        <v>45570</v>
      </c>
      <c r="E86" s="30"/>
      <c r="F86" s="31">
        <v>2.17</v>
      </c>
      <c r="G86" s="31">
        <v>117570.60</v>
      </c>
      <c r="H86" s="23">
        <v>4</v>
      </c>
    </row>
    <row r="87" spans="1:9" ht="69">
      <c r="A87" s="28" t="s">
        <v>189</v>
      </c>
      <c r="B87" s="83"/>
      <c r="C87" s="29" t="s">
        <v>190</v>
      </c>
      <c r="D87" s="83"/>
      <c r="E87" s="30"/>
      <c r="F87" s="31">
        <v>1.26</v>
      </c>
      <c r="G87" s="31">
        <v>68150</v>
      </c>
      <c r="H87" s="23">
        <v>3</v>
      </c>
    </row>
    <row r="88" spans="1:9" ht="69">
      <c r="A88" s="28" t="s">
        <v>191</v>
      </c>
      <c r="B88" s="83"/>
      <c r="C88" s="29" t="s">
        <v>192</v>
      </c>
      <c r="D88" s="83">
        <v>1</v>
      </c>
      <c r="E88" s="30"/>
      <c r="F88" s="31">
        <v>0.33</v>
      </c>
      <c r="G88" s="31">
        <v>17925</v>
      </c>
      <c r="H88" s="23">
        <v>4</v>
      </c>
    </row>
    <row r="89" spans="1:9" ht="69">
      <c r="A89" s="28" t="s">
        <v>193</v>
      </c>
      <c r="B89" s="83"/>
      <c r="C89" s="29" t="s">
        <v>194</v>
      </c>
      <c r="D89" s="83">
        <v>5</v>
      </c>
      <c r="E89" s="30"/>
      <c r="F89" s="31">
        <v>0.42</v>
      </c>
      <c r="G89" s="31">
        <v>23000</v>
      </c>
      <c r="H89" s="23">
        <v>4</v>
      </c>
    </row>
    <row r="90" spans="1:9" ht="69">
      <c r="A90" s="28" t="s">
        <v>195</v>
      </c>
      <c r="B90" s="83"/>
      <c r="C90" s="29" t="s">
        <v>196</v>
      </c>
      <c r="D90" s="83">
        <v>1</v>
      </c>
      <c r="E90" s="30"/>
      <c r="F90" s="31">
        <v>0.50</v>
      </c>
      <c r="G90" s="31">
        <v>27225</v>
      </c>
      <c r="H90" s="23">
        <v>4</v>
      </c>
    </row>
    <row r="91" spans="1:9" ht="69">
      <c r="A91" s="28" t="s">
        <v>197</v>
      </c>
      <c r="B91" s="83"/>
      <c r="C91" s="29" t="s">
        <v>198</v>
      </c>
      <c r="D91" s="83"/>
      <c r="E91" s="30"/>
      <c r="F91" s="31">
        <v>3.70</v>
      </c>
      <c r="G91" s="31">
        <v>200582.50</v>
      </c>
      <c r="H91" s="23">
        <v>3</v>
      </c>
    </row>
    <row r="92" spans="1:9" ht="69">
      <c r="A92" s="28" t="s">
        <v>199</v>
      </c>
      <c r="B92" s="83"/>
      <c r="C92" s="29" t="s">
        <v>200</v>
      </c>
      <c r="D92" s="83">
        <v>1</v>
      </c>
      <c r="E92" s="30"/>
      <c r="F92" s="31">
        <v>1.48</v>
      </c>
      <c r="G92" s="31">
        <v>80200</v>
      </c>
      <c r="H92" s="23">
        <v>4</v>
      </c>
    </row>
    <row r="93" spans="1:9" ht="69">
      <c r="A93" s="28" t="s">
        <v>201</v>
      </c>
      <c r="B93" s="83"/>
      <c r="C93" s="29" t="s">
        <v>202</v>
      </c>
      <c r="D93" s="83">
        <v>150</v>
      </c>
      <c r="E93" s="30"/>
      <c r="F93" s="31">
        <v>1.48</v>
      </c>
      <c r="G93" s="31">
        <v>80400</v>
      </c>
      <c r="H93" s="23">
        <v>4</v>
      </c>
    </row>
    <row r="94" spans="1:9" ht="69">
      <c r="A94" s="28" t="s">
        <v>203</v>
      </c>
      <c r="B94" s="83"/>
      <c r="C94" s="29" t="s">
        <v>204</v>
      </c>
      <c r="D94" s="83">
        <v>0.90000000000000002</v>
      </c>
      <c r="E94" s="30"/>
      <c r="F94" s="31">
        <v>0.74</v>
      </c>
      <c r="G94" s="31">
        <v>39982.50</v>
      </c>
      <c r="H94" s="23">
        <v>4</v>
      </c>
    </row>
    <row r="95" spans="1:9" ht="69">
      <c r="A95" s="28" t="s">
        <v>205</v>
      </c>
      <c r="B95" s="83"/>
      <c r="C95" s="29" t="s">
        <v>206</v>
      </c>
      <c r="D95" s="83"/>
      <c r="E95" s="30"/>
      <c r="F95" s="31">
        <v>7.46</v>
      </c>
      <c r="G95" s="31">
        <v>404495</v>
      </c>
      <c r="H95" s="23">
        <v>3</v>
      </c>
    </row>
    <row r="96" spans="1:9" ht="69">
      <c r="A96" s="28" t="s">
        <v>207</v>
      </c>
      <c r="B96" s="83"/>
      <c r="C96" s="29" t="s">
        <v>208</v>
      </c>
      <c r="D96" s="83">
        <v>54250</v>
      </c>
      <c r="E96" s="30"/>
      <c r="F96" s="31">
        <v>3.02</v>
      </c>
      <c r="G96" s="31">
        <v>163835</v>
      </c>
      <c r="H96" s="23">
        <v>4</v>
      </c>
    </row>
    <row r="97" spans="1:9" ht="69">
      <c r="A97" s="28" t="s">
        <v>209</v>
      </c>
      <c r="B97" s="83"/>
      <c r="C97" s="29" t="s">
        <v>210</v>
      </c>
      <c r="D97" s="83">
        <v>54250</v>
      </c>
      <c r="E97" s="30"/>
      <c r="F97" s="31">
        <v>0.58</v>
      </c>
      <c r="G97" s="31">
        <v>31465</v>
      </c>
      <c r="H97" s="23">
        <v>4</v>
      </c>
    </row>
    <row r="98" spans="1:9" ht="69">
      <c r="A98" s="28" t="s">
        <v>211</v>
      </c>
      <c r="B98" s="83"/>
      <c r="C98" s="29" t="s">
        <v>212</v>
      </c>
      <c r="D98" s="83">
        <v>54250</v>
      </c>
      <c r="E98" s="30"/>
      <c r="F98" s="31">
        <v>0.57</v>
      </c>
      <c r="G98" s="31">
        <v>30922.50</v>
      </c>
      <c r="H98" s="23">
        <v>4</v>
      </c>
    </row>
    <row r="99" spans="1:9" ht="69">
      <c r="A99" s="28" t="s">
        <v>213</v>
      </c>
      <c r="B99" s="83"/>
      <c r="C99" s="29" t="s">
        <v>214</v>
      </c>
      <c r="D99" s="83">
        <v>54250</v>
      </c>
      <c r="E99" s="30"/>
      <c r="F99" s="31">
        <v>0.64</v>
      </c>
      <c r="G99" s="31">
        <v>34720</v>
      </c>
      <c r="H99" s="23">
        <v>4</v>
      </c>
    </row>
    <row r="100" spans="1:9" ht="69">
      <c r="A100" s="28" t="s">
        <v>215</v>
      </c>
      <c r="B100" s="83"/>
      <c r="C100" s="29" t="s">
        <v>216</v>
      </c>
      <c r="D100" s="83">
        <v>2</v>
      </c>
      <c r="E100" s="30"/>
      <c r="F100" s="31">
        <v>0.12</v>
      </c>
      <c r="G100" s="31">
        <v>6300</v>
      </c>
      <c r="H100" s="23">
        <v>4</v>
      </c>
    </row>
    <row r="101" spans="1:9" ht="69">
      <c r="A101" s="28" t="s">
        <v>217</v>
      </c>
      <c r="B101" s="83"/>
      <c r="C101" s="29" t="s">
        <v>218</v>
      </c>
      <c r="D101" s="83">
        <v>54250</v>
      </c>
      <c r="E101" s="30"/>
      <c r="F101" s="31">
        <v>2.53</v>
      </c>
      <c r="G101" s="31">
        <v>137252.50</v>
      </c>
      <c r="H101" s="23">
        <v>4</v>
      </c>
    </row>
    <row r="102" spans="1:9" ht="69">
      <c r="A102" s="28" t="s">
        <v>219</v>
      </c>
      <c r="B102" s="83"/>
      <c r="C102" s="29" t="s">
        <v>220</v>
      </c>
      <c r="D102" s="83"/>
      <c r="E102" s="30"/>
      <c r="F102" s="31">
        <v>1.17</v>
      </c>
      <c r="G102" s="31">
        <v>63321.074999999903</v>
      </c>
      <c r="H102" s="23">
        <v>3</v>
      </c>
    </row>
    <row r="103" spans="1:9" ht="69">
      <c r="A103" s="28" t="s">
        <v>221</v>
      </c>
      <c r="B103" s="83"/>
      <c r="C103" s="29" t="s">
        <v>222</v>
      </c>
      <c r="D103" s="83">
        <v>1.21</v>
      </c>
      <c r="E103" s="30"/>
      <c r="F103" s="31">
        <v>0.92</v>
      </c>
      <c r="G103" s="31">
        <v>49796.074999999866</v>
      </c>
      <c r="H103" s="23">
        <v>4</v>
      </c>
    </row>
    <row r="104" spans="1:9" ht="69">
      <c r="A104" s="28" t="s">
        <v>223</v>
      </c>
      <c r="B104" s="83"/>
      <c r="C104" s="29" t="s">
        <v>224</v>
      </c>
      <c r="D104" s="83">
        <v>1</v>
      </c>
      <c r="E104" s="30"/>
      <c r="F104" s="31">
        <v>0.25</v>
      </c>
      <c r="G104" s="31">
        <v>13525</v>
      </c>
      <c r="H104" s="23">
        <v>4</v>
      </c>
    </row>
    <row r="105" spans="1:9" ht="69">
      <c r="A105" s="28" t="s">
        <v>225</v>
      </c>
      <c r="B105" s="83"/>
      <c r="C105" s="29" t="s">
        <v>226</v>
      </c>
      <c r="D105" s="83">
        <v>1</v>
      </c>
      <c r="E105" s="30"/>
      <c r="F105" s="31">
        <v>0</v>
      </c>
      <c r="G105" s="31">
        <v>0</v>
      </c>
      <c r="H105" s="23">
        <v>4</v>
      </c>
    </row>
    <row r="106" spans="1:9" ht="69">
      <c r="A106" s="28" t="s">
        <v>227</v>
      </c>
      <c r="B106" s="29"/>
      <c r="C106" s="29" t="s">
        <v>228</v>
      </c>
      <c r="D106" s="29"/>
      <c r="E106" s="30">
        <v>1.26</v>
      </c>
      <c r="F106" s="31">
        <v>1.52</v>
      </c>
      <c r="G106" s="31">
        <v>82449.15</v>
      </c>
      <c r="H106" s="23">
        <v>1</v>
      </c>
    </row>
    <row r="107" spans="1:9" ht="69">
      <c r="A107" s="28" t="s">
        <v>229</v>
      </c>
      <c r="B107" s="83"/>
      <c r="C107" s="29" t="s">
        <v>230</v>
      </c>
      <c r="D107" s="83"/>
      <c r="E107" s="30"/>
      <c r="F107" s="31">
        <v>1.52</v>
      </c>
      <c r="G107" s="31">
        <v>82449.15</v>
      </c>
      <c r="H107" s="23">
        <v>3</v>
      </c>
    </row>
    <row r="108" spans="1:9" ht="69">
      <c r="A108" s="28" t="s">
        <v>231</v>
      </c>
      <c r="B108" s="83"/>
      <c r="C108" s="29" t="s">
        <v>232</v>
      </c>
      <c r="D108" s="83">
        <v>46.109999999999999</v>
      </c>
      <c r="E108" s="30"/>
      <c r="F108" s="31">
        <v>1</v>
      </c>
      <c r="G108" s="31">
        <v>54458.862500000003</v>
      </c>
      <c r="H108" s="23">
        <v>4</v>
      </c>
    </row>
    <row r="109" spans="1:9" ht="69">
      <c r="A109" s="28" t="s">
        <v>233</v>
      </c>
      <c r="B109" s="83"/>
      <c r="C109" s="29" t="s">
        <v>234</v>
      </c>
      <c r="D109" s="83">
        <v>46.109999999999999</v>
      </c>
      <c r="E109" s="30"/>
      <c r="F109" s="31">
        <v>0.52</v>
      </c>
      <c r="G109" s="31">
        <v>27990.287499999999</v>
      </c>
      <c r="H109" s="23">
        <v>4</v>
      </c>
    </row>
    <row r="110" spans="1:9" ht="69">
      <c r="A110" s="28" t="s">
        <v>235</v>
      </c>
      <c r="B110" s="29"/>
      <c r="C110" s="29" t="s">
        <v>236</v>
      </c>
      <c r="D110" s="29"/>
      <c r="E110" s="30">
        <v>0</v>
      </c>
      <c r="F110" s="31">
        <v>0</v>
      </c>
      <c r="G110" s="31">
        <v>0</v>
      </c>
      <c r="H110" s="23">
        <v>1</v>
      </c>
    </row>
    <row r="111" spans="1:9" ht="69">
      <c r="A111" s="28" t="s">
        <v>237</v>
      </c>
      <c r="B111" s="29"/>
      <c r="C111" s="29" t="s">
        <v>238</v>
      </c>
      <c r="D111" s="29"/>
      <c r="E111" s="30">
        <v>0</v>
      </c>
      <c r="F111" s="31">
        <v>0</v>
      </c>
      <c r="G111" s="31">
        <v>0</v>
      </c>
      <c r="H111" s="23">
        <v>1</v>
      </c>
    </row>
    <row r="112" spans="1:2" ht="14.4">
      <c r="A112" s="17"/>
      <c r="B112" s="17"/>
    </row>
    <row r="113" spans="1:2" ht="14.4">
      <c r="A113" s="17"/>
      <c r="B113" s="17"/>
    </row>
    <row r="114" spans="1:7" ht="41.4">
      <c r="A114" s="79" t="s">
        <v>18</v>
      </c>
      <c r="B114" s="80"/>
      <c r="C114" s="81"/>
      <c r="D114" s="44"/>
      <c r="E114" s="38">
        <v>1</v>
      </c>
      <c r="F114" s="39" t="s">
        <v>239</v>
      </c>
      <c r="G114" s="39" t="s">
        <v>240</v>
      </c>
    </row>
    <row r="115" spans="1:7" ht="14.4" customHeight="1">
      <c r="A115" s="79" t="s">
        <v>19</v>
      </c>
      <c r="B115" s="80"/>
      <c r="C115" s="81"/>
      <c r="D115" s="44"/>
      <c r="E115" s="40" t="s">
        <v>241</v>
      </c>
      <c r="F115" s="39" t="s">
        <v>242</v>
      </c>
      <c r="G115" s="39" t="s">
        <v>243</v>
      </c>
    </row>
    <row r="116" spans="1:7" ht="55.2">
      <c r="A116" s="79" t="s">
        <v>20</v>
      </c>
      <c r="B116" s="80"/>
      <c r="C116" s="81"/>
      <c r="D116" s="44"/>
      <c r="E116" s="40" t="s">
        <v>244</v>
      </c>
      <c r="F116" s="39" t="s">
        <v>245</v>
      </c>
      <c r="G116" s="39" t="s">
        <v>246</v>
      </c>
    </row>
    <row r="117" spans="1:7" ht="41.4">
      <c r="A117" s="79" t="s">
        <v>21</v>
      </c>
      <c r="B117" s="80"/>
      <c r="C117" s="81"/>
      <c r="D117" s="44"/>
      <c r="E117" s="40" t="s">
        <v>247</v>
      </c>
      <c r="F117" s="39" t="s">
        <v>248</v>
      </c>
      <c r="G117" s="39" t="s">
        <v>248</v>
      </c>
    </row>
    <row r="118" spans="1:7" ht="41.4">
      <c r="A118" s="25" t="s">
        <v>22</v>
      </c>
      <c r="B118" s="26"/>
      <c r="C118" s="26"/>
      <c r="D118" s="26"/>
      <c r="E118" s="27"/>
      <c r="F118" s="41" t="s">
        <v>31</v>
      </c>
      <c r="G118" s="41" t="s">
        <v>32</v>
      </c>
    </row>
    <row r="119" spans="1:7" ht="14.4" customHeight="1">
      <c r="A119" s="77"/>
      <c r="B119" s="78"/>
      <c r="C119" s="78"/>
      <c r="D119" s="43"/>
      <c r="E119" s="24"/>
      <c r="F119" s="20"/>
      <c r="G119" s="21"/>
    </row>
    <row r="120" spans="1:4" ht="14.4">
      <c r="A120" s="76"/>
      <c r="B120" s="76"/>
      <c r="C120" s="76"/>
      <c r="D120" s="50"/>
    </row>
    <row r="123" spans="1:2" ht="14.4">
      <c r="A123" s="36" t="s">
        <v>57</v>
      </c>
      <c r="B123" s="36"/>
    </row>
    <row r="125" spans="1:7" ht="14.4" customHeight="1">
      <c r="A125" s="33" t="s">
        <v>53</v>
      </c>
      <c r="B125" s="67" t="s">
        <v>54</v>
      </c>
      <c r="C125" s="68"/>
      <c r="D125" s="69"/>
      <c r="E125" s="74" t="s">
        <v>55</v>
      </c>
      <c r="F125" s="75"/>
      <c r="G125" s="35" t="s">
        <v>56</v>
      </c>
    </row>
    <row r="126" spans="1:7" ht="14.4">
      <c r="A126" s="34"/>
      <c r="B126" s="70"/>
      <c r="C126" s="71"/>
      <c r="D126" s="72"/>
      <c r="E126" s="73"/>
      <c r="F126" s="73"/>
      <c r="G126" s="37"/>
    </row>
  </sheetData>
  <mergeCells count="14">
    <mergeCell ref="I9:J9"/>
    <mergeCell ref="D4:G9"/>
    <mergeCell ref="D10:G10"/>
    <mergeCell ref="D11:G12"/>
    <mergeCell ref="B125:D125"/>
    <mergeCell ref="B126:D126"/>
    <mergeCell ref="E126:F126"/>
    <mergeCell ref="E125:F125"/>
    <mergeCell ref="A120:C120"/>
    <mergeCell ref="A119:C119"/>
    <mergeCell ref="A115:C115"/>
    <mergeCell ref="A116:C116"/>
    <mergeCell ref="A114:C114"/>
    <mergeCell ref="A117:C117"/>
  </mergeCells>
  <conditionalFormatting sqref="A15:B111">
    <cfRule type="expression" priority="5" dxfId="14" stopIfTrue="1">
      <formula>I15="true"</formula>
    </cfRule>
    <cfRule type="expression" priority="14" dxfId="13">
      <formula>H15=4</formula>
    </cfRule>
    <cfRule type="expression" priority="22" dxfId="0">
      <formula>H15=3</formula>
    </cfRule>
  </conditionalFormatting>
  <conditionalFormatting sqref="C15:D111">
    <cfRule type="expression" priority="4" dxfId="2" stopIfTrue="1">
      <formula>I15="true"</formula>
    </cfRule>
    <cfRule type="expression" priority="13" dxfId="1">
      <formula>H15=4</formula>
    </cfRule>
    <cfRule type="expression" priority="21" dxfId="0">
      <formula>H15=3</formula>
    </cfRule>
  </conditionalFormatting>
  <conditionalFormatting sqref="E15:E111">
    <cfRule type="expression" priority="3" dxfId="2" stopIfTrue="1">
      <formula>I15="true"</formula>
    </cfRule>
    <cfRule type="expression" priority="11" dxfId="1">
      <formula>H15=4</formula>
    </cfRule>
    <cfRule type="expression" priority="19" dxfId="0">
      <formula>H15=3</formula>
    </cfRule>
  </conditionalFormatting>
  <conditionalFormatting sqref="F15:F111">
    <cfRule type="expression" priority="2" dxfId="2" stopIfTrue="1">
      <formula>I15="true"</formula>
    </cfRule>
    <cfRule type="expression" priority="10" dxfId="1">
      <formula>H15=4</formula>
    </cfRule>
    <cfRule type="expression" priority="16" dxfId="0">
      <formula>H15=3</formula>
    </cfRule>
  </conditionalFormatting>
  <conditionalFormatting sqref="G15:G111">
    <cfRule type="expression" priority="1" dxfId="2" stopIfTrue="1">
      <formula>I15="true"</formula>
    </cfRule>
    <cfRule type="expression" priority="9" dxfId="1">
      <formula>H15=4</formula>
    </cfRule>
    <cfRule type="expression" priority="15" dxfId="0">
      <formula>H15=3</formula>
    </cfRule>
  </conditionalFormatting>
  <pageMargins left="0.75" right="0.75" top="1" bottom="1" header="0.5" footer="0.5"/>
  <pageSetup horizontalDpi="300" verticalDpi="3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Yayati Trivedi</dc:creator>
  <cp:keywords/>
  <dc:description/>
  <cp:lastModifiedBy>Kishor Jagtap</cp:lastModifiedBy>
  <dcterms:created xsi:type="dcterms:W3CDTF">2019-03-21T19:11:19Z</dcterms:created>
  <dcterms:modified xsi:type="dcterms:W3CDTF">2020-09-14T15:08:36Z</dcterms:modified>
  <cp:category/>
  <cp:contentType/>
  <cp:contentStatus/>
</cp:coreProperties>
</file>