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<sst xmlns="http://schemas.openxmlformats.org/spreadsheetml/2006/main" count="352" uniqueCount="349">
  <si>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</si>
  <si>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</si>
  <si>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</si>
  <si>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</si>
  <si>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</si>
  <si>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</si>
  <si>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</si>
  <si>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</si>
  <si>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</si>
  <si>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</si>
  <si>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</si>
  <si>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</si>
  <si>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</si>
  <si>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</si>
  <si>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</si>
  <si>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</si>
  <si>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</si>
  <si>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</si>
  <si>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</si>
  <si>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</si>
  <si>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</si>
  <si>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</si>
  <si>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</si>
  <si>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4</t>
  </si>
  <si>
    <t>280000</t>
  </si>
  <si>
    <t>Hospital, 4-8 Story with Curtain Wall / Rigid Steel</t>
  </si>
  <si>
    <t>office</t>
  </si>
  <si>
    <t>NATIONAL AVERAGE</t>
  </si>
  <si>
    <t>OPN</t>
  </si>
  <si>
    <t>No</t>
  </si>
  <si>
    <t>Year 2022</t>
  </si>
  <si>
    <t>$277.23</t>
  </si>
  <si>
    <t>$77,625,115.24</t>
  </si>
  <si>
    <t>Substructure</t>
  </si>
  <si>
    <t>Foundation wall, CIP, 4' wall height, direct chute, .148 CY/LF, 7.2 PLF, 12" thick</t>
  </si>
  <si>
    <t>A10101051560</t>
  </si>
  <si>
    <t>Strip footing, concrete, reinforced, load 14.8 KLF, soil bearing capacity 6 KSF, 12" deep x 32" wide</t>
  </si>
  <si>
    <t>A10101103100</t>
  </si>
  <si>
    <t>A2010</t>
  </si>
  <si>
    <t>Slab on grade, 6" thick, heavy industrial, reinforced</t>
  </si>
  <si>
    <t>Basement Excavation</t>
  </si>
  <si>
    <t>A20101105740</t>
  </si>
  <si>
    <t>Excavate and fill, 30,000 SF, 4' deep, sand, gravel, or common earth, on site storage</t>
  </si>
  <si>
    <t>Slab on Grade</t>
  </si>
  <si>
    <t>A10301204560</t>
  </si>
  <si>
    <t>A1030</t>
  </si>
  <si>
    <t>A1010</t>
  </si>
  <si>
    <t>Spread footings, 3000 PSI concrete, load 200K, soil bearing capacity 6 KSF, 6' - 0" square x 20" deep</t>
  </si>
  <si>
    <t>10</t>
  </si>
  <si>
    <t>11/12/2022</t>
  </si>
  <si>
    <t>B</t>
  </si>
  <si>
    <t>Shell</t>
  </si>
  <si>
    <t>B1010</t>
  </si>
  <si>
    <t>Floor Construction</t>
  </si>
  <si>
    <t>Date Time</t>
  </si>
  <si>
    <t>Description</t>
  </si>
  <si>
    <t>User Name</t>
  </si>
  <si>
    <t>Action</t>
  </si>
  <si>
    <t>Audit Trail Notes</t>
  </si>
  <si>
    <t>A10102107700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</si>
  <si>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</si>
  <si>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</si>
  <si>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</si>
  <si>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</si>
  <si>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</si>
  <si>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</si>
  <si>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</si>
  <si>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B10102482440</t>
  </si>
  <si>
    <t>Floor, concrete, slab form, steel joists, joist girder, 1.5" 22 ga metal deck, on columns, 50'x50' bay, 32" deep, 40 PSF superimposed load, 84 PSF total load</t>
  </si>
  <si>
    <t>B10102482450</t>
  </si>
  <si>
    <t>Floor, concrete, slab form, steel joists, joist girder, 1.5" 22 ga metal deck, on columns, 50'x50'' bay, 40 PSF superimposed load, 84 PSF total load, for columns add</t>
  </si>
  <si>
    <t>B10107203650</t>
  </si>
  <si>
    <t>Fireproofing, gypsum board, fire rated, 2 layer, 1" thick, 10" steel column, 3 hour rating, 17 PLF</t>
  </si>
  <si>
    <t>B1020</t>
  </si>
  <si>
    <t>Roof Construction</t>
  </si>
  <si>
    <t>B10201245800</t>
  </si>
  <si>
    <t>Roof, steel joists, joist girder, 1.5" 22 ga metal deck, on columns, 50'x50' bay, 40 PSF superimposed load, 59" deep, 64 PSF total load</t>
  </si>
  <si>
    <t>B10201245850</t>
  </si>
  <si>
    <t>Roof, steel joists, joist girder, 1.5" 22 ga metal deck, on columns, 50'x50' bay, 40 PSF superimposed load, 59" deep, 64 PSF total load, add for columns</t>
  </si>
  <si>
    <t>B2020</t>
  </si>
  <si>
    <t>Exterior Windows</t>
  </si>
  <si>
    <t>B20202102000</t>
  </si>
  <si>
    <t>Aluminum flush tube frame, thermo-break frame, 2.25" x 4.5", 5'x6' opening, no intermediate horizontals</t>
  </si>
  <si>
    <t>B20202202000</t>
  </si>
  <si>
    <t>Glazing panel, plate glass, 1/4" thick, clear</t>
  </si>
  <si>
    <t>B2030</t>
  </si>
  <si>
    <t>Exterior Doors</t>
  </si>
  <si>
    <t>B20301107150</t>
  </si>
  <si>
    <t>Door, aluminum &amp; glass, with transom, full vision, double door, hardware, 6'-0" x 10'-0" opening</t>
  </si>
  <si>
    <t>B20301107250</t>
  </si>
  <si>
    <t>Door, aluminum &amp; glass, with transom, non-standard, double door, hardware, 6'-0" x 10'-0" opening</t>
  </si>
  <si>
    <t>B20302203450</t>
  </si>
  <si>
    <t>Door, steel 18 gauge, hollow metal, 1 door with frame, no label, 3'-0"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</si>
  <si>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</si>
  <si>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</si>
  <si>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</si>
  <si>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</si>
  <si>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</si>
  <si>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</si>
  <si>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</si>
  <si>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</si>
  <si>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B30106305100</t>
  </si>
  <si>
    <t>Gravel stop, aluminum, extruded, 4", mill finish, .050" thick</t>
  </si>
  <si>
    <t>B3020</t>
  </si>
  <si>
    <t>Roof Openings</t>
  </si>
  <si>
    <t>B30202100300</t>
  </si>
  <si>
    <t>Roof hatch, with curb, 1" fiberglass insulation, 2'-6" x 3'-0", galvanized steel, 165 lbs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</si>
  <si>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</si>
  <si>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</si>
  <si>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</si>
  <si>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</si>
  <si>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</si>
  <si>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</si>
  <si>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C10101265425</t>
  </si>
  <si>
    <t>Metal partition, 5/8"fire rated gypsum board face, no base,3 -5/8" @ 24" OC framing, same opposite face, sound attenuation insulation</t>
  </si>
  <si>
    <t>C10101280850</t>
  </si>
  <si>
    <t>Gypsum board, 1 face only, 5/8" with 1/16" lead</t>
  </si>
  <si>
    <t>C1020</t>
  </si>
  <si>
    <t>Interior Doors</t>
  </si>
  <si>
    <t>C10201022600</t>
  </si>
  <si>
    <t>Door, single leaf, kd steel frame, hollow metal, commercial quality, flush, 3'-0" x 7'-0" x 1-3/8"</t>
  </si>
  <si>
    <t>C10201022700</t>
  </si>
  <si>
    <t>Door, single leaf, kd steel frame, metal fire, commercial quality, 3'-0" x 7'-0" x 1-3/8"</t>
  </si>
  <si>
    <t>C1030</t>
  </si>
  <si>
    <t>Fittings</t>
  </si>
  <si>
    <t>C10307300100</t>
  </si>
  <si>
    <t>Partitions, hospital curtain, ceiling hung, poly oxford cloth</t>
  </si>
  <si>
    <t>C2010</t>
  </si>
  <si>
    <t>Stair Construction</t>
  </si>
  <si>
    <t>C20101100720</t>
  </si>
  <si>
    <t>Stairs, steel, pan tread for conc in-fill, picket rail,12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</si>
  <si>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</si>
  <si>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</si>
  <si>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</si>
  <si>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</si>
  <si>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</si>
  <si>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</si>
  <si>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</si>
  <si>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</si>
  <si>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C30204100360</t>
  </si>
  <si>
    <t>Composition flooring, epoxy terrazzo, recycled porcelain</t>
  </si>
  <si>
    <t>C30204101120</t>
  </si>
  <si>
    <t>Terrazzo, maximum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</si>
  <si>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</si>
  <si>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</si>
  <si>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</si>
  <si>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</si>
  <si>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</si>
  <si>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</si>
  <si>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C30302106000</t>
  </si>
  <si>
    <t>Acoustic ceilings, 3/4" fiberglass board,  24" x 48" tile, tee grid, suspended support</t>
  </si>
  <si>
    <t>D</t>
  </si>
  <si>
    <t>Services</t>
  </si>
  <si>
    <t>D1010</t>
  </si>
  <si>
    <t>Elevators and Lifts</t>
  </si>
  <si>
    <t>D10101109250</t>
  </si>
  <si>
    <t>Traction, geared hospital,  6000 lb, 6 floors, 12' story height, 2 car group, 200 FPM</t>
  </si>
  <si>
    <t>D2010</t>
  </si>
  <si>
    <t>Plumbing Fixtures</t>
  </si>
  <si>
    <t>D20101102080</t>
  </si>
  <si>
    <t>Water closet, vitreous china, bowl only with flush valve, wall hung</t>
  </si>
  <si>
    <t>D20102102000</t>
  </si>
  <si>
    <t>Urinal, vitreous china, wall hung</t>
  </si>
  <si>
    <t>D20103102080</t>
  </si>
  <si>
    <t>Lavatory w/trim, wall hung, PE on CI, 19" x 17"</t>
  </si>
  <si>
    <t>D20104102280</t>
  </si>
  <si>
    <t>Kitchen sink w/trim, raised deck, PE on CI, 42" x 21" dual level, triple bowl</t>
  </si>
  <si>
    <t>D20104201840</t>
  </si>
  <si>
    <t>Laundry sink w/trim, PE on CI, black iron frame, 48" x 21" double compartment</t>
  </si>
  <si>
    <t>D20104404300</t>
  </si>
  <si>
    <t>Service sink w/trim, PE on CI,wall hung w/rim guard, 22" x 18"</t>
  </si>
  <si>
    <t>D20105102120</t>
  </si>
  <si>
    <t>Bathtub, recessed, PE on CI, mat bottom, 5'-6" long</t>
  </si>
  <si>
    <t>D20107101680</t>
  </si>
  <si>
    <t>Shower, stall, baked enamel, terrazzo receptor, 36" square</t>
  </si>
  <si>
    <t>D20108201920</t>
  </si>
  <si>
    <t>Water cooler, electric, wall hung, wheelchair type, 7.5 GPH</t>
  </si>
  <si>
    <t>D2020</t>
  </si>
  <si>
    <t>Domestic Water Distribution</t>
  </si>
  <si>
    <t>D20202402420</t>
  </si>
  <si>
    <t>Electric water heater, commercial, 100 &lt; F rise, 1000 gal, 480 KW 1970 GPH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</si>
  <si>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</si>
  <si>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</si>
  <si>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</si>
  <si>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</si>
  <si>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</si>
  <si>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</si>
  <si>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D3010</t>
  </si>
  <si>
    <t>Energy Supply</t>
  </si>
  <si>
    <t>D30105600110</t>
  </si>
  <si>
    <t>Hot water reheat system for 200,000 SF hospital</t>
  </si>
  <si>
    <t>D3020</t>
  </si>
  <si>
    <t>Heat Generating Systems</t>
  </si>
  <si>
    <t>D30201060900</t>
  </si>
  <si>
    <t>Boiler, electric, steel, steam, 510 KW, 1,740 MBH</t>
  </si>
  <si>
    <t>D3030</t>
  </si>
  <si>
    <t>Cooling Generating Systems</t>
  </si>
  <si>
    <t>D30301301020</t>
  </si>
  <si>
    <t>Chiller, reciprocating, water cooled, standard controls, 100 ton</t>
  </si>
  <si>
    <t>D30301301030</t>
  </si>
  <si>
    <t>Chiller, reciprocating, water cooled, standard controls, 150 ton</t>
  </si>
  <si>
    <t>D30301301040</t>
  </si>
  <si>
    <t>Chiller, reciprocating, water cooled, standard controls, 200 ton</t>
  </si>
  <si>
    <t>D3090</t>
  </si>
  <si>
    <t>Other HVAC Systems/Equip</t>
  </si>
  <si>
    <t>D30905100210</t>
  </si>
  <si>
    <t>Ductwork for 200,000 SF hospital model</t>
  </si>
  <si>
    <t>D30905101020</t>
  </si>
  <si>
    <t>Boiler, cast iron, gas, hot water, 2856 MBH</t>
  </si>
  <si>
    <t>D30905101030</t>
  </si>
  <si>
    <t>Boiler, cast iron, gas, hot water, 320 MBH</t>
  </si>
  <si>
    <t>D30905102010</t>
  </si>
  <si>
    <t>AHU, rooftop, cool/heat coils, VAV, filters, 5,000 CFM</t>
  </si>
  <si>
    <t>D30905102020</t>
  </si>
  <si>
    <t>AHU, rooftop, cool/heat coils, VAV, filters, 10,000 CFM</t>
  </si>
  <si>
    <t>D30905102030</t>
  </si>
  <si>
    <t>AHU, rooftop, cool/heat coils, VAV, filters, 20,000 CFM</t>
  </si>
  <si>
    <t>D30905102040</t>
  </si>
  <si>
    <t>VAV terminal, cooling, hot water reheat, with actuator / controls, 200 CFM</t>
  </si>
  <si>
    <t>D30905102045</t>
  </si>
  <si>
    <t>AHU, rooftop, cool/heat coils, VAV, filters, 30,000 CFM</t>
  </si>
  <si>
    <t>D30905102060</t>
  </si>
  <si>
    <t>Roof vent. system, power, centrifugal, aluminum, galvanized curb, back draft damper, 1500 CFM</t>
  </si>
  <si>
    <t>D30905102070</t>
  </si>
  <si>
    <t>Roof vent. system, power, centrifugal, aluminum, galvanized curb, back draft damper, 2750 CFM</t>
  </si>
  <si>
    <t>D30905102080</t>
  </si>
  <si>
    <t>Roof vent. system, power, centrifugal, aluminum, galvanized curb, back draft damper, 5000 CFM</t>
  </si>
  <si>
    <t>D30905102090</t>
  </si>
  <si>
    <t>Plate heat exchanger, 400 GPM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</si>
  <si>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</si>
  <si>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</si>
  <si>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</si>
  <si>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</si>
  <si>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</si>
  <si>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</si>
  <si>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D40104108940</t>
  </si>
  <si>
    <t>Standard High Rise Accessory Package 8 story</t>
  </si>
  <si>
    <t>D4020</t>
  </si>
  <si>
    <t>Standpipes</t>
  </si>
  <si>
    <t>D40203101540</t>
  </si>
  <si>
    <t>Wet standpipe risers, class III, steel, black, sch 40, 4" diam pipe, 1 floor</t>
  </si>
  <si>
    <t>D40203101560</t>
  </si>
  <si>
    <t>Wet standpipe risers, class III, steel, black, sch 40, 4" diam pipe, additional floors</t>
  </si>
  <si>
    <t>D40204100900</t>
  </si>
  <si>
    <t>Cabs, hose rack assembly, &amp; extinguisher, 2-1/2" x 1-1/2"  valve &amp; hose, steel door &amp; frame</t>
  </si>
  <si>
    <t>D40204101650</t>
  </si>
  <si>
    <t>Alarm, electric pressure switch (circuit closer)</t>
  </si>
  <si>
    <t>D40204103050</t>
  </si>
  <si>
    <t>Escutcheon plate, for angle valves, polished brass, 2-1/2"</t>
  </si>
  <si>
    <t>D40204103650</t>
  </si>
  <si>
    <t>Fire pump, electric, with controller, 5" pump, 100 HP, 1000 GPM</t>
  </si>
  <si>
    <t>D40204103700</t>
  </si>
  <si>
    <t>Fire pump, electric, for jockey pump system, add</t>
  </si>
  <si>
    <t>D40204107050</t>
  </si>
  <si>
    <t>Siamese, with plugs &amp; chains, polished brass, sidewalk, 4" x 2-1/2" x 2-1/2"</t>
  </si>
  <si>
    <t>D40204108050</t>
  </si>
  <si>
    <t>Valves, angle, wheel handle, 300 lb, 2-1/2"</t>
  </si>
  <si>
    <t>D40204108400</t>
  </si>
  <si>
    <t>Cabinet assembly, includes. adapter, rack, hose, and nozzle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</si>
  <si>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</si>
  <si>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</si>
  <si>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</si>
  <si>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</si>
  <si>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D50102300360</t>
  </si>
  <si>
    <t>Feeder installation 600 V, including RGS conduit and XHHW wire, 600 A</t>
  </si>
  <si>
    <t>D50102300560</t>
  </si>
  <si>
    <t>Feeder installation 600 V, including RGS conduit and XHHW wire, 2000 A</t>
  </si>
  <si>
    <t>D50102400620</t>
  </si>
  <si>
    <t>Switchgear installation, incl switchboard, panels &amp; circuit breaker, 277/480 V, 2000 A</t>
  </si>
  <si>
    <t>D5020</t>
  </si>
  <si>
    <t>Lighting and Branch Wiring</t>
  </si>
  <si>
    <t>D50201100720</t>
  </si>
  <si>
    <t>Receptacles incl plate, box, conduit, wire, 20 per 1000 SF,2.4 W per SF, with transformer</t>
  </si>
  <si>
    <t>D50201300360</t>
  </si>
  <si>
    <t>Wall switches, 5.0 per 1000 SF</t>
  </si>
  <si>
    <t>D50201350320</t>
  </si>
  <si>
    <t>Miscellaneous power, 1.2 watts</t>
  </si>
  <si>
    <t>D50201400280</t>
  </si>
  <si>
    <t>Central air conditioning power, 4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</si>
  <si>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</si>
  <si>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</si>
  <si>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</si>
  <si>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</si>
  <si>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D50202100500</t>
  </si>
  <si>
    <t>Fluorescent fixtures recess mounted in ceiling, 0.8  watt per SF, 20 FC, 5 fixtures @32 watt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</si>
  <si>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</si>
  <si>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</si>
  <si>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</si>
  <si>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</si>
  <si>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</si>
  <si>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</si>
  <si>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D50309200110</t>
  </si>
  <si>
    <t>Internet wiring, 8 data/voice outlets per 1000 S.F.</t>
  </si>
  <si>
    <t>D5090</t>
  </si>
  <si>
    <t>Other Electrical Systems</t>
  </si>
  <si>
    <t>D50902100680</t>
  </si>
  <si>
    <t>Generator sets, w/battery, charger, muffler and transfer switch, diesel engine with fuel tank, 100 kW</t>
  </si>
  <si>
    <t>D50902101000</t>
  </si>
  <si>
    <t>Generator sets, w/battery, charger, muffler and transfer switch, diesel engine with fuel tank, 400 kW</t>
  </si>
  <si>
    <t>D50902200300</t>
  </si>
  <si>
    <t>Uninterruptible power supply with standard battery pack, 15 kVA/12.75 kW</t>
  </si>
  <si>
    <t>E</t>
  </si>
  <si>
    <t>Equipment &amp; Furnishings</t>
  </si>
  <si>
    <t>E1020</t>
  </si>
  <si>
    <t>Institutional Equipment</t>
  </si>
  <si>
    <t>E10207100110</t>
  </si>
  <si>
    <t>Architectural equipment, laboratory equipment glassware washer, distilled water, economy</t>
  </si>
  <si>
    <t>E10207100160</t>
  </si>
  <si>
    <t>Architectural equipment, sink, epoxy resin, 25" x 16" x 10"</t>
  </si>
  <si>
    <t>E10207100170</t>
  </si>
  <si>
    <t>Architectural equipment, laboratory equipment eye wash, hand held</t>
  </si>
  <si>
    <t>E10207105000</t>
  </si>
  <si>
    <t>Fume hood, complex, including fixtures and ductwork</t>
  </si>
  <si>
    <t>E10208100730</t>
  </si>
  <si>
    <t>Architectural equipment, medical equipment sterilizers, floor loading, double door, 28"x67"x52"</t>
  </si>
  <si>
    <t>E10208200120</t>
  </si>
  <si>
    <t>Architectural equipment, medical equipment, medical gas system for large hospital</t>
  </si>
  <si>
    <t>E10209100130</t>
  </si>
  <si>
    <t>Architectural equipment, kitchen equipment, commercial dish washer, semiautomatic, 50 racks/hr</t>
  </si>
  <si>
    <t>E10209100160</t>
  </si>
  <si>
    <t>Architectural equipment, kitchen equipment, food warmer, counter, 1.65 KW</t>
  </si>
  <si>
    <t>E10209100190</t>
  </si>
  <si>
    <t>Architectural equipment, kitchen equipment, kettles, steam jacketed, 20 gallons</t>
  </si>
  <si>
    <t>E10209100200</t>
  </si>
  <si>
    <t>Architectural equipment, kitchen equipment, range, restaurant type, burners, 2 ovens &amp; 24" griddle</t>
  </si>
  <si>
    <t>E10209100210</t>
  </si>
  <si>
    <t>Architectural equipment, kitchen equipment, range hood, including CO2 system, economy</t>
  </si>
  <si>
    <t>E10209100310</t>
  </si>
  <si>
    <t>Special construction, refrigerators, prefabricated, walk-in, 7'-6" high, 6' x 6'</t>
  </si>
  <si>
    <t>E1090</t>
  </si>
  <si>
    <t>Other Equipment</t>
  </si>
  <si>
    <t>E2020</t>
  </si>
  <si>
    <t>Moveable Furnishings</t>
  </si>
  <si>
    <t>E20202100250</t>
  </si>
  <si>
    <t>Furnishings, hospital furniture, patient wall system, no utilities, deluxe , per room</t>
  </si>
  <si>
    <t>F</t>
  </si>
  <si>
    <t>Special Construction</t>
  </si>
  <si>
    <t>G</t>
  </si>
  <si>
    <t>Building Sitework</t>
  </si>
  <si>
    <t>$203.47</t>
  </si>
  <si>
    <t>$56,972,561.64</t>
  </si>
  <si>
    <t>25.0%</t>
  </si>
  <si>
    <t>$50.87</t>
  </si>
  <si>
    <t>$14,243,140.41</t>
  </si>
  <si>
    <t>9.0%</t>
  </si>
  <si>
    <t>$22.89</t>
  </si>
  <si>
    <t>$6,409,413.18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</si>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</sst>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6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49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48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66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62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63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65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60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61</v>
      </c>
      <c r="B15" s="29"/>
      <c r="C15" s="29" t="s">
        <v>33</v>
      </c>
      <c r="D15" s="29"/>
      <c r="E15" s="30">
        <v>2.10</v>
      </c>
      <c r="F15" s="31">
        <v>4.27</v>
      </c>
      <c r="G15" s="31">
        <v>1196429.375</v>
      </c>
      <c r="H15" s="23">
        <v>1</v>
      </c>
    </row>
    <row r="16" spans="1:9" ht="69">
      <c r="A16" s="28" t="s">
        <v>46</v>
      </c>
      <c r="B16" s="83"/>
      <c r="C16" s="29" t="s">
        <v>64</v>
      </c>
      <c r="D16" s="83"/>
      <c r="E16" s="30"/>
      <c r="F16" s="31">
        <v>0.47</v>
      </c>
      <c r="G16" s="31">
        <v>130329.375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535</v>
      </c>
      <c r="E17" s="30"/>
      <c r="F17" s="31">
        <v>0.16</v>
      </c>
      <c r="G17" s="31">
        <v>46010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668.75</v>
      </c>
      <c r="E18" s="30"/>
      <c r="F18" s="31">
        <v>0.13</v>
      </c>
      <c r="G18" s="31">
        <v>35109.375</v>
      </c>
      <c r="H18" s="23">
        <v>4</v>
      </c>
    </row>
    <row r="19" spans="1:9" ht="69">
      <c r="A19" s="28" t="s">
        <v>59</v>
      </c>
      <c r="B19" s="83"/>
      <c r="C19" s="29" t="s">
        <v>47</v>
      </c>
      <c r="D19" s="83">
        <v>51.799999999999997</v>
      </c>
      <c r="E19" s="30"/>
      <c r="F19" s="31">
        <v>0.18</v>
      </c>
      <c r="G19" s="31">
        <v>49210</v>
      </c>
      <c r="H19" s="23">
        <v>4</v>
      </c>
    </row>
    <row r="20" spans="1:9" ht="69">
      <c r="A20" s="28" t="s">
        <v>45</v>
      </c>
      <c r="B20" s="83"/>
      <c r="C20" s="29" t="s">
        <v>43</v>
      </c>
      <c r="D20" s="83"/>
      <c r="E20" s="30"/>
      <c r="F20" s="31">
        <v>3.76</v>
      </c>
      <c r="G20" s="31">
        <v>1053500</v>
      </c>
      <c r="H20" s="23">
        <v>3</v>
      </c>
    </row>
    <row r="21" spans="1:9" ht="69">
      <c r="A21" s="28" t="s">
        <v>44</v>
      </c>
      <c r="B21" s="83"/>
      <c r="C21" s="29" t="s">
        <v>39</v>
      </c>
      <c r="D21" s="83">
        <v>70000</v>
      </c>
      <c r="E21" s="30"/>
      <c r="F21" s="31">
        <v>3.76</v>
      </c>
      <c r="G21" s="31">
        <v>1053500</v>
      </c>
      <c r="H21" s="23">
        <v>4</v>
      </c>
    </row>
    <row r="22" spans="1:9" ht="69">
      <c r="A22" s="28" t="s">
        <v>38</v>
      </c>
      <c r="B22" s="83"/>
      <c r="C22" s="29" t="s">
        <v>40</v>
      </c>
      <c r="D22" s="83"/>
      <c r="E22" s="30"/>
      <c r="F22" s="31">
        <v>0.04</v>
      </c>
      <c r="G22" s="31">
        <v>12600</v>
      </c>
      <c r="H22" s="23">
        <v>3</v>
      </c>
    </row>
    <row r="23" spans="1:9" ht="69">
      <c r="A23" s="28" t="s">
        <v>41</v>
      </c>
      <c r="B23" s="83"/>
      <c r="C23" s="29" t="s">
        <v>42</v>
      </c>
      <c r="D23" s="83">
        <v>70000</v>
      </c>
      <c r="E23" s="30"/>
      <c r="F23" s="31">
        <v>0.04</v>
      </c>
      <c r="G23" s="31">
        <v>12600</v>
      </c>
      <c r="H23" s="23">
        <v>4</v>
      </c>
    </row>
    <row r="24" spans="1:9" ht="69">
      <c r="A24" s="28" t="s">
        <v>50</v>
      </c>
      <c r="B24" s="29"/>
      <c r="C24" s="29" t="s">
        <v>51</v>
      </c>
      <c r="D24" s="29"/>
      <c r="E24" s="30">
        <v>11.11</v>
      </c>
      <c r="F24" s="31">
        <v>22.61</v>
      </c>
      <c r="G24" s="31">
        <v>6331899.4400000004</v>
      </c>
      <c r="H24" s="23">
        <v>1</v>
      </c>
    </row>
    <row r="25" spans="1:9" ht="69">
      <c r="A25" s="28" t="s">
        <v>52</v>
      </c>
      <c r="B25" s="83"/>
      <c r="C25" s="29" t="s">
        <v>53</v>
      </c>
      <c r="D25" s="83"/>
      <c r="E25" s="30"/>
      <c r="F25" s="31">
        <v>12.91</v>
      </c>
      <c r="G25" s="31">
        <v>3614972.79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210000</v>
      </c>
      <c r="E26" s="30"/>
      <c r="F26" s="31">
        <v>11.54</v>
      </c>
      <c r="G26" s="31">
        <v>3231900</v>
      </c>
      <c r="H26" s="23">
        <v>4</v>
      </c>
    </row>
    <row r="27" spans="1:9" ht="69">
      <c r="A27" s="28" t="s">
        <v>69</v>
      </c>
      <c r="B27" s="83"/>
      <c r="C27" s="29" t="s">
        <v>70</v>
      </c>
      <c r="D27" s="83">
        <v>210000</v>
      </c>
      <c r="E27" s="30"/>
      <c r="F27" s="31">
        <v>0.96</v>
      </c>
      <c r="G27" s="31">
        <v>268800</v>
      </c>
      <c r="H27" s="23">
        <v>4</v>
      </c>
    </row>
    <row r="28" spans="1:9" ht="69">
      <c r="A28" s="28" t="s">
        <v>71</v>
      </c>
      <c r="B28" s="83"/>
      <c r="C28" s="29" t="s">
        <v>72</v>
      </c>
      <c r="D28" s="83">
        <v>3113.6999999999998</v>
      </c>
      <c r="E28" s="30"/>
      <c r="F28" s="31">
        <v>0.41</v>
      </c>
      <c r="G28" s="31">
        <v>114272.79</v>
      </c>
      <c r="H28" s="23">
        <v>4</v>
      </c>
    </row>
    <row r="29" spans="1:9" ht="69">
      <c r="A29" s="28" t="s">
        <v>73</v>
      </c>
      <c r="B29" s="83"/>
      <c r="C29" s="29" t="s">
        <v>74</v>
      </c>
      <c r="D29" s="83"/>
      <c r="E29" s="30"/>
      <c r="F29" s="31">
        <v>3.32</v>
      </c>
      <c r="G29" s="31">
        <v>929600</v>
      </c>
      <c r="H29" s="23">
        <v>3</v>
      </c>
    </row>
    <row r="30" spans="1:9" ht="69">
      <c r="A30" s="28" t="s">
        <v>75</v>
      </c>
      <c r="B30" s="83"/>
      <c r="C30" s="29" t="s">
        <v>76</v>
      </c>
      <c r="D30" s="83">
        <v>70000</v>
      </c>
      <c r="E30" s="30"/>
      <c r="F30" s="31">
        <v>3</v>
      </c>
      <c r="G30" s="31">
        <v>840000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70000</v>
      </c>
      <c r="E31" s="30"/>
      <c r="F31" s="31">
        <v>0.32</v>
      </c>
      <c r="G31" s="31">
        <v>89600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3.72</v>
      </c>
      <c r="G32" s="31">
        <v>1040232.60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21186</v>
      </c>
      <c r="E33" s="30"/>
      <c r="F33" s="31">
        <v>2.22</v>
      </c>
      <c r="G33" s="31">
        <v>621809.10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21186</v>
      </c>
      <c r="E34" s="30"/>
      <c r="F34" s="31">
        <v>1.49</v>
      </c>
      <c r="G34" s="31">
        <v>418423.50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1.08</v>
      </c>
      <c r="G35" s="31">
        <v>301413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4.2000000000000002</v>
      </c>
      <c r="E36" s="30"/>
      <c r="F36" s="31">
        <v>0.13</v>
      </c>
      <c r="G36" s="31">
        <v>37275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26.600000000000001</v>
      </c>
      <c r="E37" s="30"/>
      <c r="F37" s="31">
        <v>0.84</v>
      </c>
      <c r="G37" s="31">
        <v>235410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>
        <v>8.4000000000000004</v>
      </c>
      <c r="E38" s="30"/>
      <c r="F38" s="31">
        <v>0.10</v>
      </c>
      <c r="G38" s="31">
        <v>28728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/>
      <c r="E39" s="30"/>
      <c r="F39" s="31">
        <v>1.55</v>
      </c>
      <c r="G39" s="31">
        <v>434324.25</v>
      </c>
      <c r="H39" s="23">
        <v>3</v>
      </c>
    </row>
    <row r="40" spans="1:9" ht="69">
      <c r="A40" s="28" t="s">
        <v>95</v>
      </c>
      <c r="B40" s="83"/>
      <c r="C40" s="29" t="s">
        <v>96</v>
      </c>
      <c r="D40" s="83">
        <v>70000</v>
      </c>
      <c r="E40" s="30"/>
      <c r="F40" s="31">
        <v>0.44</v>
      </c>
      <c r="G40" s="31">
        <v>123900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70000</v>
      </c>
      <c r="E41" s="30"/>
      <c r="F41" s="31">
        <v>1.04</v>
      </c>
      <c r="G41" s="31">
        <v>289800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535</v>
      </c>
      <c r="E42" s="30"/>
      <c r="F42" s="31">
        <v>0.06</v>
      </c>
      <c r="G42" s="31">
        <v>15916.25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>
        <v>535</v>
      </c>
      <c r="E43" s="30"/>
      <c r="F43" s="31">
        <v>0.02</v>
      </c>
      <c r="G43" s="31">
        <v>4708</v>
      </c>
      <c r="H43" s="23">
        <v>4</v>
      </c>
    </row>
    <row r="44" spans="1:9" ht="69">
      <c r="A44" s="28" t="s">
        <v>103</v>
      </c>
      <c r="B44" s="83"/>
      <c r="C44" s="29" t="s">
        <v>104</v>
      </c>
      <c r="D44" s="83"/>
      <c r="E44" s="30"/>
      <c r="F44" s="31">
        <v>0.04</v>
      </c>
      <c r="G44" s="31">
        <v>11356.80</v>
      </c>
      <c r="H44" s="23">
        <v>3</v>
      </c>
    </row>
    <row r="45" spans="1:9" ht="69">
      <c r="A45" s="28" t="s">
        <v>105</v>
      </c>
      <c r="B45" s="83"/>
      <c r="C45" s="29" t="s">
        <v>106</v>
      </c>
      <c r="D45" s="83">
        <v>8.4000000000000004</v>
      </c>
      <c r="E45" s="30"/>
      <c r="F45" s="31">
        <v>0.04</v>
      </c>
      <c r="G45" s="31">
        <v>11356.80</v>
      </c>
      <c r="H45" s="23">
        <v>4</v>
      </c>
    </row>
    <row r="46" spans="1:9" ht="69">
      <c r="A46" s="28" t="s">
        <v>107</v>
      </c>
      <c r="B46" s="29"/>
      <c r="C46" s="29" t="s">
        <v>108</v>
      </c>
      <c r="D46" s="29"/>
      <c r="E46" s="30">
        <v>20.71</v>
      </c>
      <c r="F46" s="31">
        <v>42.15</v>
      </c>
      <c r="G46" s="31">
        <v>11801382.447037</v>
      </c>
      <c r="H46" s="23">
        <v>1</v>
      </c>
    </row>
    <row r="47" spans="1:9" ht="69">
      <c r="A47" s="28" t="s">
        <v>109</v>
      </c>
      <c r="B47" s="83"/>
      <c r="C47" s="29" t="s">
        <v>110</v>
      </c>
      <c r="D47" s="83"/>
      <c r="E47" s="30"/>
      <c r="F47" s="31">
        <v>6.83</v>
      </c>
      <c r="G47" s="31">
        <v>1913644.4444444401</v>
      </c>
      <c r="H47" s="23">
        <v>3</v>
      </c>
    </row>
    <row r="48" spans="1:9" ht="69">
      <c r="A48" s="28" t="s">
        <v>111</v>
      </c>
      <c r="B48" s="83"/>
      <c r="C48" s="29" t="s">
        <v>112</v>
      </c>
      <c r="D48" s="83">
        <v>31111.110000000001</v>
      </c>
      <c r="E48" s="30"/>
      <c r="F48" s="31">
        <v>0.91</v>
      </c>
      <c r="G48" s="31">
        <v>253866.66666666657</v>
      </c>
      <c r="H48" s="23">
        <v>4</v>
      </c>
    </row>
    <row r="49" spans="1:9" ht="69">
      <c r="A49" s="28" t="s">
        <v>113</v>
      </c>
      <c r="B49" s="83"/>
      <c r="C49" s="29" t="s">
        <v>114</v>
      </c>
      <c r="D49" s="83">
        <v>280000</v>
      </c>
      <c r="E49" s="30"/>
      <c r="F49" s="31">
        <v>5.54</v>
      </c>
      <c r="G49" s="31">
        <v>1551200</v>
      </c>
      <c r="H49" s="23">
        <v>4</v>
      </c>
    </row>
    <row r="50" spans="1:9" ht="69">
      <c r="A50" s="28" t="s">
        <v>115</v>
      </c>
      <c r="B50" s="83"/>
      <c r="C50" s="29" t="s">
        <v>116</v>
      </c>
      <c r="D50" s="83">
        <v>6222.2200000000003</v>
      </c>
      <c r="E50" s="30"/>
      <c r="F50" s="31">
        <v>0.39</v>
      </c>
      <c r="G50" s="31">
        <v>108577.77777777774</v>
      </c>
      <c r="H50" s="23">
        <v>4</v>
      </c>
    </row>
    <row r="51" spans="1:9" ht="69">
      <c r="A51" s="28" t="s">
        <v>117</v>
      </c>
      <c r="B51" s="83"/>
      <c r="C51" s="29" t="s">
        <v>118</v>
      </c>
      <c r="D51" s="83"/>
      <c r="E51" s="30"/>
      <c r="F51" s="31">
        <v>11.11</v>
      </c>
      <c r="G51" s="31">
        <v>3110281.4814814799</v>
      </c>
      <c r="H51" s="23">
        <v>3</v>
      </c>
    </row>
    <row r="52" spans="1:9" ht="69">
      <c r="A52" s="28" t="s">
        <v>119</v>
      </c>
      <c r="B52" s="83"/>
      <c r="C52" s="29" t="s">
        <v>120</v>
      </c>
      <c r="D52" s="83">
        <v>1659.26</v>
      </c>
      <c r="E52" s="30"/>
      <c r="F52" s="31">
        <v>8.34</v>
      </c>
      <c r="G52" s="31">
        <v>2336237.0370370382</v>
      </c>
      <c r="H52" s="23">
        <v>4</v>
      </c>
    </row>
    <row r="53" spans="1:9" ht="69">
      <c r="A53" s="28" t="s">
        <v>121</v>
      </c>
      <c r="B53" s="83"/>
      <c r="C53" s="29" t="s">
        <v>122</v>
      </c>
      <c r="D53" s="83">
        <v>414.81</v>
      </c>
      <c r="E53" s="30"/>
      <c r="F53" s="31">
        <v>2.76</v>
      </c>
      <c r="G53" s="31">
        <v>774044.44444444485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/>
      <c r="E54" s="30"/>
      <c r="F54" s="31">
        <v>0.59</v>
      </c>
      <c r="G54" s="31">
        <v>166345.41</v>
      </c>
      <c r="H54" s="23">
        <v>3</v>
      </c>
    </row>
    <row r="55" spans="1:9" ht="69">
      <c r="A55" s="28" t="s">
        <v>125</v>
      </c>
      <c r="B55" s="83"/>
      <c r="C55" s="29" t="s">
        <v>126</v>
      </c>
      <c r="D55" s="83">
        <v>4943.3999999999996</v>
      </c>
      <c r="E55" s="30"/>
      <c r="F55" s="31">
        <v>0.59</v>
      </c>
      <c r="G55" s="31">
        <v>166345.41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/>
      <c r="E56" s="30"/>
      <c r="F56" s="31">
        <v>1.51</v>
      </c>
      <c r="G56" s="31">
        <v>422240</v>
      </c>
      <c r="H56" s="23">
        <v>3</v>
      </c>
    </row>
    <row r="57" spans="1:9" ht="69">
      <c r="A57" s="28" t="s">
        <v>129</v>
      </c>
      <c r="B57" s="83"/>
      <c r="C57" s="29" t="s">
        <v>130</v>
      </c>
      <c r="D57" s="83">
        <v>36.399999999999999</v>
      </c>
      <c r="E57" s="30"/>
      <c r="F57" s="31">
        <v>1.51</v>
      </c>
      <c r="G57" s="31">
        <v>422240</v>
      </c>
      <c r="H57" s="23">
        <v>4</v>
      </c>
    </row>
    <row r="58" spans="1:9" ht="69">
      <c r="A58" s="28" t="s">
        <v>131</v>
      </c>
      <c r="B58" s="83"/>
      <c r="C58" s="29" t="s">
        <v>132</v>
      </c>
      <c r="D58" s="83"/>
      <c r="E58" s="30"/>
      <c r="F58" s="31">
        <v>5.60</v>
      </c>
      <c r="G58" s="31">
        <v>1567191.1111111101</v>
      </c>
      <c r="H58" s="23">
        <v>3</v>
      </c>
    </row>
    <row r="59" spans="1:9" ht="69">
      <c r="A59" s="28" t="s">
        <v>133</v>
      </c>
      <c r="B59" s="83"/>
      <c r="C59" s="29" t="s">
        <v>134</v>
      </c>
      <c r="D59" s="83">
        <v>336000</v>
      </c>
      <c r="E59" s="30"/>
      <c r="F59" s="31">
        <v>0.88</v>
      </c>
      <c r="G59" s="31">
        <v>245280</v>
      </c>
      <c r="H59" s="23">
        <v>4</v>
      </c>
    </row>
    <row r="60" spans="1:9" ht="69">
      <c r="A60" s="28" t="s">
        <v>135</v>
      </c>
      <c r="B60" s="83"/>
      <c r="C60" s="29" t="s">
        <v>136</v>
      </c>
      <c r="D60" s="83">
        <v>217777.78</v>
      </c>
      <c r="E60" s="30"/>
      <c r="F60" s="31">
        <v>4.72</v>
      </c>
      <c r="G60" s="31">
        <v>1321911.1111111124</v>
      </c>
      <c r="H60" s="23">
        <v>4</v>
      </c>
    </row>
    <row r="61" spans="1:9" ht="69">
      <c r="A61" s="28" t="s">
        <v>137</v>
      </c>
      <c r="B61" s="83"/>
      <c r="C61" s="29" t="s">
        <v>138</v>
      </c>
      <c r="D61" s="83"/>
      <c r="E61" s="30"/>
      <c r="F61" s="31">
        <v>7.54</v>
      </c>
      <c r="G61" s="31">
        <v>2110080</v>
      </c>
      <c r="H61" s="23">
        <v>3</v>
      </c>
    </row>
    <row r="62" spans="1:9" ht="69">
      <c r="A62" s="28" t="s">
        <v>139</v>
      </c>
      <c r="B62" s="83"/>
      <c r="C62" s="29" t="s">
        <v>140</v>
      </c>
      <c r="D62" s="83">
        <v>28000</v>
      </c>
      <c r="E62" s="30"/>
      <c r="F62" s="31">
        <v>1.97</v>
      </c>
      <c r="G62" s="31">
        <v>551600</v>
      </c>
      <c r="H62" s="23">
        <v>4</v>
      </c>
    </row>
    <row r="63" spans="1:9" ht="69">
      <c r="A63" s="28" t="s">
        <v>141</v>
      </c>
      <c r="B63" s="83"/>
      <c r="C63" s="29" t="s">
        <v>142</v>
      </c>
      <c r="D63" s="83">
        <v>28000</v>
      </c>
      <c r="E63" s="30"/>
      <c r="F63" s="31">
        <v>2.76</v>
      </c>
      <c r="G63" s="31">
        <v>772800</v>
      </c>
      <c r="H63" s="23">
        <v>4</v>
      </c>
    </row>
    <row r="64" spans="1:9" ht="69">
      <c r="A64" s="28" t="s">
        <v>143</v>
      </c>
      <c r="B64" s="83"/>
      <c r="C64" s="29" t="s">
        <v>144</v>
      </c>
      <c r="D64" s="83">
        <v>168000</v>
      </c>
      <c r="E64" s="30"/>
      <c r="F64" s="31">
        <v>1.31</v>
      </c>
      <c r="G64" s="31">
        <v>367920</v>
      </c>
      <c r="H64" s="23">
        <v>4</v>
      </c>
    </row>
    <row r="65" spans="1:9" ht="69">
      <c r="A65" s="28" t="s">
        <v>145</v>
      </c>
      <c r="B65" s="83"/>
      <c r="C65" s="29" t="s">
        <v>146</v>
      </c>
      <c r="D65" s="83">
        <v>56000</v>
      </c>
      <c r="E65" s="30"/>
      <c r="F65" s="31">
        <v>1.49</v>
      </c>
      <c r="G65" s="31">
        <v>417760</v>
      </c>
      <c r="H65" s="23">
        <v>4</v>
      </c>
    </row>
    <row r="66" spans="1:9" ht="69">
      <c r="A66" s="28" t="s">
        <v>147</v>
      </c>
      <c r="B66" s="83"/>
      <c r="C66" s="29" t="s">
        <v>148</v>
      </c>
      <c r="D66" s="83"/>
      <c r="E66" s="30"/>
      <c r="F66" s="31">
        <v>8.97</v>
      </c>
      <c r="G66" s="31">
        <v>2511600</v>
      </c>
      <c r="H66" s="23">
        <v>3</v>
      </c>
    </row>
    <row r="67" spans="1:9" ht="69">
      <c r="A67" s="28" t="s">
        <v>149</v>
      </c>
      <c r="B67" s="83"/>
      <c r="C67" s="29" t="s">
        <v>150</v>
      </c>
      <c r="D67" s="83">
        <v>280000</v>
      </c>
      <c r="E67" s="30"/>
      <c r="F67" s="31">
        <v>8.97</v>
      </c>
      <c r="G67" s="31">
        <v>2511600</v>
      </c>
      <c r="H67" s="23">
        <v>4</v>
      </c>
    </row>
    <row r="68" spans="1:9" ht="69">
      <c r="A68" s="28" t="s">
        <v>151</v>
      </c>
      <c r="B68" s="29"/>
      <c r="C68" s="29" t="s">
        <v>152</v>
      </c>
      <c r="D68" s="29"/>
      <c r="E68" s="30">
        <v>52.52</v>
      </c>
      <c r="F68" s="31">
        <v>106.86</v>
      </c>
      <c r="G68" s="31">
        <v>29920719.18</v>
      </c>
      <c r="H68" s="23">
        <v>1</v>
      </c>
    </row>
    <row r="69" spans="1:9" ht="69">
      <c r="A69" s="28" t="s">
        <v>153</v>
      </c>
      <c r="B69" s="83"/>
      <c r="C69" s="29" t="s">
        <v>154</v>
      </c>
      <c r="D69" s="83"/>
      <c r="E69" s="30"/>
      <c r="F69" s="31">
        <v>7.18</v>
      </c>
      <c r="G69" s="31">
        <v>2011800</v>
      </c>
      <c r="H69" s="23">
        <v>3</v>
      </c>
    </row>
    <row r="70" spans="1:9" ht="69">
      <c r="A70" s="28" t="s">
        <v>155</v>
      </c>
      <c r="B70" s="83"/>
      <c r="C70" s="29" t="s">
        <v>156</v>
      </c>
      <c r="D70" s="83">
        <v>8.4000000000000004</v>
      </c>
      <c r="E70" s="30"/>
      <c r="F70" s="31">
        <v>7.18</v>
      </c>
      <c r="G70" s="31">
        <v>2011800</v>
      </c>
      <c r="H70" s="23">
        <v>4</v>
      </c>
    </row>
    <row r="71" spans="1:9" ht="69">
      <c r="A71" s="28" t="s">
        <v>157</v>
      </c>
      <c r="B71" s="83"/>
      <c r="C71" s="29" t="s">
        <v>158</v>
      </c>
      <c r="D71" s="83"/>
      <c r="E71" s="30"/>
      <c r="F71" s="31">
        <v>8.55</v>
      </c>
      <c r="G71" s="31">
        <v>2394875</v>
      </c>
      <c r="H71" s="23">
        <v>3</v>
      </c>
    </row>
    <row r="72" spans="1:9" ht="69">
      <c r="A72" s="28" t="s">
        <v>159</v>
      </c>
      <c r="B72" s="83"/>
      <c r="C72" s="29" t="s">
        <v>160</v>
      </c>
      <c r="D72" s="83">
        <v>214.19999999999999</v>
      </c>
      <c r="E72" s="30"/>
      <c r="F72" s="31">
        <v>2.93</v>
      </c>
      <c r="G72" s="31">
        <v>821457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>
        <v>71.400000000000006</v>
      </c>
      <c r="E73" s="30"/>
      <c r="F73" s="31">
        <v>0.35</v>
      </c>
      <c r="G73" s="31">
        <v>96747</v>
      </c>
      <c r="H73" s="23">
        <v>4</v>
      </c>
    </row>
    <row r="74" spans="1:9" ht="69">
      <c r="A74" s="28" t="s">
        <v>163</v>
      </c>
      <c r="B74" s="83"/>
      <c r="C74" s="29" t="s">
        <v>164</v>
      </c>
      <c r="D74" s="83">
        <v>214.19999999999999</v>
      </c>
      <c r="E74" s="30"/>
      <c r="F74" s="31">
        <v>1.62</v>
      </c>
      <c r="G74" s="31">
        <v>454104</v>
      </c>
      <c r="H74" s="23">
        <v>4</v>
      </c>
    </row>
    <row r="75" spans="1:9" ht="69">
      <c r="A75" s="28" t="s">
        <v>165</v>
      </c>
      <c r="B75" s="83"/>
      <c r="C75" s="29" t="s">
        <v>166</v>
      </c>
      <c r="D75" s="83">
        <v>8.4000000000000004</v>
      </c>
      <c r="E75" s="30"/>
      <c r="F75" s="31">
        <v>0.08</v>
      </c>
      <c r="G75" s="31">
        <v>23310</v>
      </c>
      <c r="H75" s="23">
        <v>4</v>
      </c>
    </row>
    <row r="76" spans="1:9" ht="69">
      <c r="A76" s="28" t="s">
        <v>167</v>
      </c>
      <c r="B76" s="83"/>
      <c r="C76" s="29" t="s">
        <v>168</v>
      </c>
      <c r="D76" s="83">
        <v>16.800000000000001</v>
      </c>
      <c r="E76" s="30"/>
      <c r="F76" s="31">
        <v>0.14</v>
      </c>
      <c r="G76" s="31">
        <v>37968</v>
      </c>
      <c r="H76" s="23">
        <v>4</v>
      </c>
    </row>
    <row r="77" spans="1:9" ht="69">
      <c r="A77" s="28" t="s">
        <v>169</v>
      </c>
      <c r="B77" s="83"/>
      <c r="C77" s="29" t="s">
        <v>170</v>
      </c>
      <c r="D77" s="83">
        <v>16.800000000000001</v>
      </c>
      <c r="E77" s="30"/>
      <c r="F77" s="31">
        <v>0.31</v>
      </c>
      <c r="G77" s="31">
        <v>87360</v>
      </c>
      <c r="H77" s="23">
        <v>4</v>
      </c>
    </row>
    <row r="78" spans="1:9" ht="69">
      <c r="A78" s="28" t="s">
        <v>171</v>
      </c>
      <c r="B78" s="83"/>
      <c r="C78" s="29" t="s">
        <v>172</v>
      </c>
      <c r="D78" s="83">
        <v>116.2</v>
      </c>
      <c r="E78" s="30"/>
      <c r="F78" s="31">
        <v>1.57</v>
      </c>
      <c r="G78" s="31">
        <v>439236</v>
      </c>
      <c r="H78" s="23">
        <v>4</v>
      </c>
    </row>
    <row r="79" spans="1:9" ht="69">
      <c r="A79" s="28" t="s">
        <v>173</v>
      </c>
      <c r="B79" s="83"/>
      <c r="C79" s="29" t="s">
        <v>174</v>
      </c>
      <c r="D79" s="83">
        <v>116.2</v>
      </c>
      <c r="E79" s="30"/>
      <c r="F79" s="31">
        <v>1.40</v>
      </c>
      <c r="G79" s="31">
        <v>391013</v>
      </c>
      <c r="H79" s="23">
        <v>4</v>
      </c>
    </row>
    <row r="80" spans="1:9" ht="69">
      <c r="A80" s="28" t="s">
        <v>175</v>
      </c>
      <c r="B80" s="83"/>
      <c r="C80" s="29" t="s">
        <v>176</v>
      </c>
      <c r="D80" s="83">
        <v>18.199999999999999</v>
      </c>
      <c r="E80" s="30"/>
      <c r="F80" s="31">
        <v>0.16</v>
      </c>
      <c r="G80" s="31">
        <v>43680</v>
      </c>
      <c r="H80" s="23">
        <v>4</v>
      </c>
    </row>
    <row r="81" spans="1:9" ht="69">
      <c r="A81" s="28" t="s">
        <v>177</v>
      </c>
      <c r="B81" s="83"/>
      <c r="C81" s="29" t="s">
        <v>178</v>
      </c>
      <c r="D81" s="83"/>
      <c r="E81" s="30"/>
      <c r="F81" s="31">
        <v>10.64</v>
      </c>
      <c r="G81" s="31">
        <v>2977915.50</v>
      </c>
      <c r="H81" s="23">
        <v>3</v>
      </c>
    </row>
    <row r="82" spans="1:9" ht="69">
      <c r="A82" s="28" t="s">
        <v>179</v>
      </c>
      <c r="B82" s="83"/>
      <c r="C82" s="29" t="s">
        <v>180</v>
      </c>
      <c r="D82" s="83">
        <v>21.420000000000002</v>
      </c>
      <c r="E82" s="30"/>
      <c r="F82" s="31">
        <v>10.64</v>
      </c>
      <c r="G82" s="31">
        <v>2977915.50</v>
      </c>
      <c r="H82" s="23">
        <v>4</v>
      </c>
    </row>
    <row r="83" spans="1:9" ht="69">
      <c r="A83" s="28" t="s">
        <v>181</v>
      </c>
      <c r="B83" s="83"/>
      <c r="C83" s="29" t="s">
        <v>182</v>
      </c>
      <c r="D83" s="83"/>
      <c r="E83" s="30"/>
      <c r="F83" s="31">
        <v>0.61</v>
      </c>
      <c r="G83" s="31">
        <v>170940</v>
      </c>
      <c r="H83" s="23">
        <v>3</v>
      </c>
    </row>
    <row r="84" spans="1:9" ht="69">
      <c r="A84" s="28" t="s">
        <v>183</v>
      </c>
      <c r="B84" s="83"/>
      <c r="C84" s="29" t="s">
        <v>184</v>
      </c>
      <c r="D84" s="83">
        <v>28</v>
      </c>
      <c r="E84" s="30"/>
      <c r="F84" s="31">
        <v>0.27</v>
      </c>
      <c r="G84" s="31">
        <v>75460</v>
      </c>
      <c r="H84" s="23">
        <v>4</v>
      </c>
    </row>
    <row r="85" spans="1:9" ht="69">
      <c r="A85" s="28" t="s">
        <v>185</v>
      </c>
      <c r="B85" s="83"/>
      <c r="C85" s="29" t="s">
        <v>186</v>
      </c>
      <c r="D85" s="83">
        <v>1736</v>
      </c>
      <c r="E85" s="30"/>
      <c r="F85" s="31">
        <v>0.34</v>
      </c>
      <c r="G85" s="31">
        <v>95480</v>
      </c>
      <c r="H85" s="23">
        <v>4</v>
      </c>
    </row>
    <row r="86" spans="1:9" ht="69">
      <c r="A86" s="28" t="s">
        <v>187</v>
      </c>
      <c r="B86" s="83"/>
      <c r="C86" s="29" t="s">
        <v>188</v>
      </c>
      <c r="D86" s="83"/>
      <c r="E86" s="30"/>
      <c r="F86" s="31">
        <v>5.34</v>
      </c>
      <c r="G86" s="31">
        <v>1495200</v>
      </c>
      <c r="H86" s="23">
        <v>3</v>
      </c>
    </row>
    <row r="87" spans="1:9" ht="69">
      <c r="A87" s="28" t="s">
        <v>189</v>
      </c>
      <c r="B87" s="83"/>
      <c r="C87" s="29" t="s">
        <v>190</v>
      </c>
      <c r="D87" s="83">
        <v>280000</v>
      </c>
      <c r="E87" s="30"/>
      <c r="F87" s="31">
        <v>5.34</v>
      </c>
      <c r="G87" s="31">
        <v>1495200</v>
      </c>
      <c r="H87" s="23">
        <v>4</v>
      </c>
    </row>
    <row r="88" spans="1:9" ht="69">
      <c r="A88" s="28" t="s">
        <v>191</v>
      </c>
      <c r="B88" s="83"/>
      <c r="C88" s="29" t="s">
        <v>192</v>
      </c>
      <c r="D88" s="83"/>
      <c r="E88" s="30"/>
      <c r="F88" s="31">
        <v>0.53</v>
      </c>
      <c r="G88" s="31">
        <v>148662.50</v>
      </c>
      <c r="H88" s="23">
        <v>3</v>
      </c>
    </row>
    <row r="89" spans="1:9" ht="69">
      <c r="A89" s="28" t="s">
        <v>193</v>
      </c>
      <c r="B89" s="83"/>
      <c r="C89" s="29" t="s">
        <v>194</v>
      </c>
      <c r="D89" s="83">
        <v>3.5</v>
      </c>
      <c r="E89" s="30"/>
      <c r="F89" s="31">
        <v>0.53</v>
      </c>
      <c r="G89" s="31">
        <v>148662.50</v>
      </c>
      <c r="H89" s="23">
        <v>4</v>
      </c>
    </row>
    <row r="90" spans="1:9" ht="69">
      <c r="A90" s="28" t="s">
        <v>195</v>
      </c>
      <c r="B90" s="83"/>
      <c r="C90" s="29" t="s">
        <v>196</v>
      </c>
      <c r="D90" s="83"/>
      <c r="E90" s="30"/>
      <c r="F90" s="31">
        <v>3.37</v>
      </c>
      <c r="G90" s="31">
        <v>943040</v>
      </c>
      <c r="H90" s="23">
        <v>3</v>
      </c>
    </row>
    <row r="91" spans="1:9" ht="69">
      <c r="A91" s="28" t="s">
        <v>197</v>
      </c>
      <c r="B91" s="83"/>
      <c r="C91" s="29" t="s">
        <v>198</v>
      </c>
      <c r="D91" s="83">
        <v>1.3999999999999999</v>
      </c>
      <c r="E91" s="30"/>
      <c r="F91" s="31">
        <v>0.50</v>
      </c>
      <c r="G91" s="31">
        <v>139720</v>
      </c>
      <c r="H91" s="23">
        <v>4</v>
      </c>
    </row>
    <row r="92" spans="1:9" ht="69">
      <c r="A92" s="28" t="s">
        <v>199</v>
      </c>
      <c r="B92" s="83"/>
      <c r="C92" s="29" t="s">
        <v>200</v>
      </c>
      <c r="D92" s="83">
        <v>2.7999999999999998</v>
      </c>
      <c r="E92" s="30"/>
      <c r="F92" s="31">
        <v>1.26</v>
      </c>
      <c r="G92" s="31">
        <v>352800</v>
      </c>
      <c r="H92" s="23">
        <v>4</v>
      </c>
    </row>
    <row r="93" spans="1:9" ht="69">
      <c r="A93" s="28" t="s">
        <v>201</v>
      </c>
      <c r="B93" s="83"/>
      <c r="C93" s="29" t="s">
        <v>202</v>
      </c>
      <c r="D93" s="83">
        <v>2.7999999999999998</v>
      </c>
      <c r="E93" s="30"/>
      <c r="F93" s="31">
        <v>1.61</v>
      </c>
      <c r="G93" s="31">
        <v>450520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/>
      <c r="E94" s="30"/>
      <c r="F94" s="31">
        <v>40.91</v>
      </c>
      <c r="G94" s="31">
        <v>11453610</v>
      </c>
      <c r="H94" s="23">
        <v>3</v>
      </c>
    </row>
    <row r="95" spans="1:9" ht="69">
      <c r="A95" s="28" t="s">
        <v>205</v>
      </c>
      <c r="B95" s="83"/>
      <c r="C95" s="29" t="s">
        <v>206</v>
      </c>
      <c r="D95" s="83">
        <v>448000</v>
      </c>
      <c r="E95" s="30"/>
      <c r="F95" s="31">
        <v>22.08</v>
      </c>
      <c r="G95" s="31">
        <v>6182400</v>
      </c>
      <c r="H95" s="23">
        <v>4</v>
      </c>
    </row>
    <row r="96" spans="1:9" ht="69">
      <c r="A96" s="28" t="s">
        <v>207</v>
      </c>
      <c r="B96" s="83"/>
      <c r="C96" s="29" t="s">
        <v>208</v>
      </c>
      <c r="D96" s="83">
        <v>5.5999999999999996</v>
      </c>
      <c r="E96" s="30"/>
      <c r="F96" s="31">
        <v>1.69</v>
      </c>
      <c r="G96" s="31">
        <v>473200</v>
      </c>
      <c r="H96" s="23">
        <v>4</v>
      </c>
    </row>
    <row r="97" spans="1:9" ht="69">
      <c r="A97" s="28" t="s">
        <v>209</v>
      </c>
      <c r="B97" s="83"/>
      <c r="C97" s="29" t="s">
        <v>210</v>
      </c>
      <c r="D97" s="83">
        <v>5.5999999999999996</v>
      </c>
      <c r="E97" s="30"/>
      <c r="F97" s="31">
        <v>0.34</v>
      </c>
      <c r="G97" s="31">
        <v>94220</v>
      </c>
      <c r="H97" s="23">
        <v>4</v>
      </c>
    </row>
    <row r="98" spans="1:9" ht="69">
      <c r="A98" s="28" t="s">
        <v>211</v>
      </c>
      <c r="B98" s="83"/>
      <c r="C98" s="29" t="s">
        <v>212</v>
      </c>
      <c r="D98" s="83">
        <v>2.7999999999999998</v>
      </c>
      <c r="E98" s="30"/>
      <c r="F98" s="31">
        <v>0.52</v>
      </c>
      <c r="G98" s="31">
        <v>146160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2.7999999999999998</v>
      </c>
      <c r="E99" s="30"/>
      <c r="F99" s="31">
        <v>0.98</v>
      </c>
      <c r="G99" s="31">
        <v>275240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>
        <v>5.5999999999999996</v>
      </c>
      <c r="E100" s="30"/>
      <c r="F100" s="31">
        <v>3.64</v>
      </c>
      <c r="G100" s="31">
        <v>1019200</v>
      </c>
      <c r="H100" s="23">
        <v>4</v>
      </c>
    </row>
    <row r="101" spans="1:9" ht="69">
      <c r="A101" s="28" t="s">
        <v>217</v>
      </c>
      <c r="B101" s="83"/>
      <c r="C101" s="29" t="s">
        <v>218</v>
      </c>
      <c r="D101" s="83">
        <v>280</v>
      </c>
      <c r="E101" s="30"/>
      <c r="F101" s="31">
        <v>5.82</v>
      </c>
      <c r="G101" s="31">
        <v>1631000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>
        <v>5.5999999999999996</v>
      </c>
      <c r="E102" s="30"/>
      <c r="F102" s="31">
        <v>4.23</v>
      </c>
      <c r="G102" s="31">
        <v>1184400</v>
      </c>
      <c r="H102" s="23">
        <v>4</v>
      </c>
    </row>
    <row r="103" spans="1:9" ht="69">
      <c r="A103" s="28" t="s">
        <v>221</v>
      </c>
      <c r="B103" s="83"/>
      <c r="C103" s="29" t="s">
        <v>222</v>
      </c>
      <c r="D103" s="83">
        <v>2.7999999999999998</v>
      </c>
      <c r="E103" s="30"/>
      <c r="F103" s="31">
        <v>0.09</v>
      </c>
      <c r="G103" s="31">
        <v>24150</v>
      </c>
      <c r="H103" s="23">
        <v>4</v>
      </c>
    </row>
    <row r="104" spans="1:9" ht="69">
      <c r="A104" s="28" t="s">
        <v>223</v>
      </c>
      <c r="B104" s="83"/>
      <c r="C104" s="29" t="s">
        <v>224</v>
      </c>
      <c r="D104" s="83">
        <v>5.5999999999999996</v>
      </c>
      <c r="E104" s="30"/>
      <c r="F104" s="31">
        <v>0.32</v>
      </c>
      <c r="G104" s="31">
        <v>90160</v>
      </c>
      <c r="H104" s="23">
        <v>4</v>
      </c>
    </row>
    <row r="105" spans="1:9" ht="69">
      <c r="A105" s="28" t="s">
        <v>225</v>
      </c>
      <c r="B105" s="83"/>
      <c r="C105" s="29" t="s">
        <v>226</v>
      </c>
      <c r="D105" s="83">
        <v>1.3999999999999999</v>
      </c>
      <c r="E105" s="30"/>
      <c r="F105" s="31">
        <v>0.30</v>
      </c>
      <c r="G105" s="31">
        <v>82880</v>
      </c>
      <c r="H105" s="23">
        <v>4</v>
      </c>
    </row>
    <row r="106" spans="1:9" ht="69">
      <c r="A106" s="28" t="s">
        <v>227</v>
      </c>
      <c r="B106" s="83"/>
      <c r="C106" s="29" t="s">
        <v>228</v>
      </c>
      <c r="D106" s="83">
        <v>2.7999999999999998</v>
      </c>
      <c r="E106" s="30"/>
      <c r="F106" s="31">
        <v>0.90</v>
      </c>
      <c r="G106" s="31">
        <v>250600</v>
      </c>
      <c r="H106" s="23">
        <v>4</v>
      </c>
    </row>
    <row r="107" spans="1:9" ht="69">
      <c r="A107" s="28" t="s">
        <v>229</v>
      </c>
      <c r="B107" s="83"/>
      <c r="C107" s="29" t="s">
        <v>230</v>
      </c>
      <c r="D107" s="83"/>
      <c r="E107" s="30"/>
      <c r="F107" s="31">
        <v>2.79</v>
      </c>
      <c r="G107" s="31">
        <v>781686.50</v>
      </c>
      <c r="H107" s="23">
        <v>3</v>
      </c>
    </row>
    <row r="108" spans="1:9" ht="69">
      <c r="A108" s="28" t="s">
        <v>231</v>
      </c>
      <c r="B108" s="83"/>
      <c r="C108" s="29" t="s">
        <v>232</v>
      </c>
      <c r="D108" s="83">
        <v>47600</v>
      </c>
      <c r="E108" s="30"/>
      <c r="F108" s="31">
        <v>0.60</v>
      </c>
      <c r="G108" s="31">
        <v>166600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232400</v>
      </c>
      <c r="E109" s="30"/>
      <c r="F109" s="31">
        <v>2.14</v>
      </c>
      <c r="G109" s="31">
        <v>599592</v>
      </c>
      <c r="H109" s="23">
        <v>4</v>
      </c>
    </row>
    <row r="110" spans="1:9" ht="69">
      <c r="A110" s="28" t="s">
        <v>235</v>
      </c>
      <c r="B110" s="83"/>
      <c r="C110" s="29" t="s">
        <v>236</v>
      </c>
      <c r="D110" s="83">
        <v>1.3300000000000001</v>
      </c>
      <c r="E110" s="30"/>
      <c r="F110" s="31">
        <v>0.06</v>
      </c>
      <c r="G110" s="31">
        <v>15494.50</v>
      </c>
      <c r="H110" s="23">
        <v>4</v>
      </c>
    </row>
    <row r="111" spans="1:9" ht="69">
      <c r="A111" s="28" t="s">
        <v>237</v>
      </c>
      <c r="B111" s="83"/>
      <c r="C111" s="29" t="s">
        <v>238</v>
      </c>
      <c r="D111" s="83"/>
      <c r="E111" s="30"/>
      <c r="F111" s="31">
        <v>0.69</v>
      </c>
      <c r="G111" s="31">
        <v>194336.80</v>
      </c>
      <c r="H111" s="23">
        <v>3</v>
      </c>
    </row>
    <row r="112" spans="1:9" ht="69">
      <c r="A112" s="28" t="s">
        <v>239</v>
      </c>
      <c r="B112" s="83"/>
      <c r="C112" s="29" t="s">
        <v>240</v>
      </c>
      <c r="D112" s="83">
        <v>3.3599999999999999</v>
      </c>
      <c r="E112" s="30"/>
      <c r="F112" s="31">
        <v>0.13</v>
      </c>
      <c r="G112" s="31">
        <v>36792</v>
      </c>
      <c r="H112" s="23">
        <v>4</v>
      </c>
    </row>
    <row r="113" spans="1:9" ht="69">
      <c r="A113" s="28" t="s">
        <v>241</v>
      </c>
      <c r="B113" s="83"/>
      <c r="C113" s="29" t="s">
        <v>242</v>
      </c>
      <c r="D113" s="83">
        <v>17.359999999999999</v>
      </c>
      <c r="E113" s="30"/>
      <c r="F113" s="31">
        <v>0.16</v>
      </c>
      <c r="G113" s="31">
        <v>44441.60</v>
      </c>
      <c r="H113" s="23">
        <v>4</v>
      </c>
    </row>
    <row r="114" spans="1:9" ht="69">
      <c r="A114" s="28" t="s">
        <v>243</v>
      </c>
      <c r="B114" s="83"/>
      <c r="C114" s="29" t="s">
        <v>244</v>
      </c>
      <c r="D114" s="83">
        <v>16.800000000000001</v>
      </c>
      <c r="E114" s="30"/>
      <c r="F114" s="31">
        <v>0.03</v>
      </c>
      <c r="G114" s="31">
        <v>8803.20</v>
      </c>
      <c r="H114" s="23">
        <v>4</v>
      </c>
    </row>
    <row r="115" spans="1:9" ht="69">
      <c r="A115" s="28" t="s">
        <v>245</v>
      </c>
      <c r="B115" s="83"/>
      <c r="C115" s="29" t="s">
        <v>246</v>
      </c>
      <c r="D115" s="83">
        <v>33.600000000000001</v>
      </c>
      <c r="E115" s="30"/>
      <c r="F115" s="31">
        <v>0.02</v>
      </c>
      <c r="G115" s="31">
        <v>5157.60</v>
      </c>
      <c r="H115" s="23">
        <v>4</v>
      </c>
    </row>
    <row r="116" spans="1:9" ht="69">
      <c r="A116" s="28" t="s">
        <v>247</v>
      </c>
      <c r="B116" s="83"/>
      <c r="C116" s="29" t="s">
        <v>248</v>
      </c>
      <c r="D116" s="83">
        <v>16.800000000000001</v>
      </c>
      <c r="E116" s="30"/>
      <c r="F116" s="31">
        <v>0</v>
      </c>
      <c r="G116" s="31">
        <v>630</v>
      </c>
      <c r="H116" s="23">
        <v>4</v>
      </c>
    </row>
    <row r="117" spans="1:9" ht="69">
      <c r="A117" s="28" t="s">
        <v>249</v>
      </c>
      <c r="B117" s="83"/>
      <c r="C117" s="29" t="s">
        <v>250</v>
      </c>
      <c r="D117" s="83">
        <v>1.6799999999999999</v>
      </c>
      <c r="E117" s="30"/>
      <c r="F117" s="31">
        <v>0.26</v>
      </c>
      <c r="G117" s="31">
        <v>72828</v>
      </c>
      <c r="H117" s="23">
        <v>4</v>
      </c>
    </row>
    <row r="118" spans="1:9" ht="69">
      <c r="A118" s="28" t="s">
        <v>251</v>
      </c>
      <c r="B118" s="83"/>
      <c r="C118" s="29" t="s">
        <v>252</v>
      </c>
      <c r="D118" s="83">
        <v>1.6799999999999999</v>
      </c>
      <c r="E118" s="30"/>
      <c r="F118" s="31">
        <v>0.03</v>
      </c>
      <c r="G118" s="31">
        <v>8568</v>
      </c>
      <c r="H118" s="23">
        <v>4</v>
      </c>
    </row>
    <row r="119" spans="1:9" ht="69">
      <c r="A119" s="28" t="s">
        <v>253</v>
      </c>
      <c r="B119" s="83"/>
      <c r="C119" s="29" t="s">
        <v>254</v>
      </c>
      <c r="D119" s="83">
        <v>2.7999999999999998</v>
      </c>
      <c r="E119" s="30"/>
      <c r="F119" s="31">
        <v>0.01</v>
      </c>
      <c r="G119" s="31">
        <v>3388</v>
      </c>
      <c r="H119" s="23">
        <v>4</v>
      </c>
    </row>
    <row r="120" spans="1:9" ht="69">
      <c r="A120" s="28" t="s">
        <v>255</v>
      </c>
      <c r="B120" s="83"/>
      <c r="C120" s="29" t="s">
        <v>256</v>
      </c>
      <c r="D120" s="83">
        <v>36.399999999999999</v>
      </c>
      <c r="E120" s="30"/>
      <c r="F120" s="31">
        <v>0.04</v>
      </c>
      <c r="G120" s="31">
        <v>10956.40</v>
      </c>
      <c r="H120" s="23">
        <v>4</v>
      </c>
    </row>
    <row r="121" spans="1:9" ht="69">
      <c r="A121" s="28" t="s">
        <v>257</v>
      </c>
      <c r="B121" s="83"/>
      <c r="C121" s="29" t="s">
        <v>258</v>
      </c>
      <c r="D121" s="83">
        <v>1.3999999999999999</v>
      </c>
      <c r="E121" s="30"/>
      <c r="F121" s="31">
        <v>0.01</v>
      </c>
      <c r="G121" s="31">
        <v>2772</v>
      </c>
      <c r="H121" s="23">
        <v>4</v>
      </c>
    </row>
    <row r="122" spans="1:9" ht="69">
      <c r="A122" s="28" t="s">
        <v>259</v>
      </c>
      <c r="B122" s="83"/>
      <c r="C122" s="29" t="s">
        <v>260</v>
      </c>
      <c r="D122" s="83"/>
      <c r="E122" s="30"/>
      <c r="F122" s="31">
        <v>1.90</v>
      </c>
      <c r="G122" s="31">
        <v>531650</v>
      </c>
      <c r="H122" s="23">
        <v>3</v>
      </c>
    </row>
    <row r="123" spans="1:9" ht="69">
      <c r="A123" s="28" t="s">
        <v>261</v>
      </c>
      <c r="B123" s="83"/>
      <c r="C123" s="29" t="s">
        <v>262</v>
      </c>
      <c r="D123" s="83">
        <v>2</v>
      </c>
      <c r="E123" s="30"/>
      <c r="F123" s="31">
        <v>0.57</v>
      </c>
      <c r="G123" s="31">
        <v>160400</v>
      </c>
      <c r="H123" s="23">
        <v>4</v>
      </c>
    </row>
    <row r="124" spans="1:9" ht="69">
      <c r="A124" s="28" t="s">
        <v>263</v>
      </c>
      <c r="B124" s="83"/>
      <c r="C124" s="29" t="s">
        <v>264</v>
      </c>
      <c r="D124" s="83">
        <v>200</v>
      </c>
      <c r="E124" s="30"/>
      <c r="F124" s="31">
        <v>0.12</v>
      </c>
      <c r="G124" s="31">
        <v>33900</v>
      </c>
      <c r="H124" s="23">
        <v>4</v>
      </c>
    </row>
    <row r="125" spans="1:9" ht="69">
      <c r="A125" s="28" t="s">
        <v>265</v>
      </c>
      <c r="B125" s="83"/>
      <c r="C125" s="29" t="s">
        <v>266</v>
      </c>
      <c r="D125" s="83">
        <v>400</v>
      </c>
      <c r="E125" s="30"/>
      <c r="F125" s="31">
        <v>0.77</v>
      </c>
      <c r="G125" s="31">
        <v>214400</v>
      </c>
      <c r="H125" s="23">
        <v>4</v>
      </c>
    </row>
    <row r="126" spans="1:9" ht="69">
      <c r="A126" s="28" t="s">
        <v>267</v>
      </c>
      <c r="B126" s="83"/>
      <c r="C126" s="29" t="s">
        <v>268</v>
      </c>
      <c r="D126" s="83">
        <v>2</v>
      </c>
      <c r="E126" s="30"/>
      <c r="F126" s="31">
        <v>0.44</v>
      </c>
      <c r="G126" s="31">
        <v>122950</v>
      </c>
      <c r="H126" s="23">
        <v>4</v>
      </c>
    </row>
    <row r="127" spans="1:9" ht="69">
      <c r="A127" s="28" t="s">
        <v>269</v>
      </c>
      <c r="B127" s="83"/>
      <c r="C127" s="29" t="s">
        <v>270</v>
      </c>
      <c r="D127" s="83"/>
      <c r="E127" s="30"/>
      <c r="F127" s="31">
        <v>21.30</v>
      </c>
      <c r="G127" s="31">
        <v>5964925.5</v>
      </c>
      <c r="H127" s="23">
        <v>3</v>
      </c>
    </row>
    <row r="128" spans="1:9" ht="69">
      <c r="A128" s="28" t="s">
        <v>271</v>
      </c>
      <c r="B128" s="83"/>
      <c r="C128" s="29" t="s">
        <v>272</v>
      </c>
      <c r="D128" s="83">
        <v>490000</v>
      </c>
      <c r="E128" s="30"/>
      <c r="F128" s="31">
        <v>9.43</v>
      </c>
      <c r="G128" s="31">
        <v>2641100</v>
      </c>
      <c r="H128" s="23">
        <v>4</v>
      </c>
    </row>
    <row r="129" spans="1:9" ht="69">
      <c r="A129" s="28" t="s">
        <v>273</v>
      </c>
      <c r="B129" s="83"/>
      <c r="C129" s="29" t="s">
        <v>274</v>
      </c>
      <c r="D129" s="83">
        <v>490000</v>
      </c>
      <c r="E129" s="30"/>
      <c r="F129" s="31">
        <v>2.22</v>
      </c>
      <c r="G129" s="31">
        <v>622300</v>
      </c>
      <c r="H129" s="23">
        <v>4</v>
      </c>
    </row>
    <row r="130" spans="1:9" ht="69">
      <c r="A130" s="28" t="s">
        <v>275</v>
      </c>
      <c r="B130" s="83"/>
      <c r="C130" s="29" t="s">
        <v>276</v>
      </c>
      <c r="D130" s="83">
        <v>840000</v>
      </c>
      <c r="E130" s="30"/>
      <c r="F130" s="31">
        <v>1.05</v>
      </c>
      <c r="G130" s="31">
        <v>294000</v>
      </c>
      <c r="H130" s="23">
        <v>4</v>
      </c>
    </row>
    <row r="131" spans="1:9" ht="69">
      <c r="A131" s="28" t="s">
        <v>277</v>
      </c>
      <c r="B131" s="83"/>
      <c r="C131" s="29" t="s">
        <v>278</v>
      </c>
      <c r="D131" s="83">
        <v>352800</v>
      </c>
      <c r="E131" s="30"/>
      <c r="F131" s="31">
        <v>0.83</v>
      </c>
      <c r="G131" s="31">
        <v>232848</v>
      </c>
      <c r="H131" s="23">
        <v>4</v>
      </c>
    </row>
    <row r="132" spans="1:9" ht="69">
      <c r="A132" s="28" t="s">
        <v>279</v>
      </c>
      <c r="B132" s="83"/>
      <c r="C132" s="29" t="s">
        <v>280</v>
      </c>
      <c r="D132" s="83">
        <v>15</v>
      </c>
      <c r="E132" s="30"/>
      <c r="F132" s="31">
        <v>0.13</v>
      </c>
      <c r="G132" s="31">
        <v>35850</v>
      </c>
      <c r="H132" s="23">
        <v>4</v>
      </c>
    </row>
    <row r="133" spans="1:9" ht="69">
      <c r="A133" s="28" t="s">
        <v>281</v>
      </c>
      <c r="B133" s="83"/>
      <c r="C133" s="29" t="s">
        <v>282</v>
      </c>
      <c r="D133" s="83">
        <v>750</v>
      </c>
      <c r="E133" s="30"/>
      <c r="F133" s="31">
        <v>0.03</v>
      </c>
      <c r="G133" s="31">
        <v>8587.50</v>
      </c>
      <c r="H133" s="23">
        <v>4</v>
      </c>
    </row>
    <row r="134" spans="1:9" ht="69">
      <c r="A134" s="28" t="s">
        <v>283</v>
      </c>
      <c r="B134" s="83"/>
      <c r="C134" s="29" t="s">
        <v>284</v>
      </c>
      <c r="D134" s="83">
        <v>672000</v>
      </c>
      <c r="E134" s="30"/>
      <c r="F134" s="31">
        <v>7.61</v>
      </c>
      <c r="G134" s="31">
        <v>2130240</v>
      </c>
      <c r="H134" s="23">
        <v>4</v>
      </c>
    </row>
    <row r="135" spans="1:9" ht="69">
      <c r="A135" s="28" t="s">
        <v>285</v>
      </c>
      <c r="B135" s="83"/>
      <c r="C135" s="29" t="s">
        <v>286</v>
      </c>
      <c r="D135" s="83"/>
      <c r="E135" s="30"/>
      <c r="F135" s="31">
        <v>2.03</v>
      </c>
      <c r="G135" s="31">
        <v>568802.50</v>
      </c>
      <c r="H135" s="23">
        <v>3</v>
      </c>
    </row>
    <row r="136" spans="1:9" ht="69">
      <c r="A136" s="28" t="s">
        <v>287</v>
      </c>
      <c r="B136" s="83"/>
      <c r="C136" s="29" t="s">
        <v>288</v>
      </c>
      <c r="D136" s="83">
        <v>7</v>
      </c>
      <c r="E136" s="30"/>
      <c r="F136" s="31">
        <v>1.93</v>
      </c>
      <c r="G136" s="31">
        <v>540400</v>
      </c>
      <c r="H136" s="23">
        <v>4</v>
      </c>
    </row>
    <row r="137" spans="1:9" ht="69">
      <c r="A137" s="28" t="s">
        <v>289</v>
      </c>
      <c r="B137" s="83"/>
      <c r="C137" s="29" t="s">
        <v>290</v>
      </c>
      <c r="D137" s="83">
        <v>2.1000000000000001</v>
      </c>
      <c r="E137" s="30"/>
      <c r="F137" s="31">
        <v>0.10</v>
      </c>
      <c r="G137" s="31">
        <v>28402.50</v>
      </c>
      <c r="H137" s="23">
        <v>4</v>
      </c>
    </row>
    <row r="138" spans="1:9" ht="69">
      <c r="A138" s="28" t="s">
        <v>291</v>
      </c>
      <c r="B138" s="83"/>
      <c r="C138" s="29" t="s">
        <v>292</v>
      </c>
      <c r="D138" s="83">
        <v>1</v>
      </c>
      <c r="E138" s="30"/>
      <c r="F138" s="31">
        <v>0</v>
      </c>
      <c r="G138" s="31">
        <v>0</v>
      </c>
      <c r="H138" s="23">
        <v>4</v>
      </c>
    </row>
    <row r="139" spans="1:9" ht="69">
      <c r="A139" s="28" t="s">
        <v>293</v>
      </c>
      <c r="B139" s="83"/>
      <c r="C139" s="29" t="s">
        <v>294</v>
      </c>
      <c r="D139" s="83"/>
      <c r="E139" s="30"/>
      <c r="F139" s="31">
        <v>1.01</v>
      </c>
      <c r="G139" s="31">
        <v>283274.88</v>
      </c>
      <c r="H139" s="23">
        <v>3</v>
      </c>
    </row>
    <row r="140" spans="1:9" ht="69">
      <c r="A140" s="28" t="s">
        <v>295</v>
      </c>
      <c r="B140" s="83"/>
      <c r="C140" s="29" t="s">
        <v>296</v>
      </c>
      <c r="D140" s="83">
        <v>1.6799999999999999</v>
      </c>
      <c r="E140" s="30"/>
      <c r="F140" s="31">
        <v>0</v>
      </c>
      <c r="G140" s="31">
        <v>665.28</v>
      </c>
      <c r="H140" s="23">
        <v>4</v>
      </c>
    </row>
    <row r="141" spans="1:9" ht="69">
      <c r="A141" s="28" t="s">
        <v>297</v>
      </c>
      <c r="B141" s="83"/>
      <c r="C141" s="29" t="s">
        <v>298</v>
      </c>
      <c r="D141" s="83">
        <v>1215.2</v>
      </c>
      <c r="E141" s="30"/>
      <c r="F141" s="31">
        <v>1.01</v>
      </c>
      <c r="G141" s="31">
        <v>281926.40</v>
      </c>
      <c r="H141" s="23">
        <v>4</v>
      </c>
    </row>
    <row r="142" spans="1:9" ht="69">
      <c r="A142" s="28" t="s">
        <v>299</v>
      </c>
      <c r="B142" s="83"/>
      <c r="C142" s="29" t="s">
        <v>300</v>
      </c>
      <c r="D142" s="83">
        <v>560</v>
      </c>
      <c r="E142" s="30"/>
      <c r="F142" s="31">
        <v>0</v>
      </c>
      <c r="G142" s="31">
        <v>683.20</v>
      </c>
      <c r="H142" s="23">
        <v>4</v>
      </c>
    </row>
    <row r="143" spans="1:9" ht="69">
      <c r="A143" s="28" t="s">
        <v>301</v>
      </c>
      <c r="B143" s="29"/>
      <c r="C143" s="29" t="s">
        <v>302</v>
      </c>
      <c r="D143" s="29"/>
      <c r="E143" s="30">
        <v>13.55</v>
      </c>
      <c r="F143" s="31">
        <v>27.58</v>
      </c>
      <c r="G143" s="31">
        <v>7722131.2000000002</v>
      </c>
      <c r="H143" s="23">
        <v>1</v>
      </c>
    </row>
    <row r="144" spans="1:9" ht="69">
      <c r="A144" s="28" t="s">
        <v>303</v>
      </c>
      <c r="B144" s="83"/>
      <c r="C144" s="29" t="s">
        <v>304</v>
      </c>
      <c r="D144" s="83"/>
      <c r="E144" s="30"/>
      <c r="F144" s="31">
        <v>23.36</v>
      </c>
      <c r="G144" s="31">
        <v>6539481.2000000002</v>
      </c>
      <c r="H144" s="23">
        <v>3</v>
      </c>
    </row>
    <row r="145" spans="1:9" ht="69">
      <c r="A145" s="28" t="s">
        <v>305</v>
      </c>
      <c r="B145" s="83"/>
      <c r="C145" s="29" t="s">
        <v>306</v>
      </c>
      <c r="D145" s="83">
        <v>4.2000000000000002</v>
      </c>
      <c r="E145" s="30"/>
      <c r="F145" s="31">
        <v>0.13</v>
      </c>
      <c r="G145" s="31">
        <v>35700</v>
      </c>
      <c r="H145" s="23">
        <v>4</v>
      </c>
    </row>
    <row r="146" spans="1:9" ht="69">
      <c r="A146" s="28" t="s">
        <v>307</v>
      </c>
      <c r="B146" s="83"/>
      <c r="C146" s="29" t="s">
        <v>308</v>
      </c>
      <c r="D146" s="83">
        <v>8.4000000000000004</v>
      </c>
      <c r="E146" s="30"/>
      <c r="F146" s="31">
        <v>0.06</v>
      </c>
      <c r="G146" s="31">
        <v>17052</v>
      </c>
      <c r="H146" s="23">
        <v>4</v>
      </c>
    </row>
    <row r="147" spans="1:9" ht="69">
      <c r="A147" s="28" t="s">
        <v>309</v>
      </c>
      <c r="B147" s="83"/>
      <c r="C147" s="29" t="s">
        <v>310</v>
      </c>
      <c r="D147" s="83">
        <v>8.4000000000000004</v>
      </c>
      <c r="E147" s="30"/>
      <c r="F147" s="31">
        <v>0.01</v>
      </c>
      <c r="G147" s="31">
        <v>4074</v>
      </c>
      <c r="H147" s="23">
        <v>4</v>
      </c>
    </row>
    <row r="148" spans="1:9" ht="69">
      <c r="A148" s="28" t="s">
        <v>311</v>
      </c>
      <c r="B148" s="83"/>
      <c r="C148" s="29" t="s">
        <v>312</v>
      </c>
      <c r="D148" s="83">
        <v>8.4000000000000004</v>
      </c>
      <c r="E148" s="30"/>
      <c r="F148" s="31">
        <v>0.67</v>
      </c>
      <c r="G148" s="31">
        <v>186900</v>
      </c>
      <c r="H148" s="23">
        <v>4</v>
      </c>
    </row>
    <row r="149" spans="1:9" ht="69">
      <c r="A149" s="28" t="s">
        <v>313</v>
      </c>
      <c r="B149" s="83"/>
      <c r="C149" s="29" t="s">
        <v>314</v>
      </c>
      <c r="D149" s="83">
        <v>7</v>
      </c>
      <c r="E149" s="30"/>
      <c r="F149" s="31">
        <v>6.16</v>
      </c>
      <c r="G149" s="31">
        <v>1725500</v>
      </c>
      <c r="H149" s="23">
        <v>4</v>
      </c>
    </row>
    <row r="150" spans="1:9" ht="69">
      <c r="A150" s="28" t="s">
        <v>315</v>
      </c>
      <c r="B150" s="83"/>
      <c r="C150" s="29" t="s">
        <v>316</v>
      </c>
      <c r="D150" s="83">
        <v>560000</v>
      </c>
      <c r="E150" s="30"/>
      <c r="F150" s="31">
        <v>13.06</v>
      </c>
      <c r="G150" s="31">
        <v>3656800</v>
      </c>
      <c r="H150" s="23">
        <v>4</v>
      </c>
    </row>
    <row r="151" spans="1:9" ht="69">
      <c r="A151" s="28" t="s">
        <v>317</v>
      </c>
      <c r="B151" s="83"/>
      <c r="C151" s="29" t="s">
        <v>318</v>
      </c>
      <c r="D151" s="83">
        <v>2.7999999999999998</v>
      </c>
      <c r="E151" s="30"/>
      <c r="F151" s="31">
        <v>0.09</v>
      </c>
      <c r="G151" s="31">
        <v>25186</v>
      </c>
      <c r="H151" s="23">
        <v>4</v>
      </c>
    </row>
    <row r="152" spans="1:9" ht="69">
      <c r="A152" s="28" t="s">
        <v>319</v>
      </c>
      <c r="B152" s="83"/>
      <c r="C152" s="29" t="s">
        <v>320</v>
      </c>
      <c r="D152" s="83">
        <v>8.4000000000000004</v>
      </c>
      <c r="E152" s="30"/>
      <c r="F152" s="31">
        <v>0.02</v>
      </c>
      <c r="G152" s="31">
        <v>5922</v>
      </c>
      <c r="H152" s="23">
        <v>4</v>
      </c>
    </row>
    <row r="153" spans="1:9" ht="69">
      <c r="A153" s="28" t="s">
        <v>321</v>
      </c>
      <c r="B153" s="83"/>
      <c r="C153" s="29" t="s">
        <v>322</v>
      </c>
      <c r="D153" s="83">
        <v>5.5999999999999996</v>
      </c>
      <c r="E153" s="30"/>
      <c r="F153" s="31">
        <v>0.29</v>
      </c>
      <c r="G153" s="31">
        <v>80718.40</v>
      </c>
      <c r="H153" s="23">
        <v>4</v>
      </c>
    </row>
    <row r="154" spans="1:9" ht="69">
      <c r="A154" s="28" t="s">
        <v>323</v>
      </c>
      <c r="B154" s="83"/>
      <c r="C154" s="29" t="s">
        <v>324</v>
      </c>
      <c r="D154" s="83">
        <v>5.5999999999999996</v>
      </c>
      <c r="E154" s="30"/>
      <c r="F154" s="31">
        <v>0.10</v>
      </c>
      <c r="G154" s="31">
        <v>29304.80</v>
      </c>
      <c r="H154" s="23">
        <v>4</v>
      </c>
    </row>
    <row r="155" spans="1:9" ht="69">
      <c r="A155" s="28" t="s">
        <v>325</v>
      </c>
      <c r="B155" s="83"/>
      <c r="C155" s="29" t="s">
        <v>326</v>
      </c>
      <c r="D155" s="83">
        <v>5.5999999999999996</v>
      </c>
      <c r="E155" s="30"/>
      <c r="F155" s="31">
        <v>0.05</v>
      </c>
      <c r="G155" s="31">
        <v>14644</v>
      </c>
      <c r="H155" s="23">
        <v>4</v>
      </c>
    </row>
    <row r="156" spans="1:9" ht="69">
      <c r="A156" s="28" t="s">
        <v>327</v>
      </c>
      <c r="B156" s="83"/>
      <c r="C156" s="29" t="s">
        <v>328</v>
      </c>
      <c r="D156" s="83">
        <v>5600</v>
      </c>
      <c r="E156" s="30"/>
      <c r="F156" s="31">
        <v>2.71</v>
      </c>
      <c r="G156" s="31">
        <v>757680</v>
      </c>
      <c r="H156" s="23">
        <v>4</v>
      </c>
    </row>
    <row r="157" spans="1:9" ht="69">
      <c r="A157" s="28" t="s">
        <v>329</v>
      </c>
      <c r="B157" s="83"/>
      <c r="C157" s="29" t="s">
        <v>330</v>
      </c>
      <c r="D157" s="83"/>
      <c r="E157" s="30"/>
      <c r="F157" s="31">
        <v>0</v>
      </c>
      <c r="G157" s="31">
        <v>0</v>
      </c>
      <c r="H157" s="23">
        <v>3</v>
      </c>
    </row>
    <row r="158" spans="1:9" ht="69">
      <c r="A158" s="28" t="s">
        <v>331</v>
      </c>
      <c r="B158" s="83"/>
      <c r="C158" s="29" t="s">
        <v>332</v>
      </c>
      <c r="D158" s="83"/>
      <c r="E158" s="30"/>
      <c r="F158" s="31">
        <v>4.22</v>
      </c>
      <c r="G158" s="31">
        <v>1182650</v>
      </c>
      <c r="H158" s="23">
        <v>3</v>
      </c>
    </row>
    <row r="159" spans="1:9" ht="69">
      <c r="A159" s="28" t="s">
        <v>333</v>
      </c>
      <c r="B159" s="83"/>
      <c r="C159" s="29" t="s">
        <v>334</v>
      </c>
      <c r="D159" s="83">
        <v>434</v>
      </c>
      <c r="E159" s="30"/>
      <c r="F159" s="31">
        <v>4.22</v>
      </c>
      <c r="G159" s="31">
        <v>1182650</v>
      </c>
      <c r="H159" s="23">
        <v>4</v>
      </c>
    </row>
    <row r="160" spans="1:9" ht="69">
      <c r="A160" s="28" t="s">
        <v>335</v>
      </c>
      <c r="B160" s="29"/>
      <c r="C160" s="29" t="s">
        <v>336</v>
      </c>
      <c r="D160" s="29"/>
      <c r="E160" s="30">
        <v>0</v>
      </c>
      <c r="F160" s="31">
        <v>0</v>
      </c>
      <c r="G160" s="31">
        <v>0</v>
      </c>
      <c r="H160" s="23">
        <v>1</v>
      </c>
    </row>
    <row r="161" spans="1:9" ht="69">
      <c r="A161" s="28" t="s">
        <v>337</v>
      </c>
      <c r="B161" s="29"/>
      <c r="C161" s="29" t="s">
        <v>338</v>
      </c>
      <c r="D161" s="29"/>
      <c r="E161" s="30">
        <v>0</v>
      </c>
      <c r="F161" s="31">
        <v>0</v>
      </c>
      <c r="G161" s="31">
        <v>0</v>
      </c>
      <c r="H161" s="23">
        <v>1</v>
      </c>
    </row>
    <row r="162" spans="1:2" ht="14.4">
      <c r="A162" s="17"/>
      <c r="B162" s="17"/>
    </row>
    <row r="163" spans="1:2" ht="14.4">
      <c r="A163" s="17"/>
      <c r="B163" s="17"/>
    </row>
    <row r="164" spans="1:7" ht="41.4">
      <c r="A164" s="79" t="s">
        <v>18</v>
      </c>
      <c r="B164" s="80"/>
      <c r="C164" s="81"/>
      <c r="D164" s="44"/>
      <c r="E164" s="38">
        <v>1</v>
      </c>
      <c r="F164" s="39" t="s">
        <v>339</v>
      </c>
      <c r="G164" s="39" t="s">
        <v>340</v>
      </c>
    </row>
    <row r="165" spans="1:7" ht="14.4" customHeight="1">
      <c r="A165" s="79" t="s">
        <v>19</v>
      </c>
      <c r="B165" s="80"/>
      <c r="C165" s="81"/>
      <c r="D165" s="44"/>
      <c r="E165" s="40" t="s">
        <v>341</v>
      </c>
      <c r="F165" s="39" t="s">
        <v>342</v>
      </c>
      <c r="G165" s="39" t="s">
        <v>343</v>
      </c>
    </row>
    <row r="166" spans="1:7" ht="55.2">
      <c r="A166" s="79" t="s">
        <v>20</v>
      </c>
      <c r="B166" s="80"/>
      <c r="C166" s="81"/>
      <c r="D166" s="44"/>
      <c r="E166" s="40" t="s">
        <v>344</v>
      </c>
      <c r="F166" s="39" t="s">
        <v>345</v>
      </c>
      <c r="G166" s="39" t="s">
        <v>346</v>
      </c>
    </row>
    <row r="167" spans="1:7" ht="41.4">
      <c r="A167" s="79" t="s">
        <v>21</v>
      </c>
      <c r="B167" s="80"/>
      <c r="C167" s="81"/>
      <c r="D167" s="44"/>
      <c r="E167" s="40" t="s">
        <v>347</v>
      </c>
      <c r="F167" s="39" t="s">
        <v>348</v>
      </c>
      <c r="G167" s="39" t="s">
        <v>348</v>
      </c>
    </row>
    <row r="168" spans="1:7" ht="41.4">
      <c r="A168" s="25" t="s">
        <v>22</v>
      </c>
      <c r="B168" s="26"/>
      <c r="C168" s="26"/>
      <c r="D168" s="26"/>
      <c r="E168" s="27"/>
      <c r="F168" s="41" t="s">
        <v>31</v>
      </c>
      <c r="G168" s="41" t="s">
        <v>32</v>
      </c>
    </row>
    <row r="169" spans="1:7" ht="14.4" customHeight="1">
      <c r="A169" s="77"/>
      <c r="B169" s="78"/>
      <c r="C169" s="78"/>
      <c r="D169" s="43"/>
      <c r="E169" s="24"/>
      <c r="F169" s="20"/>
      <c r="G169" s="21"/>
    </row>
    <row r="170" spans="1:4" ht="14.4">
      <c r="A170" s="76"/>
      <c r="B170" s="76"/>
      <c r="C170" s="76"/>
      <c r="D170" s="50"/>
    </row>
    <row r="173" spans="1:2" ht="14.4">
      <c r="A173" s="36" t="s">
        <v>58</v>
      </c>
      <c r="B173" s="36"/>
    </row>
    <row r="175" spans="1:7" ht="14.4" customHeight="1">
      <c r="A175" s="33" t="s">
        <v>54</v>
      </c>
      <c r="B175" s="67" t="s">
        <v>55</v>
      </c>
      <c r="C175" s="68"/>
      <c r="D175" s="69"/>
      <c r="E175" s="74" t="s">
        <v>56</v>
      </c>
      <c r="F175" s="75"/>
      <c r="G175" s="35" t="s">
        <v>57</v>
      </c>
    </row>
    <row r="176" spans="1:7" ht="14.4">
      <c r="A176" s="34"/>
      <c r="B176" s="70"/>
      <c r="C176" s="71"/>
      <c r="D176" s="72"/>
      <c r="E176" s="73"/>
      <c r="F176" s="73"/>
      <c r="G176" s="37"/>
    </row>
  </sheetData>
  <mergeCells count="14">
    <mergeCell ref="I9:J9"/>
    <mergeCell ref="D4:G9"/>
    <mergeCell ref="D10:G10"/>
    <mergeCell ref="D11:G12"/>
    <mergeCell ref="B175:D175"/>
    <mergeCell ref="B176:D176"/>
    <mergeCell ref="E176:F176"/>
    <mergeCell ref="E175:F175"/>
    <mergeCell ref="A170:C170"/>
    <mergeCell ref="A169:C169"/>
    <mergeCell ref="A165:C165"/>
    <mergeCell ref="A166:C166"/>
    <mergeCell ref="A164:C164"/>
    <mergeCell ref="A167:C167"/>
  </mergeCells>
  <conditionalFormatting sqref="A15:B161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61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61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61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61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