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<sst xmlns="http://schemas.openxmlformats.org/spreadsheetml/2006/main" count="352" uniqueCount="349">
  <si>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</si>
  <si>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</si>
  <si>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</si>
  <si>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</si>
  <si>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</si>
  <si>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</si>
  <si>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</si>
  <si>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</si>
  <si>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</si>
  <si>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</si>
  <si>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</si>
  <si>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</si>
  <si>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</si>
  <si>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</si>
  <si>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</si>
  <si>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</si>
  <si>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</si>
  <si>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</si>
  <si>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</si>
  <si>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</si>
  <si>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</si>
  <si>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</si>
  <si>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</si>
  <si>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6</t>
  </si>
  <si>
    <t>215000</t>
  </si>
  <si>
    <t>Hospital, 4-8 Story with Curtain Wall / Rigid Steel</t>
  </si>
  <si>
    <t>office</t>
  </si>
  <si>
    <t>NATIONAL AVERAGE</t>
  </si>
  <si>
    <t>OPN</t>
  </si>
  <si>
    <t>No</t>
  </si>
  <si>
    <t>Year 2022</t>
  </si>
  <si>
    <t>$277.96</t>
  </si>
  <si>
    <t>$59,760,497.89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</si>
  <si>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</si>
  <si>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</si>
  <si>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</si>
  <si>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</si>
  <si>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</si>
  <si>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6" thick, heavy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</si>
  <si>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</si>
  <si>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</si>
  <si>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</si>
  <si>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</si>
  <si>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</si>
  <si>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A10301204560</t>
  </si>
  <si>
    <t>A1030</t>
  </si>
  <si>
    <t>A1010</t>
  </si>
  <si>
    <t>Spread footings, 3000 PSI concrete, load 200K, soil bearing capacity 6 KSF, 6' - 0" square x 20" deep</t>
  </si>
  <si>
    <t>10</t>
  </si>
  <si>
    <t>11/12/2022</t>
  </si>
  <si>
    <t>B</t>
  </si>
  <si>
    <t>Shell</t>
  </si>
  <si>
    <t>B1010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</si>
  <si>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</si>
  <si>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</si>
  <si>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</si>
  <si>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</si>
  <si>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</si>
  <si>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</si>
  <si>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</si>
  <si>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</si>
  <si>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</si>
  <si>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</si>
  <si>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</si>
  <si>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</si>
  <si>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</si>
  <si>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</si>
  <si>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</si>
  <si>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</si>
  <si>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</si>
  <si>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</si>
  <si>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B10107203650</t>
  </si>
  <si>
    <t>Fireproofing, gypsum board, fire rated, 2 layer, 1" thick, 10" steel column, 3 hour rating, 17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</si>
  <si>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</si>
  <si>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</si>
  <si>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</si>
  <si>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</si>
  <si>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</si>
  <si>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</si>
  <si>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</si>
  <si>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</si>
  <si>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</si>
  <si>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</si>
  <si>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</si>
  <si>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</si>
  <si>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</si>
  <si>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</si>
  <si>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B20301107150</t>
  </si>
  <si>
    <t>Door, aluminum &amp; glass, with transom, full vision, double door, hardware, 6'-0" x 10'-0" opening</t>
  </si>
  <si>
    <t>B20301107250</t>
  </si>
  <si>
    <t>Door, aluminum &amp; glass, with transom, non-standard, double door, hardware, 6'-0" x 10'-0"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</si>
  <si>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</si>
  <si>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</si>
  <si>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</si>
  <si>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</si>
  <si>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</si>
  <si>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</si>
  <si>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</si>
  <si>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</si>
  <si>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</si>
  <si>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</si>
  <si>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</si>
  <si>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</si>
  <si>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</si>
  <si>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</si>
  <si>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</si>
  <si>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</si>
  <si>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</si>
  <si>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</si>
  <si>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</si>
  <si>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</si>
  <si>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</si>
  <si>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</si>
  <si>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</si>
  <si>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</si>
  <si>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C10101280850</t>
  </si>
  <si>
    <t>Gypsum board, 1 face only, 5/8" with 1/16" lead</t>
  </si>
  <si>
    <t>C1020</t>
  </si>
  <si>
    <t>Interior Doors</t>
  </si>
  <si>
    <t>C10201022600</t>
  </si>
  <si>
    <t>Door, single leaf, kd steel frame, hollow metal, commercial quality, flush, 3'-0" x 7'-0" x 1-3/8"</t>
  </si>
  <si>
    <t>C10201022700</t>
  </si>
  <si>
    <t>Door, single leaf, kd steel frame, metal fire, commercial quality, 3'-0" x 7'-0" x 1-3/8"</t>
  </si>
  <si>
    <t>C1030</t>
  </si>
  <si>
    <t>Fittings</t>
  </si>
  <si>
    <t>C10307300100</t>
  </si>
  <si>
    <t>Partitions, hospital curtain, ceiling hung, poly oxford cloth</t>
  </si>
  <si>
    <t>C2010</t>
  </si>
  <si>
    <t>Stair Construction</t>
  </si>
  <si>
    <t>C20101100720</t>
  </si>
  <si>
    <t>Stairs, steel, pan tread for conc in-fill, picket rail,12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</si>
  <si>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</si>
  <si>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</si>
  <si>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</si>
  <si>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</si>
  <si>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</si>
  <si>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</si>
  <si>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</si>
  <si>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</si>
  <si>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C30204100360</t>
  </si>
  <si>
    <t>Composition flooring, epoxy terrazzo, recycled porcelain</t>
  </si>
  <si>
    <t>C30204101120</t>
  </si>
  <si>
    <t>Terrazzo, maximum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</si>
  <si>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</si>
  <si>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</si>
  <si>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</si>
  <si>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</si>
  <si>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</si>
  <si>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</si>
  <si>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C30302106000</t>
  </si>
  <si>
    <t>Acoustic ceilings, 3/4" fiberglass board,  24" x 48" tile, tee grid, suspended support</t>
  </si>
  <si>
    <t>D</t>
  </si>
  <si>
    <t>Services</t>
  </si>
  <si>
    <t>D1010</t>
  </si>
  <si>
    <t>Elevators and Lifts</t>
  </si>
  <si>
    <t>D10101109250</t>
  </si>
  <si>
    <t>Traction, geared hospital,  6000 lb, 6 floors, 12'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</si>
  <si>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</si>
  <si>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</si>
  <si>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</si>
  <si>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</si>
  <si>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</si>
  <si>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</si>
  <si>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D20103102080</t>
  </si>
  <si>
    <t>Lavatory w/trim, wall hung, PE on CI, 19" x 17"</t>
  </si>
  <si>
    <t>D20104102280</t>
  </si>
  <si>
    <t>Kitchen sink w/trim, raised deck, PE on CI, 42" x 21" dual level, triple bowl</t>
  </si>
  <si>
    <t>D20104201840</t>
  </si>
  <si>
    <t>Laundry sink w/trim, PE on CI, black iron frame, 48" x 21" double compartment</t>
  </si>
  <si>
    <t>D20104404300</t>
  </si>
  <si>
    <t>Service sink w/trim, PE on CI,wall hung w/rim guard, 22" x 18"</t>
  </si>
  <si>
    <t>D20105102120</t>
  </si>
  <si>
    <t>Bathtub, recessed, PE on CI, mat bottom, 5'-6"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</si>
  <si>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</si>
  <si>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</si>
  <si>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</si>
  <si>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</si>
  <si>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</si>
  <si>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</si>
  <si>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D20202402420</t>
  </si>
  <si>
    <t>Electric water heater, commercial, 100 &lt; F rise, 1000 gal, 480 KW 1970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</si>
  <si>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</si>
  <si>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</si>
  <si>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</si>
  <si>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</si>
  <si>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</si>
  <si>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</si>
  <si>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</si>
  <si>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</si>
  <si>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D30105600110</t>
  </si>
  <si>
    <t>Hot water reheat system for 200,000 SF hospital</t>
  </si>
  <si>
    <t>D3020</t>
  </si>
  <si>
    <t>Heat Generating Systems</t>
  </si>
  <si>
    <t>D30201060900</t>
  </si>
  <si>
    <t>Boiler, electric, steel, steam, 510 KW, 1,740 MBH</t>
  </si>
  <si>
    <t>D3030</t>
  </si>
  <si>
    <t>Cooling Generating Systems</t>
  </si>
  <si>
    <t>D30301301020</t>
  </si>
  <si>
    <t>Chiller, reciprocating, water cooled, standard controls, 100 ton</t>
  </si>
  <si>
    <t>D30301301030</t>
  </si>
  <si>
    <t>Chiller, reciprocating, water cooled, standard controls, 150 ton</t>
  </si>
  <si>
    <t>D30301301040</t>
  </si>
  <si>
    <t>Chiller, reciprocating, water cooled, standard controls, 200 ton</t>
  </si>
  <si>
    <t>D3090</t>
  </si>
  <si>
    <t>Other HVAC Systems/Equip</t>
  </si>
  <si>
    <t>D30905100210</t>
  </si>
  <si>
    <t>Ductwork for 200,000 SF hospital model</t>
  </si>
  <si>
    <t>D30905101020</t>
  </si>
  <si>
    <t>Boiler, cast iron, gas, hot water, 2856 MBH</t>
  </si>
  <si>
    <t>D30905101030</t>
  </si>
  <si>
    <t>Boiler, cast iron, gas, hot water, 320 MBH</t>
  </si>
  <si>
    <t>D30905102010</t>
  </si>
  <si>
    <t>AHU, rooftop, cool/heat coils, VAV, filters, 5,000 CFM</t>
  </si>
  <si>
    <t>D30905102020</t>
  </si>
  <si>
    <t>AHU, rooftop, cool/heat coils, VAV, filters, 10,000 CFM</t>
  </si>
  <si>
    <t>D30905102030</t>
  </si>
  <si>
    <t>AHU, rooftop, cool/heat coils, VAV, filters, 20,000 CFM</t>
  </si>
  <si>
    <t>D30905102040</t>
  </si>
  <si>
    <t>VAV terminal, cooling, hot water reheat, with actuator / controls, 200 CFM</t>
  </si>
  <si>
    <t>D30905102045</t>
  </si>
  <si>
    <t>AHU, rooftop, cool/heat coils, VAV, filters, 30,000 CFM</t>
  </si>
  <si>
    <t>D30905102060</t>
  </si>
  <si>
    <t>Roof vent. system, power, centrifugal, aluminum, galvanized curb, back draft damper, 1500 CFM</t>
  </si>
  <si>
    <t>D30905102070</t>
  </si>
  <si>
    <t>Roof vent. system, power, centrifugal, aluminum, galvanized curb, back draft damper, 2750 CFM</t>
  </si>
  <si>
    <t>D30905102080</t>
  </si>
  <si>
    <t>Roof vent. system, power, centrifugal, aluminum, galvanized curb, back draft damper, 5000 CFM</t>
  </si>
  <si>
    <t>D30905102090</t>
  </si>
  <si>
    <t>Plate heat exchanger, 400 GPM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</si>
  <si>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</si>
  <si>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</si>
  <si>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</si>
  <si>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</si>
  <si>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</si>
  <si>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</si>
  <si>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</si>
  <si>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</si>
  <si>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</si>
  <si>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</si>
  <si>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</si>
  <si>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</si>
  <si>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</si>
  <si>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</si>
  <si>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D40204100900</t>
  </si>
  <si>
    <t>Cabs, hose rack assembly, &amp; extinguisher, 2-1/2" x 1-1/2"  valve &amp; hose, steel door &amp; frame</t>
  </si>
  <si>
    <t>D40204101650</t>
  </si>
  <si>
    <t>Alarm, electric pressure switch (circuit closer)</t>
  </si>
  <si>
    <t>D40204103050</t>
  </si>
  <si>
    <t>Escutcheon plate, for angle valves, polished brass, 2-1/2"</t>
  </si>
  <si>
    <t>D40204103650</t>
  </si>
  <si>
    <t>Fire pump, electric, with controller, 5" pump, 100 HP, 1000 GPM</t>
  </si>
  <si>
    <t>D40204103700</t>
  </si>
  <si>
    <t>Fire pump, electric, for jockey pump system, add</t>
  </si>
  <si>
    <t>D40204107050</t>
  </si>
  <si>
    <t>Siamese, with plugs &amp; chains, polished brass, sidewalk, 4" x 2-1/2" x 2-1/2"</t>
  </si>
  <si>
    <t>D40204108050</t>
  </si>
  <si>
    <t>Valves, angle, wheel handle, 300 lb, 2-1/2"</t>
  </si>
  <si>
    <t>D40204108400</t>
  </si>
  <si>
    <t>Cabinet assembly, includes. adapter, rack, hose, and nozzle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</si>
  <si>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</si>
  <si>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</si>
  <si>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</si>
  <si>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</si>
  <si>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D50102300360</t>
  </si>
  <si>
    <t>Feeder installation 600 V, including RGS conduit and XHHW wire, 600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</si>
  <si>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</si>
  <si>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</si>
  <si>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</si>
  <si>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</si>
  <si>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</si>
  <si>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</si>
  <si>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D50201100720</t>
  </si>
  <si>
    <t>Receptacles incl plate, box, conduit, wire, 20 per 1000 SF,2.4 W per SF, with transformer</t>
  </si>
  <si>
    <t>D50201300360</t>
  </si>
  <si>
    <t>Wall switches, 5.0 per 1000 SF</t>
  </si>
  <si>
    <t>D50201350320</t>
  </si>
  <si>
    <t>Miscellaneous power, 1.2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</si>
  <si>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</si>
  <si>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</si>
  <si>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</si>
  <si>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</si>
  <si>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</si>
  <si>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</si>
  <si>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</si>
  <si>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</si>
  <si>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</si>
  <si>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</si>
  <si>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</si>
  <si>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</si>
  <si>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</si>
  <si>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</si>
  <si>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</si>
  <si>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</si>
  <si>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</si>
  <si>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</si>
  <si>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</si>
  <si>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</si>
  <si>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D50902101000</t>
  </si>
  <si>
    <t>Generator sets, w/battery, charger, muffler and transfer switch, diesel engine with fuel tank, 400 kW</t>
  </si>
  <si>
    <t>D50902200300</t>
  </si>
  <si>
    <t>Uninterruptible power supply with standard battery pack, 15 kVA/12.75 kW</t>
  </si>
  <si>
    <t>E</t>
  </si>
  <si>
    <t>Equipment &amp; Furnishings</t>
  </si>
  <si>
    <t>E1020</t>
  </si>
  <si>
    <t>Institutional Equipment</t>
  </si>
  <si>
    <t>E10207100110</t>
  </si>
  <si>
    <t>Architectural equipment, laboratory equipment glassware washer, distilled water, economy</t>
  </si>
  <si>
    <t>E10207100160</t>
  </si>
  <si>
    <t>Architectural equipment, sink, epoxy resin, 25" x 16" x 10"</t>
  </si>
  <si>
    <t>E10207100170</t>
  </si>
  <si>
    <t>Architectural equipment, laboratory equipment eye wash, hand held</t>
  </si>
  <si>
    <t>E10207105000</t>
  </si>
  <si>
    <t>Fume hood, complex, including fixtures and ductwork</t>
  </si>
  <si>
    <t>E10208100730</t>
  </si>
  <si>
    <t>Architectural equipment, medical equipment sterilizers, floor loading, double door, 28"x67"x52"</t>
  </si>
  <si>
    <t>E10208200120</t>
  </si>
  <si>
    <t>Architectural equipment, medical equipment, medical gas system for large hospital</t>
  </si>
  <si>
    <t>E10209100130</t>
  </si>
  <si>
    <t>Architectural equipment, kitchen equipment, commercial dish washer, semiautomatic, 50 racks/hr</t>
  </si>
  <si>
    <t>E10209100160</t>
  </si>
  <si>
    <t>Architectural equipment, kitchen equipment, food warmer, counter, 1.65 KW</t>
  </si>
  <si>
    <t>E10209100190</t>
  </si>
  <si>
    <t>Architectural equipment, kitchen equipment, kettles, steam jacketed, 20 gallons</t>
  </si>
  <si>
    <t>E10209100200</t>
  </si>
  <si>
    <t>Architectural equipment, kitchen equipment, range, restaurant type, burners, 2 ovens &amp; 24" griddle</t>
  </si>
  <si>
    <t>E10209100210</t>
  </si>
  <si>
    <t>Architectural equipment, kitchen equipment, range hood, including CO2 system, economy</t>
  </si>
  <si>
    <t>E10209100310</t>
  </si>
  <si>
    <t>Special construction, refrigerators, prefabricated, walk-in, 7'-6" high, 6' x 6'</t>
  </si>
  <si>
    <t>E1090</t>
  </si>
  <si>
    <t>Other Equipment</t>
  </si>
  <si>
    <t>E2020</t>
  </si>
  <si>
    <t>Moveable Furnishings</t>
  </si>
  <si>
    <t>E20202100250</t>
  </si>
  <si>
    <t>Furnishings, hospital furniture, patient wall system, no utilities, deluxe , per room</t>
  </si>
  <si>
    <t>F</t>
  </si>
  <si>
    <t>Special Construction</t>
  </si>
  <si>
    <t>G</t>
  </si>
  <si>
    <t>Building Sitework</t>
  </si>
  <si>
    <t>$204.00</t>
  </si>
  <si>
    <t>$43,860,915.88</t>
  </si>
  <si>
    <t>25.0%</t>
  </si>
  <si>
    <t>$51.00</t>
  </si>
  <si>
    <t>$10,965,228.97</t>
  </si>
  <si>
    <t>9.0%</t>
  </si>
  <si>
    <t>$22.95</t>
  </si>
  <si>
    <t>$4,934,353.04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</si>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</sst>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1.46</v>
      </c>
      <c r="F15" s="31">
        <v>2.98</v>
      </c>
      <c r="G15" s="31">
        <v>641600.29166666605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0.45</v>
      </c>
      <c r="G16" s="31">
        <v>95858.625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383</v>
      </c>
      <c r="E17" s="30"/>
      <c r="F17" s="31">
        <v>0.15</v>
      </c>
      <c r="G17" s="31">
        <v>32938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478.75</v>
      </c>
      <c r="E18" s="30"/>
      <c r="F18" s="31">
        <v>0.12</v>
      </c>
      <c r="G18" s="31">
        <v>25134.375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>
        <v>39.780000000000001</v>
      </c>
      <c r="E19" s="30"/>
      <c r="F19" s="31">
        <v>0.18</v>
      </c>
      <c r="G19" s="31">
        <v>37786.25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2.51</v>
      </c>
      <c r="G20" s="31">
        <v>539291.66666666605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35833.330000000002</v>
      </c>
      <c r="E21" s="30"/>
      <c r="F21" s="31">
        <v>2.51</v>
      </c>
      <c r="G21" s="31">
        <v>539291.66666666616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0.03</v>
      </c>
      <c r="G22" s="31">
        <v>6449.99999999999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35833.330000000002</v>
      </c>
      <c r="E23" s="30"/>
      <c r="F23" s="31">
        <v>0.03</v>
      </c>
      <c r="G23" s="31">
        <v>6449.9999999999936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11.69</v>
      </c>
      <c r="F24" s="31">
        <v>23.85</v>
      </c>
      <c r="G24" s="31">
        <v>5128118.4970000098</v>
      </c>
      <c r="H24" s="23">
        <v>1</v>
      </c>
    </row>
    <row r="25" spans="1:9" ht="69">
      <c r="A25" s="28" t="s">
        <v>52</v>
      </c>
      <c r="B25" s="83"/>
      <c r="C25" s="29" t="s">
        <v>66</v>
      </c>
      <c r="D25" s="83"/>
      <c r="E25" s="30"/>
      <c r="F25" s="31">
        <v>14.27</v>
      </c>
      <c r="G25" s="31">
        <v>3068514.8353333399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179166.67000000001</v>
      </c>
      <c r="E26" s="30"/>
      <c r="F26" s="31">
        <v>12.83</v>
      </c>
      <c r="G26" s="31">
        <v>2757375.0000000051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179166.67000000001</v>
      </c>
      <c r="E27" s="30"/>
      <c r="F27" s="31">
        <v>1.07</v>
      </c>
      <c r="G27" s="31">
        <v>229333.33333333375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2229.0599999999999</v>
      </c>
      <c r="E28" s="30"/>
      <c r="F28" s="31">
        <v>0.38</v>
      </c>
      <c r="G28" s="31">
        <v>81806.501999999993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2.21</v>
      </c>
      <c r="G29" s="31">
        <v>475866.66666666599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35833.330000000002</v>
      </c>
      <c r="E30" s="30"/>
      <c r="F30" s="31">
        <v>2</v>
      </c>
      <c r="G30" s="31">
        <v>429999.99999999959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35833.330000000002</v>
      </c>
      <c r="E31" s="30"/>
      <c r="F31" s="31">
        <v>0.21</v>
      </c>
      <c r="G31" s="31">
        <v>45866.666666666621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5.20</v>
      </c>
      <c r="G32" s="31">
        <v>1117034.82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22750.200000000001</v>
      </c>
      <c r="E33" s="30"/>
      <c r="F33" s="31">
        <v>3.11</v>
      </c>
      <c r="G33" s="31">
        <v>667718.37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22750.200000000001</v>
      </c>
      <c r="E34" s="30"/>
      <c r="F34" s="31">
        <v>2.09</v>
      </c>
      <c r="G34" s="31">
        <v>449316.45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1.08</v>
      </c>
      <c r="G35" s="31">
        <v>231442.125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3.2200000000000002</v>
      </c>
      <c r="E36" s="30"/>
      <c r="F36" s="31">
        <v>0.13</v>
      </c>
      <c r="G36" s="31">
        <v>28621.875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20.420000000000002</v>
      </c>
      <c r="E37" s="30"/>
      <c r="F37" s="31">
        <v>0.84</v>
      </c>
      <c r="G37" s="31">
        <v>180761.25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6.4500000000000002</v>
      </c>
      <c r="E38" s="30"/>
      <c r="F38" s="31">
        <v>0.10</v>
      </c>
      <c r="G38" s="31">
        <v>22059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1.05</v>
      </c>
      <c r="G39" s="31">
        <v>226539.65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35833.330000000002</v>
      </c>
      <c r="E40" s="30"/>
      <c r="F40" s="31">
        <v>0.29</v>
      </c>
      <c r="G40" s="31">
        <v>63424.999999999942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35833.330000000002</v>
      </c>
      <c r="E41" s="30"/>
      <c r="F41" s="31">
        <v>0.69</v>
      </c>
      <c r="G41" s="31">
        <v>148349.99999999985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383</v>
      </c>
      <c r="E42" s="30"/>
      <c r="F42" s="31">
        <v>0.05</v>
      </c>
      <c r="G42" s="31">
        <v>11394.25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383</v>
      </c>
      <c r="E43" s="30"/>
      <c r="F43" s="31">
        <v>0.02</v>
      </c>
      <c r="G43" s="31">
        <v>3370.40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8720.40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6.4500000000000002</v>
      </c>
      <c r="E45" s="30"/>
      <c r="F45" s="31">
        <v>0.04</v>
      </c>
      <c r="G45" s="31">
        <v>8720.40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20.64</v>
      </c>
      <c r="F46" s="31">
        <v>42.11</v>
      </c>
      <c r="G46" s="31">
        <v>9053130.9542963002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6.83</v>
      </c>
      <c r="G47" s="31">
        <v>1469405.5555555599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23888.889999999999</v>
      </c>
      <c r="E48" s="30"/>
      <c r="F48" s="31">
        <v>0.91</v>
      </c>
      <c r="G48" s="31">
        <v>194933.33333333343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215000</v>
      </c>
      <c r="E49" s="30"/>
      <c r="F49" s="31">
        <v>5.54</v>
      </c>
      <c r="G49" s="31">
        <v>1191100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4777.7799999999997</v>
      </c>
      <c r="E50" s="30"/>
      <c r="F50" s="31">
        <v>0.39</v>
      </c>
      <c r="G50" s="31">
        <v>83372.222222222263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11.11</v>
      </c>
      <c r="G51" s="31">
        <v>2388251.8518518498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1274.0699999999999</v>
      </c>
      <c r="E52" s="30"/>
      <c r="F52" s="31">
        <v>8.34</v>
      </c>
      <c r="G52" s="31">
        <v>1793896.2962962906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318.51999999999998</v>
      </c>
      <c r="E53" s="30"/>
      <c r="F53" s="31">
        <v>2.76</v>
      </c>
      <c r="G53" s="31">
        <v>594355.55555555644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0.55</v>
      </c>
      <c r="G54" s="31">
        <v>119084.658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3538.9200000000001</v>
      </c>
      <c r="E55" s="30"/>
      <c r="F55" s="31">
        <v>0.55</v>
      </c>
      <c r="G55" s="31">
        <v>119084.658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1.51</v>
      </c>
      <c r="G56" s="31">
        <v>324220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27.949999999999999</v>
      </c>
      <c r="E57" s="30"/>
      <c r="F57" s="31">
        <v>1.51</v>
      </c>
      <c r="G57" s="31">
        <v>324220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5.60</v>
      </c>
      <c r="G58" s="31">
        <v>1203378.8888888899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258000</v>
      </c>
      <c r="E59" s="30"/>
      <c r="F59" s="31">
        <v>0.88</v>
      </c>
      <c r="G59" s="31">
        <v>188340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167222.22</v>
      </c>
      <c r="E60" s="30"/>
      <c r="F60" s="31">
        <v>4.72</v>
      </c>
      <c r="G60" s="31">
        <v>1015038.8888888876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7.54</v>
      </c>
      <c r="G61" s="31">
        <v>1620240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21500</v>
      </c>
      <c r="E62" s="30"/>
      <c r="F62" s="31">
        <v>1.97</v>
      </c>
      <c r="G62" s="31">
        <v>423550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21500</v>
      </c>
      <c r="E63" s="30"/>
      <c r="F63" s="31">
        <v>2.76</v>
      </c>
      <c r="G63" s="31">
        <v>593400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>
        <v>129000</v>
      </c>
      <c r="E64" s="30"/>
      <c r="F64" s="31">
        <v>1.31</v>
      </c>
      <c r="G64" s="31">
        <v>282510</v>
      </c>
      <c r="H64" s="23">
        <v>4</v>
      </c>
    </row>
    <row r="65" spans="1:9" ht="69">
      <c r="A65" s="28" t="s">
        <v>145</v>
      </c>
      <c r="B65" s="83"/>
      <c r="C65" s="29" t="s">
        <v>146</v>
      </c>
      <c r="D65" s="83">
        <v>43000</v>
      </c>
      <c r="E65" s="30"/>
      <c r="F65" s="31">
        <v>1.49</v>
      </c>
      <c r="G65" s="31">
        <v>320780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8.97</v>
      </c>
      <c r="G66" s="31">
        <v>1928550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215000</v>
      </c>
      <c r="E67" s="30"/>
      <c r="F67" s="31">
        <v>8.97</v>
      </c>
      <c r="G67" s="31">
        <v>1928550</v>
      </c>
      <c r="H67" s="23">
        <v>4</v>
      </c>
    </row>
    <row r="68" spans="1:9" ht="69">
      <c r="A68" s="28" t="s">
        <v>151</v>
      </c>
      <c r="B68" s="29"/>
      <c r="C68" s="29" t="s">
        <v>152</v>
      </c>
      <c r="D68" s="29"/>
      <c r="E68" s="30">
        <v>52.69</v>
      </c>
      <c r="F68" s="31">
        <v>107.48</v>
      </c>
      <c r="G68" s="31">
        <v>23108572.539999999</v>
      </c>
      <c r="H68" s="23">
        <v>1</v>
      </c>
    </row>
    <row r="69" spans="1:9" ht="69">
      <c r="A69" s="28" t="s">
        <v>153</v>
      </c>
      <c r="B69" s="83"/>
      <c r="C69" s="29" t="s">
        <v>154</v>
      </c>
      <c r="D69" s="83"/>
      <c r="E69" s="30"/>
      <c r="F69" s="31">
        <v>7.18</v>
      </c>
      <c r="G69" s="31">
        <v>1544775</v>
      </c>
      <c r="H69" s="23">
        <v>3</v>
      </c>
    </row>
    <row r="70" spans="1:9" ht="69">
      <c r="A70" s="28" t="s">
        <v>155</v>
      </c>
      <c r="B70" s="83"/>
      <c r="C70" s="29" t="s">
        <v>156</v>
      </c>
      <c r="D70" s="83">
        <v>6.4500000000000002</v>
      </c>
      <c r="E70" s="30"/>
      <c r="F70" s="31">
        <v>7.18</v>
      </c>
      <c r="G70" s="31">
        <v>1544775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8.55</v>
      </c>
      <c r="G71" s="31">
        <v>1838921.875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164.47999999999999</v>
      </c>
      <c r="E72" s="30"/>
      <c r="F72" s="31">
        <v>2.93</v>
      </c>
      <c r="G72" s="31">
        <v>630761.625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54.82</v>
      </c>
      <c r="E73" s="30"/>
      <c r="F73" s="31">
        <v>0.35</v>
      </c>
      <c r="G73" s="31">
        <v>74287.875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164.47999999999999</v>
      </c>
      <c r="E74" s="30"/>
      <c r="F74" s="31">
        <v>1.62</v>
      </c>
      <c r="G74" s="31">
        <v>348687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6.4500000000000002</v>
      </c>
      <c r="E75" s="30"/>
      <c r="F75" s="31">
        <v>0.08</v>
      </c>
      <c r="G75" s="31">
        <v>17898.75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12.9</v>
      </c>
      <c r="E76" s="30"/>
      <c r="F76" s="31">
        <v>0.14</v>
      </c>
      <c r="G76" s="31">
        <v>29154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12.9</v>
      </c>
      <c r="E77" s="30"/>
      <c r="F77" s="31">
        <v>0.31</v>
      </c>
      <c r="G77" s="31">
        <v>67080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89.219999999999999</v>
      </c>
      <c r="E78" s="30"/>
      <c r="F78" s="31">
        <v>1.57</v>
      </c>
      <c r="G78" s="31">
        <v>337270.50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>
        <v>89.219999999999999</v>
      </c>
      <c r="E79" s="30"/>
      <c r="F79" s="31">
        <v>1.40</v>
      </c>
      <c r="G79" s="31">
        <v>300242.125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>
        <v>13.98</v>
      </c>
      <c r="E80" s="30"/>
      <c r="F80" s="31">
        <v>0.16</v>
      </c>
      <c r="G80" s="31">
        <v>33540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10.64</v>
      </c>
      <c r="G81" s="31">
        <v>2286613.6875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16.449999999999999</v>
      </c>
      <c r="E82" s="30"/>
      <c r="F82" s="31">
        <v>10.64</v>
      </c>
      <c r="G82" s="31">
        <v>2286613.6875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/>
      <c r="E83" s="30"/>
      <c r="F83" s="31">
        <v>0.61</v>
      </c>
      <c r="G83" s="31">
        <v>131257.50</v>
      </c>
      <c r="H83" s="23">
        <v>3</v>
      </c>
    </row>
    <row r="84" spans="1:9" ht="69">
      <c r="A84" s="28" t="s">
        <v>183</v>
      </c>
      <c r="B84" s="83"/>
      <c r="C84" s="29" t="s">
        <v>184</v>
      </c>
      <c r="D84" s="83">
        <v>21.5</v>
      </c>
      <c r="E84" s="30"/>
      <c r="F84" s="31">
        <v>0.27</v>
      </c>
      <c r="G84" s="31">
        <v>57942.50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1333</v>
      </c>
      <c r="E85" s="30"/>
      <c r="F85" s="31">
        <v>0.34</v>
      </c>
      <c r="G85" s="31">
        <v>73315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5.34</v>
      </c>
      <c r="G86" s="31">
        <v>1148100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215000</v>
      </c>
      <c r="E87" s="30"/>
      <c r="F87" s="31">
        <v>5.34</v>
      </c>
      <c r="G87" s="31">
        <v>1148100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0.53</v>
      </c>
      <c r="G88" s="31">
        <v>114151.5625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2.6899999999999999</v>
      </c>
      <c r="E89" s="30"/>
      <c r="F89" s="31">
        <v>0.53</v>
      </c>
      <c r="G89" s="31">
        <v>114151.5625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/>
      <c r="E90" s="30"/>
      <c r="F90" s="31">
        <v>3.37</v>
      </c>
      <c r="G90" s="31">
        <v>724120</v>
      </c>
      <c r="H90" s="23">
        <v>3</v>
      </c>
    </row>
    <row r="91" spans="1:9" ht="69">
      <c r="A91" s="28" t="s">
        <v>197</v>
      </c>
      <c r="B91" s="83"/>
      <c r="C91" s="29" t="s">
        <v>198</v>
      </c>
      <c r="D91" s="83">
        <v>1.0800000000000001</v>
      </c>
      <c r="E91" s="30"/>
      <c r="F91" s="31">
        <v>0.50</v>
      </c>
      <c r="G91" s="31">
        <v>107285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>
        <v>2.1499999999999999</v>
      </c>
      <c r="E92" s="30"/>
      <c r="F92" s="31">
        <v>1.26</v>
      </c>
      <c r="G92" s="31">
        <v>270900</v>
      </c>
      <c r="H92" s="23">
        <v>4</v>
      </c>
    </row>
    <row r="93" spans="1:9" ht="69">
      <c r="A93" s="28" t="s">
        <v>201</v>
      </c>
      <c r="B93" s="83"/>
      <c r="C93" s="29" t="s">
        <v>202</v>
      </c>
      <c r="D93" s="83">
        <v>2.1499999999999999</v>
      </c>
      <c r="E93" s="30"/>
      <c r="F93" s="31">
        <v>1.61</v>
      </c>
      <c r="G93" s="31">
        <v>345935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40.91</v>
      </c>
      <c r="G94" s="31">
        <v>8794736.25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344000</v>
      </c>
      <c r="E95" s="30"/>
      <c r="F95" s="31">
        <v>22.08</v>
      </c>
      <c r="G95" s="31">
        <v>4747200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4.2999999999999998</v>
      </c>
      <c r="E96" s="30"/>
      <c r="F96" s="31">
        <v>1.69</v>
      </c>
      <c r="G96" s="31">
        <v>363350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>
        <v>4.2999999999999998</v>
      </c>
      <c r="E97" s="30"/>
      <c r="F97" s="31">
        <v>0.34</v>
      </c>
      <c r="G97" s="31">
        <v>72347.50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2.1499999999999999</v>
      </c>
      <c r="E98" s="30"/>
      <c r="F98" s="31">
        <v>0.52</v>
      </c>
      <c r="G98" s="31">
        <v>112230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2.1499999999999999</v>
      </c>
      <c r="E99" s="30"/>
      <c r="F99" s="31">
        <v>0.98</v>
      </c>
      <c r="G99" s="31">
        <v>211345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4.2999999999999998</v>
      </c>
      <c r="E100" s="30"/>
      <c r="F100" s="31">
        <v>3.64</v>
      </c>
      <c r="G100" s="31">
        <v>782600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215</v>
      </c>
      <c r="E101" s="30"/>
      <c r="F101" s="31">
        <v>5.82</v>
      </c>
      <c r="G101" s="31">
        <v>1252375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4.2999999999999998</v>
      </c>
      <c r="E102" s="30"/>
      <c r="F102" s="31">
        <v>4.23</v>
      </c>
      <c r="G102" s="31">
        <v>909450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2.1499999999999999</v>
      </c>
      <c r="E103" s="30"/>
      <c r="F103" s="31">
        <v>0.09</v>
      </c>
      <c r="G103" s="31">
        <v>18543.75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4.2999999999999998</v>
      </c>
      <c r="E104" s="30"/>
      <c r="F104" s="31">
        <v>0.32</v>
      </c>
      <c r="G104" s="31">
        <v>69230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1.0800000000000001</v>
      </c>
      <c r="E105" s="30"/>
      <c r="F105" s="31">
        <v>0.30</v>
      </c>
      <c r="G105" s="31">
        <v>63640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2.1499999999999999</v>
      </c>
      <c r="E106" s="30"/>
      <c r="F106" s="31">
        <v>0.90</v>
      </c>
      <c r="G106" s="31">
        <v>192425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/>
      <c r="E107" s="30"/>
      <c r="F107" s="31">
        <v>2.79</v>
      </c>
      <c r="G107" s="31">
        <v>600223.5625</v>
      </c>
      <c r="H107" s="23">
        <v>3</v>
      </c>
    </row>
    <row r="108" spans="1:9" ht="69">
      <c r="A108" s="28" t="s">
        <v>231</v>
      </c>
      <c r="B108" s="83"/>
      <c r="C108" s="29" t="s">
        <v>232</v>
      </c>
      <c r="D108" s="83">
        <v>36550</v>
      </c>
      <c r="E108" s="30"/>
      <c r="F108" s="31">
        <v>0.60</v>
      </c>
      <c r="G108" s="31">
        <v>127925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178450</v>
      </c>
      <c r="E109" s="30"/>
      <c r="F109" s="31">
        <v>2.14</v>
      </c>
      <c r="G109" s="31">
        <v>460401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1.02</v>
      </c>
      <c r="E110" s="30"/>
      <c r="F110" s="31">
        <v>0.06</v>
      </c>
      <c r="G110" s="31">
        <v>11897.5625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0.69</v>
      </c>
      <c r="G111" s="31">
        <v>149222.90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2.5800000000000001</v>
      </c>
      <c r="E112" s="30"/>
      <c r="F112" s="31">
        <v>0.13</v>
      </c>
      <c r="G112" s="31">
        <v>28251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13.33</v>
      </c>
      <c r="E113" s="30"/>
      <c r="F113" s="31">
        <v>0.16</v>
      </c>
      <c r="G113" s="31">
        <v>34124.80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12.9</v>
      </c>
      <c r="E114" s="30"/>
      <c r="F114" s="31">
        <v>0.03</v>
      </c>
      <c r="G114" s="31">
        <v>6759.60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25.800000000000001</v>
      </c>
      <c r="E115" s="30"/>
      <c r="F115" s="31">
        <v>0.02</v>
      </c>
      <c r="G115" s="31">
        <v>3960.30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12.9</v>
      </c>
      <c r="E116" s="30"/>
      <c r="F116" s="31">
        <v>0</v>
      </c>
      <c r="G116" s="31">
        <v>483.75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1.29</v>
      </c>
      <c r="E117" s="30"/>
      <c r="F117" s="31">
        <v>0.26</v>
      </c>
      <c r="G117" s="31">
        <v>55921.50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1.29</v>
      </c>
      <c r="E118" s="30"/>
      <c r="F118" s="31">
        <v>0.03</v>
      </c>
      <c r="G118" s="31">
        <v>6579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2.1499999999999999</v>
      </c>
      <c r="E119" s="30"/>
      <c r="F119" s="31">
        <v>0.01</v>
      </c>
      <c r="G119" s="31">
        <v>2601.50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27.949999999999999</v>
      </c>
      <c r="E120" s="30"/>
      <c r="F120" s="31">
        <v>0.04</v>
      </c>
      <c r="G120" s="31">
        <v>8412.95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1.0800000000000001</v>
      </c>
      <c r="E121" s="30"/>
      <c r="F121" s="31">
        <v>0.01</v>
      </c>
      <c r="G121" s="31">
        <v>2128.50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2.47</v>
      </c>
      <c r="G122" s="31">
        <v>531650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2</v>
      </c>
      <c r="E123" s="30"/>
      <c r="F123" s="31">
        <v>0.75</v>
      </c>
      <c r="G123" s="31">
        <v>160400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200</v>
      </c>
      <c r="E124" s="30"/>
      <c r="F124" s="31">
        <v>0.16</v>
      </c>
      <c r="G124" s="31">
        <v>33900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400</v>
      </c>
      <c r="E125" s="30"/>
      <c r="F125" s="31">
        <v>1</v>
      </c>
      <c r="G125" s="31">
        <v>214400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2</v>
      </c>
      <c r="E126" s="30"/>
      <c r="F126" s="31">
        <v>0.57</v>
      </c>
      <c r="G126" s="31">
        <v>122950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/>
      <c r="E127" s="30"/>
      <c r="F127" s="31">
        <v>21.35</v>
      </c>
      <c r="G127" s="31">
        <v>4590526.50</v>
      </c>
      <c r="H127" s="23">
        <v>3</v>
      </c>
    </row>
    <row r="128" spans="1:9" ht="69">
      <c r="A128" s="28" t="s">
        <v>271</v>
      </c>
      <c r="B128" s="83"/>
      <c r="C128" s="29" t="s">
        <v>272</v>
      </c>
      <c r="D128" s="83">
        <v>376250</v>
      </c>
      <c r="E128" s="30"/>
      <c r="F128" s="31">
        <v>9.43</v>
      </c>
      <c r="G128" s="31">
        <v>2027987.50</v>
      </c>
      <c r="H128" s="23">
        <v>4</v>
      </c>
    </row>
    <row r="129" spans="1:9" ht="69">
      <c r="A129" s="28" t="s">
        <v>273</v>
      </c>
      <c r="B129" s="83"/>
      <c r="C129" s="29" t="s">
        <v>274</v>
      </c>
      <c r="D129" s="83">
        <v>376250</v>
      </c>
      <c r="E129" s="30"/>
      <c r="F129" s="31">
        <v>2.22</v>
      </c>
      <c r="G129" s="31">
        <v>477837.50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645000</v>
      </c>
      <c r="E130" s="30"/>
      <c r="F130" s="31">
        <v>1.05</v>
      </c>
      <c r="G130" s="31">
        <v>225750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270900</v>
      </c>
      <c r="E131" s="30"/>
      <c r="F131" s="31">
        <v>0.83</v>
      </c>
      <c r="G131" s="31">
        <v>178794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15</v>
      </c>
      <c r="E132" s="30"/>
      <c r="F132" s="31">
        <v>0.17</v>
      </c>
      <c r="G132" s="31">
        <v>35850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750</v>
      </c>
      <c r="E133" s="30"/>
      <c r="F133" s="31">
        <v>0.04</v>
      </c>
      <c r="G133" s="31">
        <v>8587.50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516000</v>
      </c>
      <c r="E134" s="30"/>
      <c r="F134" s="31">
        <v>7.61</v>
      </c>
      <c r="G134" s="31">
        <v>1635720</v>
      </c>
      <c r="H134" s="23">
        <v>4</v>
      </c>
    </row>
    <row r="135" spans="1:9" ht="69">
      <c r="A135" s="28" t="s">
        <v>285</v>
      </c>
      <c r="B135" s="83"/>
      <c r="C135" s="29" t="s">
        <v>286</v>
      </c>
      <c r="D135" s="83"/>
      <c r="E135" s="30"/>
      <c r="F135" s="31">
        <v>2.03</v>
      </c>
      <c r="G135" s="31">
        <v>436759.0625</v>
      </c>
      <c r="H135" s="23">
        <v>3</v>
      </c>
    </row>
    <row r="136" spans="1:9" ht="69">
      <c r="A136" s="28" t="s">
        <v>287</v>
      </c>
      <c r="B136" s="83"/>
      <c r="C136" s="29" t="s">
        <v>288</v>
      </c>
      <c r="D136" s="83">
        <v>5.3799999999999999</v>
      </c>
      <c r="E136" s="30"/>
      <c r="F136" s="31">
        <v>1.93</v>
      </c>
      <c r="G136" s="31">
        <v>414950</v>
      </c>
      <c r="H136" s="23">
        <v>4</v>
      </c>
    </row>
    <row r="137" spans="1:9" ht="69">
      <c r="A137" s="28" t="s">
        <v>289</v>
      </c>
      <c r="B137" s="83"/>
      <c r="C137" s="29" t="s">
        <v>290</v>
      </c>
      <c r="D137" s="83">
        <v>1.6100000000000001</v>
      </c>
      <c r="E137" s="30"/>
      <c r="F137" s="31">
        <v>0.10</v>
      </c>
      <c r="G137" s="31">
        <v>21809.0625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>
        <v>1</v>
      </c>
      <c r="E138" s="30"/>
      <c r="F138" s="31">
        <v>0</v>
      </c>
      <c r="G138" s="31">
        <v>0</v>
      </c>
      <c r="H138" s="23">
        <v>4</v>
      </c>
    </row>
    <row r="139" spans="1:9" ht="69">
      <c r="A139" s="28" t="s">
        <v>293</v>
      </c>
      <c r="B139" s="83"/>
      <c r="C139" s="29" t="s">
        <v>294</v>
      </c>
      <c r="D139" s="83"/>
      <c r="E139" s="30"/>
      <c r="F139" s="31">
        <v>1.01</v>
      </c>
      <c r="G139" s="31">
        <v>217514.64</v>
      </c>
      <c r="H139" s="23">
        <v>3</v>
      </c>
    </row>
    <row r="140" spans="1:9" ht="69">
      <c r="A140" s="28" t="s">
        <v>295</v>
      </c>
      <c r="B140" s="83"/>
      <c r="C140" s="29" t="s">
        <v>296</v>
      </c>
      <c r="D140" s="83">
        <v>1.29</v>
      </c>
      <c r="E140" s="30"/>
      <c r="F140" s="31">
        <v>0</v>
      </c>
      <c r="G140" s="31">
        <v>510.84</v>
      </c>
      <c r="H140" s="23">
        <v>4</v>
      </c>
    </row>
    <row r="141" spans="1:9" ht="69">
      <c r="A141" s="28" t="s">
        <v>297</v>
      </c>
      <c r="B141" s="83"/>
      <c r="C141" s="29" t="s">
        <v>298</v>
      </c>
      <c r="D141" s="83">
        <v>933.10000000000002</v>
      </c>
      <c r="E141" s="30"/>
      <c r="F141" s="31">
        <v>1.01</v>
      </c>
      <c r="G141" s="31">
        <v>216479.20</v>
      </c>
      <c r="H141" s="23">
        <v>4</v>
      </c>
    </row>
    <row r="142" spans="1:9" ht="69">
      <c r="A142" s="28" t="s">
        <v>299</v>
      </c>
      <c r="B142" s="83"/>
      <c r="C142" s="29" t="s">
        <v>300</v>
      </c>
      <c r="D142" s="83">
        <v>430</v>
      </c>
      <c r="E142" s="30"/>
      <c r="F142" s="31">
        <v>0</v>
      </c>
      <c r="G142" s="31">
        <v>524.60</v>
      </c>
      <c r="H142" s="23">
        <v>4</v>
      </c>
    </row>
    <row r="143" spans="1:9" ht="69">
      <c r="A143" s="28" t="s">
        <v>301</v>
      </c>
      <c r="B143" s="29"/>
      <c r="C143" s="29" t="s">
        <v>302</v>
      </c>
      <c r="D143" s="29"/>
      <c r="E143" s="30">
        <v>13.52</v>
      </c>
      <c r="F143" s="31">
        <v>27.58</v>
      </c>
      <c r="G143" s="31">
        <v>5929493.5999999996</v>
      </c>
      <c r="H143" s="23">
        <v>1</v>
      </c>
    </row>
    <row r="144" spans="1:9" ht="69">
      <c r="A144" s="28" t="s">
        <v>303</v>
      </c>
      <c r="B144" s="83"/>
      <c r="C144" s="29" t="s">
        <v>304</v>
      </c>
      <c r="D144" s="83"/>
      <c r="E144" s="30"/>
      <c r="F144" s="31">
        <v>23.36</v>
      </c>
      <c r="G144" s="31">
        <v>5021387.35</v>
      </c>
      <c r="H144" s="23">
        <v>3</v>
      </c>
    </row>
    <row r="145" spans="1:9" ht="69">
      <c r="A145" s="28" t="s">
        <v>305</v>
      </c>
      <c r="B145" s="83"/>
      <c r="C145" s="29" t="s">
        <v>306</v>
      </c>
      <c r="D145" s="83">
        <v>3.2200000000000002</v>
      </c>
      <c r="E145" s="30"/>
      <c r="F145" s="31">
        <v>0.13</v>
      </c>
      <c r="G145" s="31">
        <v>27412.50</v>
      </c>
      <c r="H145" s="23">
        <v>4</v>
      </c>
    </row>
    <row r="146" spans="1:9" ht="69">
      <c r="A146" s="28" t="s">
        <v>307</v>
      </c>
      <c r="B146" s="83"/>
      <c r="C146" s="29" t="s">
        <v>308</v>
      </c>
      <c r="D146" s="83">
        <v>6.4500000000000002</v>
      </c>
      <c r="E146" s="30"/>
      <c r="F146" s="31">
        <v>0.06</v>
      </c>
      <c r="G146" s="31">
        <v>13093.50</v>
      </c>
      <c r="H146" s="23">
        <v>4</v>
      </c>
    </row>
    <row r="147" spans="1:9" ht="69">
      <c r="A147" s="28" t="s">
        <v>309</v>
      </c>
      <c r="B147" s="83"/>
      <c r="C147" s="29" t="s">
        <v>310</v>
      </c>
      <c r="D147" s="83">
        <v>6.4500000000000002</v>
      </c>
      <c r="E147" s="30"/>
      <c r="F147" s="31">
        <v>0.01</v>
      </c>
      <c r="G147" s="31">
        <v>3128.25</v>
      </c>
      <c r="H147" s="23">
        <v>4</v>
      </c>
    </row>
    <row r="148" spans="1:9" ht="69">
      <c r="A148" s="28" t="s">
        <v>311</v>
      </c>
      <c r="B148" s="83"/>
      <c r="C148" s="29" t="s">
        <v>312</v>
      </c>
      <c r="D148" s="83">
        <v>6.4500000000000002</v>
      </c>
      <c r="E148" s="30"/>
      <c r="F148" s="31">
        <v>0.67</v>
      </c>
      <c r="G148" s="31">
        <v>143512.50</v>
      </c>
      <c r="H148" s="23">
        <v>4</v>
      </c>
    </row>
    <row r="149" spans="1:9" ht="69">
      <c r="A149" s="28" t="s">
        <v>313</v>
      </c>
      <c r="B149" s="83"/>
      <c r="C149" s="29" t="s">
        <v>314</v>
      </c>
      <c r="D149" s="83">
        <v>5.3799999999999999</v>
      </c>
      <c r="E149" s="30"/>
      <c r="F149" s="31">
        <v>6.16</v>
      </c>
      <c r="G149" s="31">
        <v>1324937.50</v>
      </c>
      <c r="H149" s="23">
        <v>4</v>
      </c>
    </row>
    <row r="150" spans="1:9" ht="69">
      <c r="A150" s="28" t="s">
        <v>315</v>
      </c>
      <c r="B150" s="83"/>
      <c r="C150" s="29" t="s">
        <v>316</v>
      </c>
      <c r="D150" s="83">
        <v>430000</v>
      </c>
      <c r="E150" s="30"/>
      <c r="F150" s="31">
        <v>13.06</v>
      </c>
      <c r="G150" s="31">
        <v>2807900</v>
      </c>
      <c r="H150" s="23">
        <v>4</v>
      </c>
    </row>
    <row r="151" spans="1:9" ht="69">
      <c r="A151" s="28" t="s">
        <v>317</v>
      </c>
      <c r="B151" s="83"/>
      <c r="C151" s="29" t="s">
        <v>318</v>
      </c>
      <c r="D151" s="83">
        <v>2.1499999999999999</v>
      </c>
      <c r="E151" s="30"/>
      <c r="F151" s="31">
        <v>0.09</v>
      </c>
      <c r="G151" s="31">
        <v>19339.25</v>
      </c>
      <c r="H151" s="23">
        <v>4</v>
      </c>
    </row>
    <row r="152" spans="1:9" ht="69">
      <c r="A152" s="28" t="s">
        <v>319</v>
      </c>
      <c r="B152" s="83"/>
      <c r="C152" s="29" t="s">
        <v>320</v>
      </c>
      <c r="D152" s="83">
        <v>6.4500000000000002</v>
      </c>
      <c r="E152" s="30"/>
      <c r="F152" s="31">
        <v>0.02</v>
      </c>
      <c r="G152" s="31">
        <v>4547.25</v>
      </c>
      <c r="H152" s="23">
        <v>4</v>
      </c>
    </row>
    <row r="153" spans="1:9" ht="69">
      <c r="A153" s="28" t="s">
        <v>321</v>
      </c>
      <c r="B153" s="83"/>
      <c r="C153" s="29" t="s">
        <v>322</v>
      </c>
      <c r="D153" s="83">
        <v>4.2999999999999998</v>
      </c>
      <c r="E153" s="30"/>
      <c r="F153" s="31">
        <v>0.29</v>
      </c>
      <c r="G153" s="31">
        <v>61980.20</v>
      </c>
      <c r="H153" s="23">
        <v>4</v>
      </c>
    </row>
    <row r="154" spans="1:9" ht="69">
      <c r="A154" s="28" t="s">
        <v>323</v>
      </c>
      <c r="B154" s="83"/>
      <c r="C154" s="29" t="s">
        <v>324</v>
      </c>
      <c r="D154" s="83">
        <v>4.2999999999999998</v>
      </c>
      <c r="E154" s="30"/>
      <c r="F154" s="31">
        <v>0.10</v>
      </c>
      <c r="G154" s="31">
        <v>22501.90</v>
      </c>
      <c r="H154" s="23">
        <v>4</v>
      </c>
    </row>
    <row r="155" spans="1:9" ht="69">
      <c r="A155" s="28" t="s">
        <v>325</v>
      </c>
      <c r="B155" s="83"/>
      <c r="C155" s="29" t="s">
        <v>326</v>
      </c>
      <c r="D155" s="83">
        <v>4.2999999999999998</v>
      </c>
      <c r="E155" s="30"/>
      <c r="F155" s="31">
        <v>0.05</v>
      </c>
      <c r="G155" s="31">
        <v>11244.50</v>
      </c>
      <c r="H155" s="23">
        <v>4</v>
      </c>
    </row>
    <row r="156" spans="1:9" ht="69">
      <c r="A156" s="28" t="s">
        <v>327</v>
      </c>
      <c r="B156" s="83"/>
      <c r="C156" s="29" t="s">
        <v>328</v>
      </c>
      <c r="D156" s="83">
        <v>4300</v>
      </c>
      <c r="E156" s="30"/>
      <c r="F156" s="31">
        <v>2.71</v>
      </c>
      <c r="G156" s="31">
        <v>581790</v>
      </c>
      <c r="H156" s="23">
        <v>4</v>
      </c>
    </row>
    <row r="157" spans="1:9" ht="69">
      <c r="A157" s="28" t="s">
        <v>329</v>
      </c>
      <c r="B157" s="83"/>
      <c r="C157" s="29" t="s">
        <v>330</v>
      </c>
      <c r="D157" s="83"/>
      <c r="E157" s="30"/>
      <c r="F157" s="31">
        <v>0</v>
      </c>
      <c r="G157" s="31">
        <v>0</v>
      </c>
      <c r="H157" s="23">
        <v>3</v>
      </c>
    </row>
    <row r="158" spans="1:9" ht="69">
      <c r="A158" s="28" t="s">
        <v>331</v>
      </c>
      <c r="B158" s="83"/>
      <c r="C158" s="29" t="s">
        <v>332</v>
      </c>
      <c r="D158" s="83"/>
      <c r="E158" s="30"/>
      <c r="F158" s="31">
        <v>4.22</v>
      </c>
      <c r="G158" s="31">
        <v>908106.25</v>
      </c>
      <c r="H158" s="23">
        <v>3</v>
      </c>
    </row>
    <row r="159" spans="1:9" ht="69">
      <c r="A159" s="28" t="s">
        <v>333</v>
      </c>
      <c r="B159" s="83"/>
      <c r="C159" s="29" t="s">
        <v>334</v>
      </c>
      <c r="D159" s="83">
        <v>333.25</v>
      </c>
      <c r="E159" s="30"/>
      <c r="F159" s="31">
        <v>4.22</v>
      </c>
      <c r="G159" s="31">
        <v>908106.25</v>
      </c>
      <c r="H159" s="23">
        <v>4</v>
      </c>
    </row>
    <row r="160" spans="1:9" ht="69">
      <c r="A160" s="28" t="s">
        <v>335</v>
      </c>
      <c r="B160" s="29"/>
      <c r="C160" s="29" t="s">
        <v>336</v>
      </c>
      <c r="D160" s="29"/>
      <c r="E160" s="30">
        <v>0</v>
      </c>
      <c r="F160" s="31">
        <v>0</v>
      </c>
      <c r="G160" s="31">
        <v>0</v>
      </c>
      <c r="H160" s="23">
        <v>1</v>
      </c>
    </row>
    <row r="161" spans="1:9" ht="69">
      <c r="A161" s="28" t="s">
        <v>337</v>
      </c>
      <c r="B161" s="29"/>
      <c r="C161" s="29" t="s">
        <v>338</v>
      </c>
      <c r="D161" s="29"/>
      <c r="E161" s="30">
        <v>0</v>
      </c>
      <c r="F161" s="31">
        <v>0</v>
      </c>
      <c r="G161" s="31">
        <v>0</v>
      </c>
      <c r="H161" s="23">
        <v>1</v>
      </c>
    </row>
    <row r="162" spans="1:2" ht="14.4">
      <c r="A162" s="17"/>
      <c r="B162" s="17"/>
    </row>
    <row r="163" spans="1:2" ht="14.4">
      <c r="A163" s="17"/>
      <c r="B163" s="17"/>
    </row>
    <row r="164" spans="1:7" ht="41.4">
      <c r="A164" s="79" t="s">
        <v>18</v>
      </c>
      <c r="B164" s="80"/>
      <c r="C164" s="81"/>
      <c r="D164" s="44"/>
      <c r="E164" s="38">
        <v>1</v>
      </c>
      <c r="F164" s="39" t="s">
        <v>339</v>
      </c>
      <c r="G164" s="39" t="s">
        <v>340</v>
      </c>
    </row>
    <row r="165" spans="1:7" ht="14.4" customHeight="1">
      <c r="A165" s="79" t="s">
        <v>19</v>
      </c>
      <c r="B165" s="80"/>
      <c r="C165" s="81"/>
      <c r="D165" s="44"/>
      <c r="E165" s="40" t="s">
        <v>341</v>
      </c>
      <c r="F165" s="39" t="s">
        <v>342</v>
      </c>
      <c r="G165" s="39" t="s">
        <v>343</v>
      </c>
    </row>
    <row r="166" spans="1:7" ht="55.2">
      <c r="A166" s="79" t="s">
        <v>20</v>
      </c>
      <c r="B166" s="80"/>
      <c r="C166" s="81"/>
      <c r="D166" s="44"/>
      <c r="E166" s="40" t="s">
        <v>344</v>
      </c>
      <c r="F166" s="39" t="s">
        <v>345</v>
      </c>
      <c r="G166" s="39" t="s">
        <v>346</v>
      </c>
    </row>
    <row r="167" spans="1:7" ht="41.4">
      <c r="A167" s="79" t="s">
        <v>21</v>
      </c>
      <c r="B167" s="80"/>
      <c r="C167" s="81"/>
      <c r="D167" s="44"/>
      <c r="E167" s="40" t="s">
        <v>347</v>
      </c>
      <c r="F167" s="39" t="s">
        <v>348</v>
      </c>
      <c r="G167" s="39" t="s">
        <v>348</v>
      </c>
    </row>
    <row r="168" spans="1:7" ht="41.4">
      <c r="A168" s="25" t="s">
        <v>22</v>
      </c>
      <c r="B168" s="26"/>
      <c r="C168" s="26"/>
      <c r="D168" s="26"/>
      <c r="E168" s="27"/>
      <c r="F168" s="41" t="s">
        <v>31</v>
      </c>
      <c r="G168" s="41" t="s">
        <v>32</v>
      </c>
    </row>
    <row r="169" spans="1:7" ht="14.4" customHeight="1">
      <c r="A169" s="77"/>
      <c r="B169" s="78"/>
      <c r="C169" s="78"/>
      <c r="D169" s="43"/>
      <c r="E169" s="24"/>
      <c r="F169" s="20"/>
      <c r="G169" s="21"/>
    </row>
    <row r="170" spans="1:4" ht="14.4">
      <c r="A170" s="76"/>
      <c r="B170" s="76"/>
      <c r="C170" s="76"/>
      <c r="D170" s="50"/>
    </row>
    <row r="173" spans="1:2" ht="14.4">
      <c r="A173" s="36" t="s">
        <v>57</v>
      </c>
      <c r="B173" s="36"/>
    </row>
    <row r="175" spans="1:7" ht="14.4" customHeight="1">
      <c r="A175" s="33" t="s">
        <v>53</v>
      </c>
      <c r="B175" s="67" t="s">
        <v>54</v>
      </c>
      <c r="C175" s="68"/>
      <c r="D175" s="69"/>
      <c r="E175" s="74" t="s">
        <v>55</v>
      </c>
      <c r="F175" s="75"/>
      <c r="G175" s="35" t="s">
        <v>56</v>
      </c>
    </row>
    <row r="176" spans="1:7" ht="14.4">
      <c r="A176" s="34"/>
      <c r="B176" s="70"/>
      <c r="C176" s="71"/>
      <c r="D176" s="72"/>
      <c r="E176" s="73"/>
      <c r="F176" s="73"/>
      <c r="G176" s="37"/>
    </row>
  </sheetData>
  <mergeCells count="14">
    <mergeCell ref="I9:J9"/>
    <mergeCell ref="D4:G9"/>
    <mergeCell ref="D10:G10"/>
    <mergeCell ref="D11:G12"/>
    <mergeCell ref="B175:D175"/>
    <mergeCell ref="B176:D176"/>
    <mergeCell ref="E176:F176"/>
    <mergeCell ref="E175:F175"/>
    <mergeCell ref="A170:C170"/>
    <mergeCell ref="A169:C169"/>
    <mergeCell ref="A165:C165"/>
    <mergeCell ref="A166:C166"/>
    <mergeCell ref="A164:C164"/>
    <mergeCell ref="A167:C167"/>
  </mergeCells>
  <conditionalFormatting sqref="A15:B16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6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6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6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6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