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<sst xmlns="http://schemas.openxmlformats.org/spreadsheetml/2006/main" count="312" uniqueCount="309">
  <si>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</si>
  <si>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</si>
  <si>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</si>
  <si>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</si>
  <si>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</si>
  <si>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</si>
  <si>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</si>
  <si>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</si>
  <si>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</si>
  <si>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</si>
  <si>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</si>
  <si>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</si>
  <si>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</si>
  <si>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</si>
  <si>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</si>
  <si>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</si>
  <si>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</si>
  <si>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</si>
  <si>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</si>
  <si>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</si>
  <si>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</si>
  <si>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</si>
  <si>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</si>
  <si>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15</t>
  </si>
  <si>
    <t>920000</t>
  </si>
  <si>
    <t>Office, 11-20 Story (Green) with Curtain Wall / Rigid Steel</t>
  </si>
  <si>
    <t>office</t>
  </si>
  <si>
    <t>NATIONAL AVERAGE</t>
  </si>
  <si>
    <t>OPN</t>
  </si>
  <si>
    <t>No</t>
  </si>
  <si>
    <t>Year 2022</t>
  </si>
  <si>
    <t>$155.28</t>
  </si>
  <si>
    <t>$142,853,013.69</t>
  </si>
  <si>
    <t>Substructure</t>
  </si>
  <si>
    <t>A10201402420</t>
  </si>
  <si>
    <t>Pile caps, 12 piles, 11' - 6" x  8' - 6" x  49", 40 ton capacity, 19" column size, 900 K column</t>
  </si>
  <si>
    <t>A10102506350</t>
  </si>
  <si>
    <t>Pile caps, 14 piles, 11' - 6" x  10' - 9" x  55", 80 ton capacity, 29"column size, 2155 K column</t>
  </si>
  <si>
    <t>A10102506600</t>
  </si>
  <si>
    <t>Steel H piles, 50' long, 1600K load, end bearing, 10 pile cluster</t>
  </si>
  <si>
    <t>A10202104620</t>
  </si>
  <si>
    <t>A1030</t>
  </si>
  <si>
    <t>Grade beam, 30' span, 52" deep, 14" wide, 12 KLF load</t>
  </si>
  <si>
    <t>A10201402500</t>
  </si>
  <si>
    <t>Steel H piles, 50' long, 800K load, end bearing, 12 pile cluster</t>
  </si>
  <si>
    <t>A1010</t>
  </si>
  <si>
    <t>Special Foundations</t>
  </si>
  <si>
    <t>10.00</t>
  </si>
  <si>
    <t>10/31/2022</t>
  </si>
  <si>
    <t>Slab on Grade</t>
  </si>
  <si>
    <t>A10301209000</t>
  </si>
  <si>
    <t>Slab on grade, 4" thick, non industrial, reinforced, recycled plastic vapor barrier</t>
  </si>
  <si>
    <t>Date Time</t>
  </si>
  <si>
    <t>Description</t>
  </si>
  <si>
    <t>User Name</t>
  </si>
  <si>
    <t>Action</t>
  </si>
  <si>
    <t>Audit Trail Notes</t>
  </si>
  <si>
    <t>A1020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</si>
  <si>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</si>
  <si>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</si>
  <si>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</si>
  <si>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</si>
  <si>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</si>
  <si>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</si>
  <si>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</si>
  <si>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</si>
  <si>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</si>
  <si>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A20101104560</t>
  </si>
  <si>
    <t>Excavate and fill, 10,000 SF, 4' deep, sand, gravel, or common earth, on site storage</t>
  </si>
  <si>
    <t>A2020</t>
  </si>
  <si>
    <t>Basement Walls</t>
  </si>
  <si>
    <t>A20201111560</t>
  </si>
  <si>
    <t>Foundation wall, CIP, 4' wall height, direct chute, .148 CY/LF, 7.2 PLF, 12" thick, 3" XPS R15</t>
  </si>
  <si>
    <t>B</t>
  </si>
  <si>
    <t>Shell</t>
  </si>
  <si>
    <t>B1010</t>
  </si>
  <si>
    <t>Floor Construction</t>
  </si>
  <si>
    <t>B10102081600</t>
  </si>
  <si>
    <t>Steel column, W5, 50 K, 10' unsupported length, 16 PLF</t>
  </si>
  <si>
    <t>B10102084800</t>
  </si>
  <si>
    <t>Steel column, W10, 200 KIPS, 16' unsupported height, 49 PLF</t>
  </si>
  <si>
    <t>B10102085400</t>
  </si>
  <si>
    <t>Steel column, W12, 300 KIPS, 16' unsupported height, 72 PLF</t>
  </si>
  <si>
    <t>B10102086000</t>
  </si>
  <si>
    <t>Steel column, W12, 400 KIPS, 16' unsupported height, 87 PLF</t>
  </si>
  <si>
    <t>B10102086600</t>
  </si>
  <si>
    <t>Steel column, TS14, 500 KIPS, 16' unsupported height, 109 PLF</t>
  </si>
  <si>
    <t>B10102087800</t>
  </si>
  <si>
    <t>Steel column, W14, 700 KIPS, 16' unsupported height, 145 PLF</t>
  </si>
  <si>
    <t>B10102088300</t>
  </si>
  <si>
    <t>Steel column, W14, 800 KIPS, 16' unsupported height, 159 PLF</t>
  </si>
  <si>
    <t>B10102089200</t>
  </si>
  <si>
    <t>Steel column, W14, 1000 KIPS, 16' unsupported height, 193 PLF</t>
  </si>
  <si>
    <t>B10102524300</t>
  </si>
  <si>
    <t>Floor, composite concrete slab on fireproofed W beam, 4.5" slab, 25'x25' bay, 20.5" total depth, 75 PSF superimposed load, 136 PSF total</t>
  </si>
  <si>
    <t>B10107203900</t>
  </si>
  <si>
    <t>Fireproofing, sprayed fiber, 1.5" thick, 8" steel column, 2 hour rating, 6.3 PLF</t>
  </si>
  <si>
    <t>B10107204050</t>
  </si>
  <si>
    <t>Fireproofing, sprayed fiber, 1.5" thick, 10" steel column, 2 hour rating, 7.9 PLF</t>
  </si>
  <si>
    <t>B10107204200</t>
  </si>
  <si>
    <t>Fireproofing, sprayed fiber, 1.5" thick, 14" steel column, 2 hour rating,10.8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</si>
  <si>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</si>
  <si>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</si>
  <si>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</si>
  <si>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</si>
  <si>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B2020</t>
  </si>
  <si>
    <t>Exterior Windows</t>
  </si>
  <si>
    <t>B20202102000</t>
  </si>
  <si>
    <t>Aluminum flush tube frame, thermo-break frame, 2.25" x 4.5", 5'x6' opening, no intermediate horizontals</t>
  </si>
  <si>
    <t>B20202201700</t>
  </si>
  <si>
    <t>Glazing panel, insulating, 1" thick units, 2 lites, light and heat reflective glass, tinted</t>
  </si>
  <si>
    <t>B20202209000</t>
  </si>
  <si>
    <t>Curtain wall insulation and finishing, 3" R15 rigid insulation, metal furring 24" oc, gypsum board 5/8" thick</t>
  </si>
  <si>
    <t>B2030</t>
  </si>
  <si>
    <t>Exterior Doors</t>
  </si>
  <si>
    <t>B20301106550</t>
  </si>
  <si>
    <t>Door, aluminum &amp; glass, without transom, full vision, double door, hardware, 6'-0" x 7'-0" opening</t>
  </si>
  <si>
    <t>B20301107250</t>
  </si>
  <si>
    <t>Door, aluminum &amp; glass, with transom, non-standard, double door, hardware, 6'-0" x 10'-0" opening</t>
  </si>
  <si>
    <t>B3010</t>
  </si>
  <si>
    <t>Roof Coverings</t>
  </si>
  <si>
    <t>B30101206200</t>
  </si>
  <si>
    <t>Roofing, single ply membrane, reinforced,  PVC, 48 mils, fully adhered, adhesive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</si>
  <si>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</si>
  <si>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</si>
  <si>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</si>
  <si>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</si>
  <si>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</si>
  <si>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</si>
  <si>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C</t>
  </si>
  <si>
    <t>Interiors</t>
  </si>
  <si>
    <t>C1010</t>
  </si>
  <si>
    <t>Partitions</t>
  </si>
  <si>
    <t>C10101029010</t>
  </si>
  <si>
    <t>CMU partition, regular weight, hollow, 8" thick, 5/8" gyp board, 1 side, foamed in insulation</t>
  </si>
  <si>
    <t>C10101266225</t>
  </si>
  <si>
    <t>Metal partition, 5/8"fire rated gypsum board face,  5/8"fire rated gypsum board base, 3-5/8" @ 24", same opposite face, sound attenuation insulation</t>
  </si>
  <si>
    <t>C10107109000</t>
  </si>
  <si>
    <t>1/2" fire rated gypsum board, taped &amp; finished, painted on metal furring, low VOC paint</t>
  </si>
  <si>
    <t>C1020</t>
  </si>
  <si>
    <t>Interior Doors</t>
  </si>
  <si>
    <t>C10201029010</t>
  </si>
  <si>
    <t>Door, single leaf, kd steel frame, hollow metal, commercial quality, flush, 3'-0" x 7'-0" x 1-3/8", low VOC paint</t>
  </si>
  <si>
    <t>C1030</t>
  </si>
  <si>
    <t>Fittings</t>
  </si>
  <si>
    <t>C10301100460</t>
  </si>
  <si>
    <t>Toilet partitions, cubicles, ceiling hung, stainless steel</t>
  </si>
  <si>
    <t>C2010</t>
  </si>
  <si>
    <t>Stair Construction</t>
  </si>
  <si>
    <t>C20101100760</t>
  </si>
  <si>
    <t>Stairs, steel, pan tread for conc in-fill, picket rail,20 risers w/ landing</t>
  </si>
  <si>
    <t>C3010</t>
  </si>
  <si>
    <t>Wall Finishes</t>
  </si>
  <si>
    <t>C30102301800</t>
  </si>
  <si>
    <t>Vinyl wall covering, fabric back, medium weight</t>
  </si>
  <si>
    <t>C30102309000</t>
  </si>
  <si>
    <t>Painting, interior on plaster and drywall, walls &amp; ceilings, roller work, primer &amp; 2 coats, low VOC</t>
  </si>
  <si>
    <t>C3020</t>
  </si>
  <si>
    <t>Floor Finishes</t>
  </si>
  <si>
    <t>C30204100080</t>
  </si>
  <si>
    <t>Carpet tile, nylon, fusion bonded, 18" x 18" or 24" x 24", 35 oz</t>
  </si>
  <si>
    <t>C30204101720</t>
  </si>
  <si>
    <t>Tile, ceramic natural clay</t>
  </si>
  <si>
    <t>C30204109200</t>
  </si>
  <si>
    <t>Vinyl, composition tile, 12" x 12" x 1/8" thick, recycled content</t>
  </si>
  <si>
    <t>C3030</t>
  </si>
  <si>
    <t>Ceiling Finishes</t>
  </si>
  <si>
    <t>C30302107400</t>
  </si>
  <si>
    <t>Acoustic ceilings, 3/4"mineral fiber, 12" x 12" tile, concealed 2" bar &amp; channel grid, suspended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</si>
  <si>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</si>
  <si>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</si>
  <si>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</si>
  <si>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</si>
  <si>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</si>
  <si>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</si>
  <si>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</si>
  <si>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</si>
  <si>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D20101109000</t>
  </si>
  <si>
    <t>Water closet, vitreous china, bowl only w/ auto flush sensor flush valve, wall hung, 1.28 gpf</t>
  </si>
  <si>
    <t>D20102109000</t>
  </si>
  <si>
    <t>Urinal, vitreous china, wall hung, waterless, ADA</t>
  </si>
  <si>
    <t>D20103109000</t>
  </si>
  <si>
    <t>Lavatory w/trim, vanity top, PE on CI, 20" x 18", faucet w/ hydroelectric powered motion sensor</t>
  </si>
  <si>
    <t>D20104404340</t>
  </si>
  <si>
    <t>Service sink w/trim, PE on CI,wall hung w/rim guard, 24" x 20"</t>
  </si>
  <si>
    <t>D20108109000</t>
  </si>
  <si>
    <t>Drinking fountain, dual bubbler, wall mounted, non recessed, fiberglass, 12" back</t>
  </si>
  <si>
    <t>D20108209040</t>
  </si>
  <si>
    <t>Water cooler, electric, wall hung, wheelchair type, 7.5 GPH, GreenSpec certified, ADA</t>
  </si>
  <si>
    <t>D2020</t>
  </si>
  <si>
    <t>Domestic Water Distribution</t>
  </si>
  <si>
    <t>D20202512260</t>
  </si>
  <si>
    <t>Gas fired tankless water heater, 3.2 GPM</t>
  </si>
  <si>
    <t>D2040</t>
  </si>
  <si>
    <t>Rain Water Drainage</t>
  </si>
  <si>
    <t>D20402104200</t>
  </si>
  <si>
    <t>Roof drain, CI, soil,single hub, 4" diam, 10' high</t>
  </si>
  <si>
    <t>D20402104320</t>
  </si>
  <si>
    <t>Roof drain, CI, soil,single hub, 5" diam, for each additional foot add</t>
  </si>
  <si>
    <t>D3040</t>
  </si>
  <si>
    <t>Distribution Systems</t>
  </si>
  <si>
    <t>D30406301080</t>
  </si>
  <si>
    <t>Heat recovery pkgs, air to air, enthalpy recovery wheel, 25,000 max CFM</t>
  </si>
  <si>
    <t>D3050</t>
  </si>
  <si>
    <t>Terminal &amp; Package Units</t>
  </si>
  <si>
    <t>D30501573680</t>
  </si>
  <si>
    <t>Rooftop, multizone, air conditioner, medical centers, 25,000 SF, 58.33 ton SEER 14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</si>
  <si>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</si>
  <si>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</si>
  <si>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</si>
  <si>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</si>
  <si>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</si>
  <si>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</si>
  <si>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</si>
  <si>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</si>
  <si>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</si>
  <si>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</si>
  <si>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</si>
  <si>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</si>
  <si>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</si>
  <si>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</si>
  <si>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</si>
  <si>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</si>
  <si>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</si>
  <si>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</si>
  <si>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</si>
  <si>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</si>
  <si>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D50101200520</t>
  </si>
  <si>
    <t>Overhead service installation, includes breakers, metering, 20' conduit &amp; wire, 3 phase, 4 wire, 120/208 V, 1600 A</t>
  </si>
  <si>
    <t>D50102300200</t>
  </si>
  <si>
    <t>Feeder installation 600 V, including RGS conduit and XHHW wire, 60 A</t>
  </si>
  <si>
    <t>D50102300240</t>
  </si>
  <si>
    <t>Feeder installation 600 V, including RGS conduit and XHHW wire, 100 A</t>
  </si>
  <si>
    <t>D50102300520</t>
  </si>
  <si>
    <t>Feeder installation 600 V, including RGS conduit and XHHW wire, 1600 A</t>
  </si>
  <si>
    <t>D50102400360</t>
  </si>
  <si>
    <t>Switchgear installation, incl switchboard, panels &amp; circuit breaker, 120/208 V, 3 phase, 1600 A</t>
  </si>
  <si>
    <t>D5020</t>
  </si>
  <si>
    <t>Lighting and Branch Wiring</t>
  </si>
  <si>
    <t>D50201100640</t>
  </si>
  <si>
    <t>Receptacles incl plate, box, conduit, wire, 16.5 per 1000 SF, 2.0 W per SF, with transformer</t>
  </si>
  <si>
    <t>D50201350320</t>
  </si>
  <si>
    <t>Miscellaneous power, 1.2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</si>
  <si>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</si>
  <si>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</si>
  <si>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</si>
  <si>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</si>
  <si>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</si>
  <si>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</si>
  <si>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</si>
  <si>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</si>
  <si>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</si>
  <si>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</si>
  <si>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D50202601280</t>
  </si>
  <si>
    <t>LED fixtures, type C, 10 fixtures per 1000 SF</t>
  </si>
  <si>
    <t>D50202901000</t>
  </si>
  <si>
    <t>Daylight dimming control system, 10 fixtures per 1000 SF</t>
  </si>
  <si>
    <t>D50202951000</t>
  </si>
  <si>
    <t>Lighting on/off control system, 10 fixtures per 1000 SF</t>
  </si>
  <si>
    <t>D5030</t>
  </si>
  <si>
    <t>Communications and Security</t>
  </si>
  <si>
    <t>D50303101010</t>
  </si>
  <si>
    <t>Telephone wiring for offices &amp; laboratories, 8 jacks/MSF (cost per MSF)</t>
  </si>
  <si>
    <t>D50309100440</t>
  </si>
  <si>
    <t>Communication and alarm systems, fire detection, non-addressable, 100 detectors, includes outlets, boxes, conduit and wire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</si>
  <si>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</si>
  <si>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</si>
  <si>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</si>
  <si>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</si>
  <si>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D50309200110</t>
  </si>
  <si>
    <t>Internet wiring, 8 data/voice outlets per 1000 S.F.</t>
  </si>
  <si>
    <t>D5090</t>
  </si>
  <si>
    <t>Other Electrical Systems</t>
  </si>
  <si>
    <t>D50902100840</t>
  </si>
  <si>
    <t>Generator sets, w/battery, charger, muffler and transfer switch, diesel engine with fuel tank, 200 kW</t>
  </si>
  <si>
    <t>D50902200300</t>
  </si>
  <si>
    <t>Uninterruptible power supply with standard battery pack, 15 kVA/12.75 kW</t>
  </si>
  <si>
    <t>D50904801230</t>
  </si>
  <si>
    <t>Energy monitoring systems, electrical, three phase, 25 meters</t>
  </si>
  <si>
    <t>D50904802240</t>
  </si>
  <si>
    <t>Energy monitoring systems, mechanical, BTU, 3 meters w/3 duct &amp; 30 space sensors</t>
  </si>
  <si>
    <t>D50904809000</t>
  </si>
  <si>
    <t>Energy monitoring systems, Front end display</t>
  </si>
  <si>
    <t>D50904809100</t>
  </si>
  <si>
    <t>Energy monitoring systems, Computer workstation</t>
  </si>
  <si>
    <t>E</t>
  </si>
  <si>
    <t>Equipment &amp; Furnishings</t>
  </si>
  <si>
    <t>E1090</t>
  </si>
  <si>
    <t>Other Equipment</t>
  </si>
  <si>
    <t>E10902100180</t>
  </si>
  <si>
    <t>Waste handling, recycling, tilt truck, plastic, with wheels, 1.0 C.Y., 1000 lb capacity</t>
  </si>
  <si>
    <t>E2020</t>
  </si>
  <si>
    <t>Moveable Furnishings</t>
  </si>
  <si>
    <t>E20202300100</t>
  </si>
  <si>
    <t>Signage, exterior, surface mounted, 24 ga aluminum, 10" x 7", no smoking</t>
  </si>
  <si>
    <t>F</t>
  </si>
  <si>
    <t>Special Construction</t>
  </si>
  <si>
    <t>G</t>
  </si>
  <si>
    <t>Building Sitework</t>
  </si>
  <si>
    <t>$117.19</t>
  </si>
  <si>
    <t>$107,813,595.24</t>
  </si>
  <si>
    <t>25.0%</t>
  </si>
  <si>
    <t>$29.30</t>
  </si>
  <si>
    <t>$26,953,398.81</t>
  </si>
  <si>
    <t>6.0%</t>
  </si>
  <si>
    <t>$8.79</t>
  </si>
  <si>
    <t>$8,086,019.64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</si>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</sst>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6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4.22</v>
      </c>
      <c r="F15" s="31">
        <v>4.95</v>
      </c>
      <c r="G15" s="31">
        <v>4552001.7948717903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0.80</v>
      </c>
      <c r="G16" s="31">
        <v>732107.69230769202</v>
      </c>
      <c r="H16" s="23">
        <v>3</v>
      </c>
    </row>
    <row r="17" spans="1:9" ht="69">
      <c r="A17" s="28" t="s">
        <v>36</v>
      </c>
      <c r="B17" s="83"/>
      <c r="C17" s="29" t="s">
        <v>35</v>
      </c>
      <c r="D17" s="83">
        <v>70.769999999999996</v>
      </c>
      <c r="E17" s="30"/>
      <c r="F17" s="31">
        <v>0.38</v>
      </c>
      <c r="G17" s="31">
        <v>348538.46153846168</v>
      </c>
      <c r="H17" s="23">
        <v>4</v>
      </c>
    </row>
    <row r="18" spans="1:9" ht="69">
      <c r="A18" s="28" t="s">
        <v>38</v>
      </c>
      <c r="B18" s="83"/>
      <c r="C18" s="29" t="s">
        <v>37</v>
      </c>
      <c r="D18" s="83">
        <v>56.619999999999997</v>
      </c>
      <c r="E18" s="30"/>
      <c r="F18" s="31">
        <v>0.42</v>
      </c>
      <c r="G18" s="31">
        <v>383569.23076923069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/>
      <c r="E19" s="30"/>
      <c r="F19" s="31">
        <v>3.61</v>
      </c>
      <c r="G19" s="31">
        <v>3318280.7692307699</v>
      </c>
      <c r="H19" s="23">
        <v>3</v>
      </c>
    </row>
    <row r="20" spans="1:9" ht="69">
      <c r="A20" s="28" t="s">
        <v>34</v>
      </c>
      <c r="B20" s="83"/>
      <c r="C20" s="29" t="s">
        <v>44</v>
      </c>
      <c r="D20" s="83">
        <v>70.769999999999996</v>
      </c>
      <c r="E20" s="30"/>
      <c r="F20" s="31">
        <v>1.92</v>
      </c>
      <c r="G20" s="31">
        <v>1763923.0769230777</v>
      </c>
      <c r="H20" s="23">
        <v>4</v>
      </c>
    </row>
    <row r="21" spans="1:9" ht="69">
      <c r="A21" s="28" t="s">
        <v>43</v>
      </c>
      <c r="B21" s="83"/>
      <c r="C21" s="29" t="s">
        <v>39</v>
      </c>
      <c r="D21" s="83">
        <v>56.619999999999997</v>
      </c>
      <c r="E21" s="30"/>
      <c r="F21" s="31">
        <v>1.57</v>
      </c>
      <c r="G21" s="31">
        <v>1445107.692307692</v>
      </c>
      <c r="H21" s="23">
        <v>4</v>
      </c>
    </row>
    <row r="22" spans="1:9" ht="69">
      <c r="A22" s="28" t="s">
        <v>40</v>
      </c>
      <c r="B22" s="83"/>
      <c r="C22" s="29" t="s">
        <v>42</v>
      </c>
      <c r="D22" s="83">
        <v>500</v>
      </c>
      <c r="E22" s="30"/>
      <c r="F22" s="31">
        <v>0.12</v>
      </c>
      <c r="G22" s="31">
        <v>109250</v>
      </c>
      <c r="H22" s="23">
        <v>4</v>
      </c>
    </row>
    <row r="23" spans="1:9" ht="69">
      <c r="A23" s="28" t="s">
        <v>41</v>
      </c>
      <c r="B23" s="83"/>
      <c r="C23" s="29" t="s">
        <v>49</v>
      </c>
      <c r="D23" s="83"/>
      <c r="E23" s="30"/>
      <c r="F23" s="31">
        <v>0.40</v>
      </c>
      <c r="G23" s="31">
        <v>367386.66666666599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61333.330000000002</v>
      </c>
      <c r="E24" s="30"/>
      <c r="F24" s="31">
        <v>0.40</v>
      </c>
      <c r="G24" s="31">
        <v>367386.66666666645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19626.666666666701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61333.330000000002</v>
      </c>
      <c r="E26" s="30"/>
      <c r="F26" s="31">
        <v>0.02</v>
      </c>
      <c r="G26" s="31">
        <v>19626.666666666657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/>
      <c r="E27" s="30"/>
      <c r="F27" s="31">
        <v>0.12</v>
      </c>
      <c r="G27" s="31">
        <v>114600</v>
      </c>
      <c r="H27" s="23">
        <v>3</v>
      </c>
    </row>
    <row r="28" spans="1:9" ht="69">
      <c r="A28" s="28" t="s">
        <v>71</v>
      </c>
      <c r="B28" s="83"/>
      <c r="C28" s="29" t="s">
        <v>72</v>
      </c>
      <c r="D28" s="83">
        <v>1200</v>
      </c>
      <c r="E28" s="30"/>
      <c r="F28" s="31">
        <v>0.12</v>
      </c>
      <c r="G28" s="31">
        <v>114600</v>
      </c>
      <c r="H28" s="23">
        <v>4</v>
      </c>
    </row>
    <row r="29" spans="1:9" ht="69">
      <c r="A29" s="28" t="s">
        <v>73</v>
      </c>
      <c r="B29" s="29"/>
      <c r="C29" s="29" t="s">
        <v>74</v>
      </c>
      <c r="D29" s="29"/>
      <c r="E29" s="30">
        <v>33.07</v>
      </c>
      <c r="F29" s="31">
        <v>38.76</v>
      </c>
      <c r="G29" s="31">
        <v>35655102.149743602</v>
      </c>
      <c r="H29" s="23">
        <v>1</v>
      </c>
    </row>
    <row r="30" spans="1:9" ht="69">
      <c r="A30" s="28" t="s">
        <v>75</v>
      </c>
      <c r="B30" s="83"/>
      <c r="C30" s="29" t="s">
        <v>76</v>
      </c>
      <c r="D30" s="83"/>
      <c r="E30" s="30"/>
      <c r="F30" s="31">
        <v>29.81</v>
      </c>
      <c r="G30" s="31">
        <v>27424524.201025601</v>
      </c>
      <c r="H30" s="23">
        <v>3</v>
      </c>
    </row>
    <row r="31" spans="1:9" ht="69">
      <c r="A31" s="28" t="s">
        <v>77</v>
      </c>
      <c r="B31" s="83"/>
      <c r="C31" s="29" t="s">
        <v>78</v>
      </c>
      <c r="D31" s="83">
        <v>566.14999999999998</v>
      </c>
      <c r="E31" s="30"/>
      <c r="F31" s="31">
        <v>0.03</v>
      </c>
      <c r="G31" s="31">
        <v>25703.38461538461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>
        <v>1556.9200000000001</v>
      </c>
      <c r="E32" s="30"/>
      <c r="F32" s="31">
        <v>0.18</v>
      </c>
      <c r="G32" s="31">
        <v>166279.38461538494</v>
      </c>
      <c r="H32" s="23">
        <v>4</v>
      </c>
    </row>
    <row r="33" spans="1:9" ht="69">
      <c r="A33" s="28" t="s">
        <v>81</v>
      </c>
      <c r="B33" s="83"/>
      <c r="C33" s="29" t="s">
        <v>82</v>
      </c>
      <c r="D33" s="83">
        <v>1245.54</v>
      </c>
      <c r="E33" s="30"/>
      <c r="F33" s="31">
        <v>0.21</v>
      </c>
      <c r="G33" s="31">
        <v>190318.27692307669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1556.9200000000001</v>
      </c>
      <c r="E34" s="30"/>
      <c r="F34" s="31">
        <v>0.31</v>
      </c>
      <c r="G34" s="31">
        <v>284605.53846153902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>
        <v>1556.9200000000001</v>
      </c>
      <c r="E35" s="30"/>
      <c r="F35" s="31">
        <v>0.39</v>
      </c>
      <c r="G35" s="31">
        <v>354667.07692307764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>
        <v>1556.9200000000001</v>
      </c>
      <c r="E36" s="30"/>
      <c r="F36" s="31">
        <v>0.51</v>
      </c>
      <c r="G36" s="31">
        <v>466765.53846153937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1556.9200000000001</v>
      </c>
      <c r="E37" s="30"/>
      <c r="F37" s="31">
        <v>0.55</v>
      </c>
      <c r="G37" s="31">
        <v>510359.38461538561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>
        <v>3856.9200000000001</v>
      </c>
      <c r="E38" s="30"/>
      <c r="F38" s="31">
        <v>1.67</v>
      </c>
      <c r="G38" s="31">
        <v>1534284.0000000012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>
        <v>858666.67000000004</v>
      </c>
      <c r="E39" s="30"/>
      <c r="F39" s="31">
        <v>25.81</v>
      </c>
      <c r="G39" s="31">
        <v>23742133.333333313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10799.379999999999</v>
      </c>
      <c r="E40" s="30"/>
      <c r="F40" s="31">
        <v>0.13</v>
      </c>
      <c r="G40" s="31">
        <v>119225.20615384598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1556.9200000000001</v>
      </c>
      <c r="E41" s="30"/>
      <c r="F41" s="31">
        <v>0.02</v>
      </c>
      <c r="G41" s="31">
        <v>20784.923076923118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566.14999999999998</v>
      </c>
      <c r="E42" s="30"/>
      <c r="F42" s="31">
        <v>0.01</v>
      </c>
      <c r="G42" s="31">
        <v>9398.1538461538439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0.65</v>
      </c>
      <c r="G43" s="31">
        <v>596160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61333.330000000002</v>
      </c>
      <c r="E44" s="30"/>
      <c r="F44" s="31">
        <v>0.65</v>
      </c>
      <c r="G44" s="31">
        <v>596159.99999999965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/>
      <c r="E45" s="30"/>
      <c r="F45" s="31">
        <v>6.99</v>
      </c>
      <c r="G45" s="31">
        <v>6430800</v>
      </c>
      <c r="H45" s="23">
        <v>3</v>
      </c>
    </row>
    <row r="46" spans="1:9" ht="69">
      <c r="A46" s="28" t="s">
        <v>107</v>
      </c>
      <c r="B46" s="83"/>
      <c r="C46" s="29" t="s">
        <v>108</v>
      </c>
      <c r="D46" s="83">
        <v>75000</v>
      </c>
      <c r="E46" s="30"/>
      <c r="F46" s="31">
        <v>2.39</v>
      </c>
      <c r="G46" s="31">
        <v>2201250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75000</v>
      </c>
      <c r="E47" s="30"/>
      <c r="F47" s="31">
        <v>4.54</v>
      </c>
      <c r="G47" s="31">
        <v>4181250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7500</v>
      </c>
      <c r="E48" s="30"/>
      <c r="F48" s="31">
        <v>0.05</v>
      </c>
      <c r="G48" s="31">
        <v>48300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/>
      <c r="E49" s="30"/>
      <c r="F49" s="31">
        <v>0.87</v>
      </c>
      <c r="G49" s="31">
        <v>798984.61538461596</v>
      </c>
      <c r="H49" s="23">
        <v>3</v>
      </c>
    </row>
    <row r="50" spans="1:9" ht="69">
      <c r="A50" s="28" t="s">
        <v>115</v>
      </c>
      <c r="B50" s="83"/>
      <c r="C50" s="29" t="s">
        <v>116</v>
      </c>
      <c r="D50" s="83">
        <v>56.619999999999997</v>
      </c>
      <c r="E50" s="30"/>
      <c r="F50" s="31">
        <v>0.46</v>
      </c>
      <c r="G50" s="31">
        <v>423199.99999999988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>
        <v>42.460000000000001</v>
      </c>
      <c r="E51" s="30"/>
      <c r="F51" s="31">
        <v>0.41</v>
      </c>
      <c r="G51" s="31">
        <v>375784.61538461572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0.44</v>
      </c>
      <c r="G52" s="31">
        <v>404633.33333333302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61333.330000000002</v>
      </c>
      <c r="E53" s="30"/>
      <c r="F53" s="31">
        <v>0.14</v>
      </c>
      <c r="G53" s="31">
        <v>131253.33333333326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61333.330000000002</v>
      </c>
      <c r="E54" s="30"/>
      <c r="F54" s="31">
        <v>0.28</v>
      </c>
      <c r="G54" s="31">
        <v>253919.99999999985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500</v>
      </c>
      <c r="E55" s="30"/>
      <c r="F55" s="31">
        <v>0.02</v>
      </c>
      <c r="G55" s="31">
        <v>14875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500</v>
      </c>
      <c r="E56" s="30"/>
      <c r="F56" s="31">
        <v>0</v>
      </c>
      <c r="G56" s="31">
        <v>4585</v>
      </c>
      <c r="H56" s="23">
        <v>4</v>
      </c>
    </row>
    <row r="57" spans="1:9" ht="69">
      <c r="A57" s="28" t="s">
        <v>129</v>
      </c>
      <c r="B57" s="29"/>
      <c r="C57" s="29" t="s">
        <v>130</v>
      </c>
      <c r="D57" s="29"/>
      <c r="E57" s="30">
        <v>18.05</v>
      </c>
      <c r="F57" s="31">
        <v>21.15</v>
      </c>
      <c r="G57" s="31">
        <v>19455700.076923098</v>
      </c>
      <c r="H57" s="23">
        <v>1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2.44</v>
      </c>
      <c r="G58" s="31">
        <v>2246632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24533.330000000002</v>
      </c>
      <c r="E59" s="30"/>
      <c r="F59" s="31">
        <v>0.37</v>
      </c>
      <c r="G59" s="31">
        <v>338559.99999999953</v>
      </c>
      <c r="H59" s="23">
        <v>4</v>
      </c>
    </row>
    <row r="60" spans="1:9" ht="69">
      <c r="A60" s="28" t="s">
        <v>135</v>
      </c>
      <c r="B60" s="83"/>
      <c r="C60" s="29" t="s">
        <v>136</v>
      </c>
      <c r="D60" s="83">
        <v>220800</v>
      </c>
      <c r="E60" s="30"/>
      <c r="F60" s="31">
        <v>1.76</v>
      </c>
      <c r="G60" s="31">
        <v>1620672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60000</v>
      </c>
      <c r="E61" s="30"/>
      <c r="F61" s="31">
        <v>0.31</v>
      </c>
      <c r="G61" s="31">
        <v>287400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/>
      <c r="E62" s="30"/>
      <c r="F62" s="31">
        <v>3.52</v>
      </c>
      <c r="G62" s="31">
        <v>3238400</v>
      </c>
      <c r="H62" s="23">
        <v>3</v>
      </c>
    </row>
    <row r="63" spans="1:9" ht="69">
      <c r="A63" s="28" t="s">
        <v>141</v>
      </c>
      <c r="B63" s="83"/>
      <c r="C63" s="29" t="s">
        <v>142</v>
      </c>
      <c r="D63" s="83">
        <v>2300</v>
      </c>
      <c r="E63" s="30"/>
      <c r="F63" s="31">
        <v>3.52</v>
      </c>
      <c r="G63" s="31">
        <v>3238400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/>
      <c r="E64" s="30"/>
      <c r="F64" s="31">
        <v>1.16</v>
      </c>
      <c r="G64" s="31">
        <v>1067483.07692308</v>
      </c>
      <c r="H64" s="23">
        <v>3</v>
      </c>
    </row>
    <row r="65" spans="1:9" ht="69">
      <c r="A65" s="28" t="s">
        <v>145</v>
      </c>
      <c r="B65" s="83"/>
      <c r="C65" s="29" t="s">
        <v>146</v>
      </c>
      <c r="D65" s="83">
        <v>424.62</v>
      </c>
      <c r="E65" s="30"/>
      <c r="F65" s="31">
        <v>1.16</v>
      </c>
      <c r="G65" s="31">
        <v>1067483.0769230779</v>
      </c>
      <c r="H65" s="23">
        <v>4</v>
      </c>
    </row>
    <row r="66" spans="1:9" ht="69">
      <c r="A66" s="28" t="s">
        <v>147</v>
      </c>
      <c r="B66" s="83"/>
      <c r="C66" s="29" t="s">
        <v>148</v>
      </c>
      <c r="D66" s="83"/>
      <c r="E66" s="30"/>
      <c r="F66" s="31">
        <v>0.66</v>
      </c>
      <c r="G66" s="31">
        <v>604625</v>
      </c>
      <c r="H66" s="23">
        <v>3</v>
      </c>
    </row>
    <row r="67" spans="1:9" ht="69">
      <c r="A67" s="28" t="s">
        <v>149</v>
      </c>
      <c r="B67" s="83"/>
      <c r="C67" s="29" t="s">
        <v>150</v>
      </c>
      <c r="D67" s="83">
        <v>35</v>
      </c>
      <c r="E67" s="30"/>
      <c r="F67" s="31">
        <v>0.66</v>
      </c>
      <c r="G67" s="31">
        <v>604625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0.90</v>
      </c>
      <c r="G68" s="31">
        <v>824320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294400</v>
      </c>
      <c r="E69" s="30"/>
      <c r="F69" s="31">
        <v>0.74</v>
      </c>
      <c r="G69" s="31">
        <v>677120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196266.67000000001</v>
      </c>
      <c r="E70" s="30"/>
      <c r="F70" s="31">
        <v>0.16</v>
      </c>
      <c r="G70" s="31">
        <v>147200.00000000026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/>
      <c r="E71" s="30"/>
      <c r="F71" s="31">
        <v>5.01</v>
      </c>
      <c r="G71" s="31">
        <v>4611040</v>
      </c>
      <c r="H71" s="23">
        <v>3</v>
      </c>
    </row>
    <row r="72" spans="1:9" ht="69">
      <c r="A72" s="28" t="s">
        <v>159</v>
      </c>
      <c r="B72" s="83"/>
      <c r="C72" s="29" t="s">
        <v>160</v>
      </c>
      <c r="D72" s="83">
        <v>552000</v>
      </c>
      <c r="E72" s="30"/>
      <c r="F72" s="31">
        <v>3.24</v>
      </c>
      <c r="G72" s="31">
        <v>2980800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>
        <v>92000</v>
      </c>
      <c r="E73" s="30"/>
      <c r="F73" s="31">
        <v>0.75</v>
      </c>
      <c r="G73" s="31">
        <v>686320</v>
      </c>
      <c r="H73" s="23">
        <v>4</v>
      </c>
    </row>
    <row r="74" spans="1:9" ht="69">
      <c r="A74" s="28" t="s">
        <v>163</v>
      </c>
      <c r="B74" s="83"/>
      <c r="C74" s="29" t="s">
        <v>164</v>
      </c>
      <c r="D74" s="83">
        <v>276000</v>
      </c>
      <c r="E74" s="30"/>
      <c r="F74" s="31">
        <v>1.03</v>
      </c>
      <c r="G74" s="31">
        <v>943920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/>
      <c r="E75" s="30"/>
      <c r="F75" s="31">
        <v>7.46</v>
      </c>
      <c r="G75" s="31">
        <v>6863200</v>
      </c>
      <c r="H75" s="23">
        <v>3</v>
      </c>
    </row>
    <row r="76" spans="1:9" ht="69">
      <c r="A76" s="28" t="s">
        <v>167</v>
      </c>
      <c r="B76" s="83"/>
      <c r="C76" s="29" t="s">
        <v>168</v>
      </c>
      <c r="D76" s="83">
        <v>920000</v>
      </c>
      <c r="E76" s="30"/>
      <c r="F76" s="31">
        <v>7.46</v>
      </c>
      <c r="G76" s="31">
        <v>6863200</v>
      </c>
      <c r="H76" s="23">
        <v>4</v>
      </c>
    </row>
    <row r="77" spans="1:9" ht="69">
      <c r="A77" s="28" t="s">
        <v>169</v>
      </c>
      <c r="B77" s="29"/>
      <c r="C77" s="29" t="s">
        <v>170</v>
      </c>
      <c r="D77" s="29"/>
      <c r="E77" s="30">
        <v>44.65</v>
      </c>
      <c r="F77" s="31">
        <v>52.32</v>
      </c>
      <c r="G77" s="31">
        <v>48135938.173076898</v>
      </c>
      <c r="H77" s="23">
        <v>1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7.59</v>
      </c>
      <c r="G78" s="31">
        <v>6984923.0769231003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14.15</v>
      </c>
      <c r="E79" s="30"/>
      <c r="F79" s="31">
        <v>7.59</v>
      </c>
      <c r="G79" s="31">
        <v>6984923.0769230993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/>
      <c r="E80" s="30"/>
      <c r="F80" s="31">
        <v>6.09</v>
      </c>
      <c r="G80" s="31">
        <v>5603090.1538461503</v>
      </c>
      <c r="H80" s="23">
        <v>3</v>
      </c>
    </row>
    <row r="81" spans="1:9" ht="69">
      <c r="A81" s="28" t="s">
        <v>177</v>
      </c>
      <c r="B81" s="83"/>
      <c r="C81" s="29" t="s">
        <v>178</v>
      </c>
      <c r="D81" s="83">
        <v>866.22000000000003</v>
      </c>
      <c r="E81" s="30"/>
      <c r="F81" s="31">
        <v>3.86</v>
      </c>
      <c r="G81" s="31">
        <v>3551483.0769230784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192.49000000000001</v>
      </c>
      <c r="E82" s="30"/>
      <c r="F82" s="31">
        <v>0.15</v>
      </c>
      <c r="G82" s="31">
        <v>141481.84615384639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>
        <v>384.98000000000002</v>
      </c>
      <c r="E83" s="30"/>
      <c r="F83" s="31">
        <v>1.11</v>
      </c>
      <c r="G83" s="31">
        <v>1024059.0769230759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>
        <v>96.25</v>
      </c>
      <c r="E84" s="30"/>
      <c r="F84" s="31">
        <v>0.60</v>
      </c>
      <c r="G84" s="31">
        <v>553415.38461538439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>
        <v>60.149999999999999</v>
      </c>
      <c r="E85" s="30"/>
      <c r="F85" s="31">
        <v>0.28</v>
      </c>
      <c r="G85" s="31">
        <v>254150.0000000002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>
        <v>36.090000000000003</v>
      </c>
      <c r="E86" s="30"/>
      <c r="F86" s="31">
        <v>0.09</v>
      </c>
      <c r="G86" s="31">
        <v>78500.769230769249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/>
      <c r="E87" s="30"/>
      <c r="F87" s="31">
        <v>0.20</v>
      </c>
      <c r="G87" s="31">
        <v>181169.23076923101</v>
      </c>
      <c r="H87" s="23">
        <v>3</v>
      </c>
    </row>
    <row r="88" spans="1:9" ht="69">
      <c r="A88" s="28" t="s">
        <v>191</v>
      </c>
      <c r="B88" s="83"/>
      <c r="C88" s="29" t="s">
        <v>192</v>
      </c>
      <c r="D88" s="83">
        <v>56.619999999999997</v>
      </c>
      <c r="E88" s="30"/>
      <c r="F88" s="31">
        <v>0.20</v>
      </c>
      <c r="G88" s="31">
        <v>181169.23076923072</v>
      </c>
      <c r="H88" s="23">
        <v>4</v>
      </c>
    </row>
    <row r="89" spans="1:9" ht="69">
      <c r="A89" s="28" t="s">
        <v>193</v>
      </c>
      <c r="B89" s="83"/>
      <c r="C89" s="29" t="s">
        <v>194</v>
      </c>
      <c r="D89" s="83"/>
      <c r="E89" s="30"/>
      <c r="F89" s="31">
        <v>0.21</v>
      </c>
      <c r="G89" s="31">
        <v>189714.61538461599</v>
      </c>
      <c r="H89" s="23">
        <v>3</v>
      </c>
    </row>
    <row r="90" spans="1:9" ht="69">
      <c r="A90" s="28" t="s">
        <v>195</v>
      </c>
      <c r="B90" s="83"/>
      <c r="C90" s="29" t="s">
        <v>196</v>
      </c>
      <c r="D90" s="83">
        <v>17.690000000000001</v>
      </c>
      <c r="E90" s="30"/>
      <c r="F90" s="31">
        <v>0.05</v>
      </c>
      <c r="G90" s="31">
        <v>43169.230769230788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>
        <v>2664.46</v>
      </c>
      <c r="E91" s="30"/>
      <c r="F91" s="31">
        <v>0.16</v>
      </c>
      <c r="G91" s="31">
        <v>146545.38461538471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1.73</v>
      </c>
      <c r="G92" s="31">
        <v>1590980.7692307699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38.920000000000002</v>
      </c>
      <c r="E93" s="30"/>
      <c r="F93" s="31">
        <v>1.73</v>
      </c>
      <c r="G93" s="31">
        <v>1590980.7692307683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/>
      <c r="E94" s="30"/>
      <c r="F94" s="31">
        <v>14.90</v>
      </c>
      <c r="G94" s="31">
        <v>13708000</v>
      </c>
      <c r="H94" s="23">
        <v>3</v>
      </c>
    </row>
    <row r="95" spans="1:9" ht="69">
      <c r="A95" s="28" t="s">
        <v>205</v>
      </c>
      <c r="B95" s="83"/>
      <c r="C95" s="29" t="s">
        <v>206</v>
      </c>
      <c r="D95" s="83">
        <v>920000</v>
      </c>
      <c r="E95" s="30"/>
      <c r="F95" s="31">
        <v>14.90</v>
      </c>
      <c r="G95" s="31">
        <v>13708000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2.74</v>
      </c>
      <c r="G96" s="31">
        <v>2518241.6923076902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55200</v>
      </c>
      <c r="E97" s="30"/>
      <c r="F97" s="31">
        <v>0.21</v>
      </c>
      <c r="G97" s="31">
        <v>193200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864800</v>
      </c>
      <c r="E98" s="30"/>
      <c r="F98" s="31">
        <v>2.43</v>
      </c>
      <c r="G98" s="31">
        <v>2231184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3.54</v>
      </c>
      <c r="E99" s="30"/>
      <c r="F99" s="31">
        <v>0.10</v>
      </c>
      <c r="G99" s="31">
        <v>93857.692307692341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0.56</v>
      </c>
      <c r="G100" s="31">
        <v>513191.53846153797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8.4900000000000002</v>
      </c>
      <c r="E101" s="30"/>
      <c r="F101" s="31">
        <v>0.17</v>
      </c>
      <c r="G101" s="31">
        <v>152224.61538461535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67.939999999999998</v>
      </c>
      <c r="E102" s="30"/>
      <c r="F102" s="31">
        <v>0.34</v>
      </c>
      <c r="G102" s="31">
        <v>312516.92307692289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1</v>
      </c>
      <c r="E103" s="30"/>
      <c r="F103" s="31">
        <v>0.05</v>
      </c>
      <c r="G103" s="31">
        <v>43350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>
        <v>1</v>
      </c>
      <c r="E104" s="30"/>
      <c r="F104" s="31">
        <v>0.01</v>
      </c>
      <c r="G104" s="31">
        <v>5100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/>
      <c r="E105" s="30"/>
      <c r="F105" s="31">
        <v>0.22</v>
      </c>
      <c r="G105" s="31">
        <v>204948.25</v>
      </c>
      <c r="H105" s="23">
        <v>3</v>
      </c>
    </row>
    <row r="106" spans="1:9" ht="69">
      <c r="A106" s="28" t="s">
        <v>227</v>
      </c>
      <c r="B106" s="83"/>
      <c r="C106" s="29" t="s">
        <v>228</v>
      </c>
      <c r="D106" s="83">
        <v>1.47</v>
      </c>
      <c r="E106" s="30"/>
      <c r="F106" s="31">
        <v>0.05</v>
      </c>
      <c r="G106" s="31">
        <v>48216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100</v>
      </c>
      <c r="E107" s="30"/>
      <c r="F107" s="31">
        <v>0</v>
      </c>
      <c r="G107" s="31">
        <v>1820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100</v>
      </c>
      <c r="E108" s="30"/>
      <c r="F108" s="31">
        <v>0</v>
      </c>
      <c r="G108" s="31">
        <v>2770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234</v>
      </c>
      <c r="E109" s="30"/>
      <c r="F109" s="31">
        <v>0.11</v>
      </c>
      <c r="G109" s="31">
        <v>98982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1.4299999999999999</v>
      </c>
      <c r="E110" s="30"/>
      <c r="F110" s="31">
        <v>0.06</v>
      </c>
      <c r="G110" s="31">
        <v>53160.25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/>
      <c r="E111" s="30"/>
      <c r="F111" s="31">
        <v>15.40</v>
      </c>
      <c r="G111" s="31">
        <v>14170860</v>
      </c>
      <c r="H111" s="23">
        <v>3</v>
      </c>
    </row>
    <row r="112" spans="1:9" ht="69">
      <c r="A112" s="28" t="s">
        <v>239</v>
      </c>
      <c r="B112" s="83"/>
      <c r="C112" s="29" t="s">
        <v>240</v>
      </c>
      <c r="D112" s="83">
        <v>920000</v>
      </c>
      <c r="E112" s="30"/>
      <c r="F112" s="31">
        <v>4.85</v>
      </c>
      <c r="G112" s="31">
        <v>4462000</v>
      </c>
      <c r="H112" s="23">
        <v>4</v>
      </c>
    </row>
    <row r="113" spans="1:9" ht="69">
      <c r="A113" s="28" t="s">
        <v>241</v>
      </c>
      <c r="B113" s="83"/>
      <c r="C113" s="29" t="s">
        <v>242</v>
      </c>
      <c r="D113" s="83">
        <v>920000</v>
      </c>
      <c r="E113" s="30"/>
      <c r="F113" s="31">
        <v>0.35</v>
      </c>
      <c r="G113" s="31">
        <v>322000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920000</v>
      </c>
      <c r="E114" s="30"/>
      <c r="F114" s="31">
        <v>0.64</v>
      </c>
      <c r="G114" s="31">
        <v>588800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4</v>
      </c>
      <c r="E115" s="30"/>
      <c r="F115" s="31">
        <v>0.01</v>
      </c>
      <c r="G115" s="31">
        <v>9560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200</v>
      </c>
      <c r="E116" s="30"/>
      <c r="F116" s="31">
        <v>0</v>
      </c>
      <c r="G116" s="31">
        <v>2290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121</v>
      </c>
      <c r="H117" s="23">
        <v>4</v>
      </c>
    </row>
    <row r="118" spans="1:9" ht="69">
      <c r="A118" s="28" t="s">
        <v>251</v>
      </c>
      <c r="B118" s="83"/>
      <c r="C118" s="29" t="s">
        <v>252</v>
      </c>
      <c r="D118" s="83">
        <v>1</v>
      </c>
      <c r="E118" s="30"/>
      <c r="F118" s="31">
        <v>0</v>
      </c>
      <c r="G118" s="31">
        <v>549</v>
      </c>
      <c r="H118" s="23">
        <v>4</v>
      </c>
    </row>
    <row r="119" spans="1:9" ht="69">
      <c r="A119" s="28" t="s">
        <v>253</v>
      </c>
      <c r="B119" s="83"/>
      <c r="C119" s="29" t="s">
        <v>254</v>
      </c>
      <c r="D119" s="83">
        <v>1058000</v>
      </c>
      <c r="E119" s="30"/>
      <c r="F119" s="31">
        <v>6.93</v>
      </c>
      <c r="G119" s="31">
        <v>6379740</v>
      </c>
      <c r="H119" s="23">
        <v>4</v>
      </c>
    </row>
    <row r="120" spans="1:9" ht="69">
      <c r="A120" s="28" t="s">
        <v>255</v>
      </c>
      <c r="B120" s="83"/>
      <c r="C120" s="29" t="s">
        <v>256</v>
      </c>
      <c r="D120" s="83">
        <v>460000</v>
      </c>
      <c r="E120" s="30"/>
      <c r="F120" s="31">
        <v>1.48</v>
      </c>
      <c r="G120" s="31">
        <v>1366200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920000</v>
      </c>
      <c r="E121" s="30"/>
      <c r="F121" s="31">
        <v>1.13</v>
      </c>
      <c r="G121" s="31">
        <v>1039600</v>
      </c>
      <c r="H121" s="23">
        <v>4</v>
      </c>
    </row>
    <row r="122" spans="1:9" ht="69">
      <c r="A122" s="28" t="s">
        <v>259</v>
      </c>
      <c r="B122" s="83"/>
      <c r="C122" s="29" t="s">
        <v>260</v>
      </c>
      <c r="D122" s="83"/>
      <c r="E122" s="30"/>
      <c r="F122" s="31">
        <v>2.29</v>
      </c>
      <c r="G122" s="31">
        <v>2108746.1538461498</v>
      </c>
      <c r="H122" s="23">
        <v>3</v>
      </c>
    </row>
    <row r="123" spans="1:9" ht="69">
      <c r="A123" s="28" t="s">
        <v>261</v>
      </c>
      <c r="B123" s="83"/>
      <c r="C123" s="29" t="s">
        <v>262</v>
      </c>
      <c r="D123" s="83">
        <v>1</v>
      </c>
      <c r="E123" s="30"/>
      <c r="F123" s="31">
        <v>0</v>
      </c>
      <c r="G123" s="31">
        <v>0</v>
      </c>
      <c r="H123" s="23">
        <v>4</v>
      </c>
    </row>
    <row r="124" spans="1:9" ht="69">
      <c r="A124" s="28" t="s">
        <v>263</v>
      </c>
      <c r="B124" s="83"/>
      <c r="C124" s="29" t="s">
        <v>264</v>
      </c>
      <c r="D124" s="83">
        <v>3.54</v>
      </c>
      <c r="E124" s="30"/>
      <c r="F124" s="31">
        <v>0.26</v>
      </c>
      <c r="G124" s="31">
        <v>237430.76923076934</v>
      </c>
      <c r="H124" s="23">
        <v>4</v>
      </c>
    </row>
    <row r="125" spans="1:9" ht="69">
      <c r="A125" s="28" t="s">
        <v>265</v>
      </c>
      <c r="B125" s="83"/>
      <c r="C125" s="29" t="s">
        <v>266</v>
      </c>
      <c r="D125" s="83">
        <v>23</v>
      </c>
      <c r="E125" s="30"/>
      <c r="F125" s="31">
        <v>1.93</v>
      </c>
      <c r="G125" s="31">
        <v>1775600</v>
      </c>
      <c r="H125" s="23">
        <v>4</v>
      </c>
    </row>
    <row r="126" spans="1:9" ht="69">
      <c r="A126" s="28" t="s">
        <v>267</v>
      </c>
      <c r="B126" s="83"/>
      <c r="C126" s="29" t="s">
        <v>268</v>
      </c>
      <c r="D126" s="83">
        <v>7.0800000000000001</v>
      </c>
      <c r="E126" s="30"/>
      <c r="F126" s="31">
        <v>0.10</v>
      </c>
      <c r="G126" s="31">
        <v>95715.384615384653</v>
      </c>
      <c r="H126" s="23">
        <v>4</v>
      </c>
    </row>
    <row r="127" spans="1:9" ht="69">
      <c r="A127" s="28" t="s">
        <v>269</v>
      </c>
      <c r="B127" s="83"/>
      <c r="C127" s="29" t="s">
        <v>270</v>
      </c>
      <c r="D127" s="83">
        <v>1</v>
      </c>
      <c r="E127" s="30"/>
      <c r="F127" s="31">
        <v>0</v>
      </c>
      <c r="G127" s="31">
        <v>0</v>
      </c>
      <c r="H127" s="23">
        <v>4</v>
      </c>
    </row>
    <row r="128" spans="1:9" ht="69">
      <c r="A128" s="28" t="s">
        <v>271</v>
      </c>
      <c r="B128" s="83"/>
      <c r="C128" s="29" t="s">
        <v>272</v>
      </c>
      <c r="D128" s="83"/>
      <c r="E128" s="30"/>
      <c r="F128" s="31">
        <v>0.39</v>
      </c>
      <c r="G128" s="31">
        <v>362072.69230769202</v>
      </c>
      <c r="H128" s="23">
        <v>3</v>
      </c>
    </row>
    <row r="129" spans="1:9" ht="69">
      <c r="A129" s="28" t="s">
        <v>273</v>
      </c>
      <c r="B129" s="83"/>
      <c r="C129" s="29" t="s">
        <v>274</v>
      </c>
      <c r="D129" s="83">
        <v>707.69000000000005</v>
      </c>
      <c r="E129" s="30"/>
      <c r="F129" s="31">
        <v>0.27</v>
      </c>
      <c r="G129" s="31">
        <v>248753.84615384627</v>
      </c>
      <c r="H129" s="23">
        <v>4</v>
      </c>
    </row>
    <row r="130" spans="1:9" ht="69">
      <c r="A130" s="28" t="s">
        <v>275</v>
      </c>
      <c r="B130" s="83"/>
      <c r="C130" s="29" t="s">
        <v>276</v>
      </c>
      <c r="D130" s="83">
        <v>176.91999999999999</v>
      </c>
      <c r="E130" s="30"/>
      <c r="F130" s="31">
        <v>0</v>
      </c>
      <c r="G130" s="31">
        <v>215.84615384615395</v>
      </c>
      <c r="H130" s="23">
        <v>4</v>
      </c>
    </row>
    <row r="131" spans="1:9" ht="69">
      <c r="A131" s="28" t="s">
        <v>277</v>
      </c>
      <c r="B131" s="83"/>
      <c r="C131" s="29" t="s">
        <v>278</v>
      </c>
      <c r="D131" s="83">
        <v>1</v>
      </c>
      <c r="E131" s="30"/>
      <c r="F131" s="31">
        <v>0.07</v>
      </c>
      <c r="G131" s="31">
        <v>66500</v>
      </c>
      <c r="H131" s="23">
        <v>4</v>
      </c>
    </row>
    <row r="132" spans="1:9" ht="69">
      <c r="A132" s="28" t="s">
        <v>279</v>
      </c>
      <c r="B132" s="83"/>
      <c r="C132" s="29" t="s">
        <v>280</v>
      </c>
      <c r="D132" s="83">
        <v>1</v>
      </c>
      <c r="E132" s="30"/>
      <c r="F132" s="31">
        <v>0.04</v>
      </c>
      <c r="G132" s="31">
        <v>32350</v>
      </c>
      <c r="H132" s="23">
        <v>4</v>
      </c>
    </row>
    <row r="133" spans="1:9" ht="69">
      <c r="A133" s="28" t="s">
        <v>281</v>
      </c>
      <c r="B133" s="83"/>
      <c r="C133" s="29" t="s">
        <v>282</v>
      </c>
      <c r="D133" s="83">
        <v>16</v>
      </c>
      <c r="E133" s="30"/>
      <c r="F133" s="31">
        <v>0.01</v>
      </c>
      <c r="G133" s="31">
        <v>10528</v>
      </c>
      <c r="H133" s="23">
        <v>4</v>
      </c>
    </row>
    <row r="134" spans="1:9" ht="69">
      <c r="A134" s="28" t="s">
        <v>283</v>
      </c>
      <c r="B134" s="83"/>
      <c r="C134" s="29" t="s">
        <v>284</v>
      </c>
      <c r="D134" s="83">
        <v>1</v>
      </c>
      <c r="E134" s="30"/>
      <c r="F134" s="31">
        <v>0</v>
      </c>
      <c r="G134" s="31">
        <v>3725</v>
      </c>
      <c r="H134" s="23">
        <v>4</v>
      </c>
    </row>
    <row r="135" spans="1:9" ht="69">
      <c r="A135" s="28" t="s">
        <v>285</v>
      </c>
      <c r="B135" s="29"/>
      <c r="C135" s="29" t="s">
        <v>286</v>
      </c>
      <c r="D135" s="29"/>
      <c r="E135" s="30">
        <v>0.01</v>
      </c>
      <c r="F135" s="31">
        <v>0.02</v>
      </c>
      <c r="G135" s="31">
        <v>14853.0461538462</v>
      </c>
      <c r="H135" s="23">
        <v>1</v>
      </c>
    </row>
    <row r="136" spans="1:9" ht="69">
      <c r="A136" s="28" t="s">
        <v>287</v>
      </c>
      <c r="B136" s="83"/>
      <c r="C136" s="29" t="s">
        <v>288</v>
      </c>
      <c r="D136" s="83"/>
      <c r="E136" s="30"/>
      <c r="F136" s="31">
        <v>0.01</v>
      </c>
      <c r="G136" s="31">
        <v>10721.538461538499</v>
      </c>
      <c r="H136" s="23">
        <v>3</v>
      </c>
    </row>
    <row r="137" spans="1:9" ht="69">
      <c r="A137" s="28" t="s">
        <v>289</v>
      </c>
      <c r="B137" s="83"/>
      <c r="C137" s="29" t="s">
        <v>290</v>
      </c>
      <c r="D137" s="83">
        <v>3.54</v>
      </c>
      <c r="E137" s="30"/>
      <c r="F137" s="31">
        <v>0.01</v>
      </c>
      <c r="G137" s="31">
        <v>10721.538461538466</v>
      </c>
      <c r="H137" s="23">
        <v>4</v>
      </c>
    </row>
    <row r="138" spans="1:9" ht="69">
      <c r="A138" s="28" t="s">
        <v>291</v>
      </c>
      <c r="B138" s="83"/>
      <c r="C138" s="29" t="s">
        <v>292</v>
      </c>
      <c r="D138" s="83"/>
      <c r="E138" s="30"/>
      <c r="F138" s="31">
        <v>0</v>
      </c>
      <c r="G138" s="31">
        <v>4131.5076923076904</v>
      </c>
      <c r="H138" s="23">
        <v>3</v>
      </c>
    </row>
    <row r="139" spans="1:9" ht="69">
      <c r="A139" s="28" t="s">
        <v>293</v>
      </c>
      <c r="B139" s="83"/>
      <c r="C139" s="29" t="s">
        <v>294</v>
      </c>
      <c r="D139" s="83">
        <v>99.079999999999998</v>
      </c>
      <c r="E139" s="30"/>
      <c r="F139" s="31">
        <v>0</v>
      </c>
      <c r="G139" s="31">
        <v>4131.5076923076931</v>
      </c>
      <c r="H139" s="23">
        <v>4</v>
      </c>
    </row>
    <row r="140" spans="1:9" ht="69">
      <c r="A140" s="28" t="s">
        <v>295</v>
      </c>
      <c r="B140" s="29"/>
      <c r="C140" s="29" t="s">
        <v>296</v>
      </c>
      <c r="D140" s="29"/>
      <c r="E140" s="30">
        <v>0</v>
      </c>
      <c r="F140" s="31">
        <v>0</v>
      </c>
      <c r="G140" s="31">
        <v>0</v>
      </c>
      <c r="H140" s="23">
        <v>1</v>
      </c>
    </row>
    <row r="141" spans="1:9" ht="69">
      <c r="A141" s="28" t="s">
        <v>297</v>
      </c>
      <c r="B141" s="29"/>
      <c r="C141" s="29" t="s">
        <v>298</v>
      </c>
      <c r="D141" s="29"/>
      <c r="E141" s="30">
        <v>0</v>
      </c>
      <c r="F141" s="31">
        <v>0</v>
      </c>
      <c r="G141" s="31">
        <v>0</v>
      </c>
      <c r="H141" s="23">
        <v>1</v>
      </c>
    </row>
    <row r="142" spans="1:2" ht="14.4">
      <c r="A142" s="17"/>
      <c r="B142" s="17"/>
    </row>
    <row r="143" spans="1:2" ht="14.4">
      <c r="A143" s="17"/>
      <c r="B143" s="17"/>
    </row>
    <row r="144" spans="1:7" ht="41.4">
      <c r="A144" s="79" t="s">
        <v>18</v>
      </c>
      <c r="B144" s="80"/>
      <c r="C144" s="81"/>
      <c r="D144" s="44"/>
      <c r="E144" s="38">
        <v>1</v>
      </c>
      <c r="F144" s="39" t="s">
        <v>299</v>
      </c>
      <c r="G144" s="39" t="s">
        <v>300</v>
      </c>
    </row>
    <row r="145" spans="1:7" ht="14.4" customHeight="1">
      <c r="A145" s="79" t="s">
        <v>19</v>
      </c>
      <c r="B145" s="80"/>
      <c r="C145" s="81"/>
      <c r="D145" s="44"/>
      <c r="E145" s="40" t="s">
        <v>301</v>
      </c>
      <c r="F145" s="39" t="s">
        <v>302</v>
      </c>
      <c r="G145" s="39" t="s">
        <v>303</v>
      </c>
    </row>
    <row r="146" spans="1:7" ht="55.2">
      <c r="A146" s="79" t="s">
        <v>20</v>
      </c>
      <c r="B146" s="80"/>
      <c r="C146" s="81"/>
      <c r="D146" s="44"/>
      <c r="E146" s="40" t="s">
        <v>304</v>
      </c>
      <c r="F146" s="39" t="s">
        <v>305</v>
      </c>
      <c r="G146" s="39" t="s">
        <v>306</v>
      </c>
    </row>
    <row r="147" spans="1:7" ht="41.4">
      <c r="A147" s="79" t="s">
        <v>21</v>
      </c>
      <c r="B147" s="80"/>
      <c r="C147" s="81"/>
      <c r="D147" s="44"/>
      <c r="E147" s="40" t="s">
        <v>307</v>
      </c>
      <c r="F147" s="39" t="s">
        <v>308</v>
      </c>
      <c r="G147" s="39" t="s">
        <v>308</v>
      </c>
    </row>
    <row r="148" spans="1:7" ht="41.4">
      <c r="A148" s="25" t="s">
        <v>22</v>
      </c>
      <c r="B148" s="26"/>
      <c r="C148" s="26"/>
      <c r="D148" s="26"/>
      <c r="E148" s="27"/>
      <c r="F148" s="41" t="s">
        <v>31</v>
      </c>
      <c r="G148" s="41" t="s">
        <v>32</v>
      </c>
    </row>
    <row r="149" spans="1:7" ht="14.4" customHeight="1">
      <c r="A149" s="77"/>
      <c r="B149" s="78"/>
      <c r="C149" s="78"/>
      <c r="D149" s="43"/>
      <c r="E149" s="24"/>
      <c r="F149" s="20"/>
      <c r="G149" s="21"/>
    </row>
    <row r="150" spans="1:4" ht="14.4">
      <c r="A150" s="76"/>
      <c r="B150" s="76"/>
      <c r="C150" s="76"/>
      <c r="D150" s="50"/>
    </row>
    <row r="153" spans="1:2" ht="14.4">
      <c r="A153" s="36" t="s">
        <v>56</v>
      </c>
      <c r="B153" s="36"/>
    </row>
    <row r="155" spans="1:7" ht="14.4" customHeight="1">
      <c r="A155" s="33" t="s">
        <v>52</v>
      </c>
      <c r="B155" s="67" t="s">
        <v>53</v>
      </c>
      <c r="C155" s="68"/>
      <c r="D155" s="69"/>
      <c r="E155" s="74" t="s">
        <v>54</v>
      </c>
      <c r="F155" s="75"/>
      <c r="G155" s="35" t="s">
        <v>55</v>
      </c>
    </row>
    <row r="156" spans="1:7" ht="14.4">
      <c r="A156" s="34"/>
      <c r="B156" s="70"/>
      <c r="C156" s="71"/>
      <c r="D156" s="72"/>
      <c r="E156" s="73"/>
      <c r="F156" s="73"/>
      <c r="G156" s="37"/>
    </row>
  </sheetData>
  <mergeCells count="14">
    <mergeCell ref="I9:J9"/>
    <mergeCell ref="D4:G9"/>
    <mergeCell ref="D10:G10"/>
    <mergeCell ref="D11:G12"/>
    <mergeCell ref="B155:D155"/>
    <mergeCell ref="B156:D156"/>
    <mergeCell ref="E156:F156"/>
    <mergeCell ref="E155:F155"/>
    <mergeCell ref="A150:C150"/>
    <mergeCell ref="A149:C149"/>
    <mergeCell ref="A145:C145"/>
    <mergeCell ref="A146:C146"/>
    <mergeCell ref="A144:C144"/>
    <mergeCell ref="A147:C147"/>
  </mergeCells>
  <conditionalFormatting sqref="A15:B141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41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41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41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41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