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<sst xmlns="http://schemas.openxmlformats.org/spreadsheetml/2006/main" count="312" uniqueCount="309">
  <si>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</si>
  <si>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</si>
  <si>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</si>
  <si>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</si>
  <si>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</si>
  <si>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</si>
  <si>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</si>
  <si>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</si>
  <si>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</si>
  <si>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</si>
  <si>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</si>
  <si>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</si>
  <si>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</si>
  <si>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</si>
  <si>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</si>
  <si>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</si>
  <si>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</si>
  <si>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</si>
  <si>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</si>
  <si>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</si>
  <si>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</si>
  <si>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</si>
  <si>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</si>
  <si>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11</t>
  </si>
  <si>
    <t>306500</t>
  </si>
  <si>
    <t>Office, 11-20 Story (Green) with Curtain Wall / Rigid Steel</t>
  </si>
  <si>
    <t>office</t>
  </si>
  <si>
    <t>NATIONAL AVERAGE</t>
  </si>
  <si>
    <t>OPN</t>
  </si>
  <si>
    <t>No</t>
  </si>
  <si>
    <t>Year 2022</t>
  </si>
  <si>
    <t>$162.98</t>
  </si>
  <si>
    <t>$49,952,406.25</t>
  </si>
  <si>
    <t>Substructure</t>
  </si>
  <si>
    <t>A10201402420</t>
  </si>
  <si>
    <t>Pile caps, 12 piles, 11' - 6" x  8' - 6" x  49", 40 ton capacity, 19" column size, 900 K column</t>
  </si>
  <si>
    <t>A10102506350</t>
  </si>
  <si>
    <t>Pile caps, 14 piles, 11' - 6" x  10' - 9" x  55", 80 ton capacity, 29"column size, 2155 K column</t>
  </si>
  <si>
    <t>A10102506600</t>
  </si>
  <si>
    <t>Steel H piles, 50' long, 1600K load, end bearing, 10 pile cluster</t>
  </si>
  <si>
    <t>A10202104620</t>
  </si>
  <si>
    <t>A1030</t>
  </si>
  <si>
    <t>Grade beam, 30' span, 52" deep, 14" wide, 12 KLF load</t>
  </si>
  <si>
    <t>A10201402500</t>
  </si>
  <si>
    <t>Steel H piles, 50' long, 800K load, end bearing, 12 pile cluster</t>
  </si>
  <si>
    <t>A1010</t>
  </si>
  <si>
    <t>Special Foundations</t>
  </si>
  <si>
    <t>10.00</t>
  </si>
  <si>
    <t>10/31/2022</t>
  </si>
  <si>
    <t>Slab on Grade</t>
  </si>
  <si>
    <t>A10301209000</t>
  </si>
  <si>
    <t>Slab on grade, 4" thick, non industrial, reinforced, recycled plastic vapor barrier</t>
  </si>
  <si>
    <t>Date Time</t>
  </si>
  <si>
    <t>Description</t>
  </si>
  <si>
    <t>User Name</t>
  </si>
  <si>
    <t>Action</t>
  </si>
  <si>
    <t>Audit Trail Notes</t>
  </si>
  <si>
    <t>A1020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</si>
  <si>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</si>
  <si>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</si>
  <si>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</si>
  <si>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</si>
  <si>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</si>
  <si>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</si>
  <si>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</si>
  <si>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</si>
  <si>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</si>
  <si>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A20101104560</t>
  </si>
  <si>
    <t>Excavate and fill, 10,000 SF, 4' deep, sand, gravel, or common earth, on site storage</t>
  </si>
  <si>
    <t>A2020</t>
  </si>
  <si>
    <t>Basement Walls</t>
  </si>
  <si>
    <t>A20201111560</t>
  </si>
  <si>
    <t>Foundation wall, CIP, 4' wall height, direct chute, .148 CY/LF, 7.2 PLF, 12" thick, 3" XPS R15</t>
  </si>
  <si>
    <t>B</t>
  </si>
  <si>
    <t>Shell</t>
  </si>
  <si>
    <t>B1010</t>
  </si>
  <si>
    <t>Floor Construction</t>
  </si>
  <si>
    <t>B10102081600</t>
  </si>
  <si>
    <t>Steel column, W5, 50 K, 10' unsupported length, 16 PLF</t>
  </si>
  <si>
    <t>B10102084800</t>
  </si>
  <si>
    <t>Steel column, W10, 200 KIPS, 16' unsupported height, 49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</si>
  <si>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</si>
  <si>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</si>
  <si>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</si>
  <si>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</si>
  <si>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</si>
  <si>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</si>
  <si>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B10102087800</t>
  </si>
  <si>
    <t>Steel column, W14, 700 KIPS, 16' unsupported height, 145 PLF</t>
  </si>
  <si>
    <t>B10102088300</t>
  </si>
  <si>
    <t>Steel column, W14, 800 KIPS, 16' unsupported height, 159 PLF</t>
  </si>
  <si>
    <t>B10102089200</t>
  </si>
  <si>
    <t>Steel column, W14, 1000 KIPS, 16' unsupported height, 193 PLF</t>
  </si>
  <si>
    <t>B10102524300</t>
  </si>
  <si>
    <t>Floor, composite concrete slab on fireproofed W beam, 4.5" slab, 25'x25' bay, 20.5" total depth, 75 PSF superimposed load, 136 PSF total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</si>
  <si>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</si>
  <si>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</si>
  <si>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</si>
  <si>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</si>
  <si>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</si>
  <si>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</si>
  <si>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</si>
  <si>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</si>
  <si>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</si>
  <si>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</si>
  <si>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B2020</t>
  </si>
  <si>
    <t>Exterior Windows</t>
  </si>
  <si>
    <t>B20202102000</t>
  </si>
  <si>
    <t>Aluminum flush tube frame, thermo-break frame, 2.25" x 4.5", 5'x6' opening, no intermediate horizontals</t>
  </si>
  <si>
    <t>B20202201700</t>
  </si>
  <si>
    <t>Glazing panel, insulating, 1" thick units, 2 lites, light and heat reflective glass, tinted</t>
  </si>
  <si>
    <t>B20202209000</t>
  </si>
  <si>
    <t>Curtain wall insulation and finishing, 3" R15 rigid insulation, metal furring 24" oc, gypsum board 5/8" thick</t>
  </si>
  <si>
    <t>B2030</t>
  </si>
  <si>
    <t>Exterior Doors</t>
  </si>
  <si>
    <t>B20301106550</t>
  </si>
  <si>
    <t>Door, aluminum &amp; glass, without transom, full vision, double door, hardware, 6'-0" x 7'-0" opening</t>
  </si>
  <si>
    <t>B20301107250</t>
  </si>
  <si>
    <t>Door, aluminum &amp; glass, with transom, non-standard, double door, hardware, 6'-0" x 10'-0" opening</t>
  </si>
  <si>
    <t>B3010</t>
  </si>
  <si>
    <t>Roof Coverings</t>
  </si>
  <si>
    <t>B30101206200</t>
  </si>
  <si>
    <t>Roofing, single ply membrane, reinforced,  PVC, 48 mils, fully adhered, adhesive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</si>
  <si>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</si>
  <si>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</si>
  <si>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</si>
  <si>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</si>
  <si>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</si>
  <si>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</si>
  <si>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</si>
  <si>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</si>
  <si>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</si>
  <si>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</si>
  <si>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C10101029010</t>
  </si>
  <si>
    <t>CMU partition, regular weight, hollow, 8" thick, 5/8" gyp board, 1 side, foamed in insulation</t>
  </si>
  <si>
    <t>C10101266225</t>
  </si>
  <si>
    <t>Metal partition, 5/8"fire rated gypsum board face,  5/8"fire rated gypsum board base, 3-5/8" @ 24", 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</si>
  <si>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</si>
  <si>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</si>
  <si>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</si>
  <si>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</si>
  <si>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</si>
  <si>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</si>
  <si>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</si>
  <si>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</si>
  <si>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</si>
  <si>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</si>
  <si>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</si>
  <si>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</si>
  <si>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C20101100760</t>
  </si>
  <si>
    <t>Stairs, steel, pan tread for conc in-fill, picket rail,20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</si>
  <si>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</si>
  <si>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</si>
  <si>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</si>
  <si>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</si>
  <si>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</si>
  <si>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</si>
  <si>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</si>
  <si>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</si>
  <si>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C30204100080</t>
  </si>
  <si>
    <t>Carpet tile, nylon, fusion bonded, 18" x 18" or 24" x 24", 35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</si>
  <si>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</si>
  <si>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</si>
  <si>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</si>
  <si>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</si>
  <si>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</si>
  <si>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</si>
  <si>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</si>
  <si>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</si>
  <si>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</si>
  <si>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</si>
  <si>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</si>
  <si>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</si>
  <si>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</si>
  <si>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</si>
  <si>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</si>
  <si>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</si>
  <si>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</si>
  <si>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</si>
  <si>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</si>
  <si>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</si>
  <si>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</si>
  <si>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</si>
  <si>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</si>
  <si>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</si>
  <si>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D20108109000</t>
  </si>
  <si>
    <t>Drinking fountain, dual bubbler, wall mounted, non recessed, fiberglass, 12" back</t>
  </si>
  <si>
    <t>D20108209040</t>
  </si>
  <si>
    <t>Water cooler, electric, wall hung, wheelchair type, 7.5 GPH, GreenSpec certified, ADA</t>
  </si>
  <si>
    <t>D2020</t>
  </si>
  <si>
    <t>Domestic Water Distribution</t>
  </si>
  <si>
    <t>D20202512260</t>
  </si>
  <si>
    <t>Gas fired tankless water heater, 3.2 GPM</t>
  </si>
  <si>
    <t>D2040</t>
  </si>
  <si>
    <t>Rain Water Drainage</t>
  </si>
  <si>
    <t>D20402104200</t>
  </si>
  <si>
    <t>Roof drain, CI, soil,single hub, 4"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</si>
  <si>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</si>
  <si>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</si>
  <si>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</si>
  <si>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</si>
  <si>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</si>
  <si>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</si>
  <si>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</si>
  <si>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</si>
  <si>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</si>
  <si>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</si>
  <si>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</si>
  <si>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</si>
  <si>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</si>
  <si>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</si>
  <si>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</si>
  <si>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</si>
  <si>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</si>
  <si>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</si>
  <si>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</si>
  <si>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</si>
  <si>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</si>
  <si>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</si>
  <si>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</si>
  <si>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</si>
  <si>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</si>
  <si>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</si>
  <si>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</si>
  <si>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</si>
  <si>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</si>
  <si>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</si>
  <si>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D50101200520</t>
  </si>
  <si>
    <t>Overhead service installation, includes breakers, metering, 20' conduit &amp; wire, 3 phase, 4 wire, 120/208 V, 1600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</si>
  <si>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</si>
  <si>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</si>
  <si>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</si>
  <si>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</si>
  <si>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D50102300520</t>
  </si>
  <si>
    <t>Feeder installation 600 V, including RGS conduit and XHHW wire, 1600 A</t>
  </si>
  <si>
    <t>D50102400360</t>
  </si>
  <si>
    <t>Switchgear installation, incl switchboard, panels &amp; circuit breaker, 120/208 V, 3 phase, 1600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</si>
  <si>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</si>
  <si>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</si>
  <si>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</si>
  <si>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</si>
  <si>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</si>
  <si>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</si>
  <si>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</si>
  <si>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</si>
  <si>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</si>
  <si>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</si>
  <si>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</si>
  <si>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</si>
  <si>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</si>
  <si>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</si>
  <si>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</si>
  <si>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</si>
  <si>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</si>
  <si>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</si>
  <si>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</si>
  <si>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</si>
  <si>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</si>
  <si>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</si>
  <si>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</si>
  <si>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</si>
  <si>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</si>
  <si>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</si>
  <si>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</si>
  <si>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</si>
  <si>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</si>
  <si>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</si>
  <si>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</si>
  <si>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</si>
  <si>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</si>
  <si>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</si>
  <si>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</si>
  <si>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</si>
  <si>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</si>
  <si>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</si>
  <si>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</si>
  <si>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</si>
  <si>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D50904801230</t>
  </si>
  <si>
    <t>Energy monitoring systems, electrical, three phase, 25 meters</t>
  </si>
  <si>
    <t>D50904802240</t>
  </si>
  <si>
    <t>Energy monitoring systems, mechanical, BTU, 3 meters w/3 duct &amp; 30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</si>
  <si>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</si>
  <si>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</si>
  <si>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</si>
  <si>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</si>
  <si>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</si>
  <si>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</si>
  <si>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</si>
  <si>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</si>
  <si>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</si>
  <si>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</si>
  <si>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</si>
  <si>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</si>
  <si>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</si>
  <si>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</si>
  <si>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</si>
  <si>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</si>
  <si>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</si>
  <si>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</si>
  <si>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$123.00</t>
  </si>
  <si>
    <t>$37,699,929.25</t>
  </si>
  <si>
    <t>25.0%</t>
  </si>
  <si>
    <t>$30.75</t>
  </si>
  <si>
    <t>$9,424,982.31</t>
  </si>
  <si>
    <t>6.0%</t>
  </si>
  <si>
    <t>$9.23</t>
  </si>
  <si>
    <t>$2,827,494.69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</si>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</sst>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4.35</v>
      </c>
      <c r="F15" s="31">
        <v>5.35</v>
      </c>
      <c r="G15" s="31">
        <v>1639693.2916083999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0.80</v>
      </c>
      <c r="G16" s="31">
        <v>243903.26923077001</v>
      </c>
      <c r="H16" s="23">
        <v>3</v>
      </c>
    </row>
    <row r="17" spans="1:9" ht="69">
      <c r="A17" s="28" t="s">
        <v>36</v>
      </c>
      <c r="B17" s="83"/>
      <c r="C17" s="29" t="s">
        <v>35</v>
      </c>
      <c r="D17" s="83">
        <v>23.579999999999998</v>
      </c>
      <c r="E17" s="30"/>
      <c r="F17" s="31">
        <v>0.38</v>
      </c>
      <c r="G17" s="31">
        <v>116116.34615384627</v>
      </c>
      <c r="H17" s="23">
        <v>4</v>
      </c>
    </row>
    <row r="18" spans="1:9" ht="69">
      <c r="A18" s="28" t="s">
        <v>38</v>
      </c>
      <c r="B18" s="83"/>
      <c r="C18" s="29" t="s">
        <v>37</v>
      </c>
      <c r="D18" s="83">
        <v>18.859999999999999</v>
      </c>
      <c r="E18" s="30"/>
      <c r="F18" s="31">
        <v>0.42</v>
      </c>
      <c r="G18" s="31">
        <v>127786.92307692334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/>
      <c r="E19" s="30"/>
      <c r="F19" s="31">
        <v>3.73</v>
      </c>
      <c r="G19" s="31">
        <v>1142730.07692308</v>
      </c>
      <c r="H19" s="23">
        <v>3</v>
      </c>
    </row>
    <row r="20" spans="1:9" ht="69">
      <c r="A20" s="28" t="s">
        <v>34</v>
      </c>
      <c r="B20" s="83"/>
      <c r="C20" s="29" t="s">
        <v>44</v>
      </c>
      <c r="D20" s="83">
        <v>23.579999999999998</v>
      </c>
      <c r="E20" s="30"/>
      <c r="F20" s="31">
        <v>1.92</v>
      </c>
      <c r="G20" s="31">
        <v>587654.80769230821</v>
      </c>
      <c r="H20" s="23">
        <v>4</v>
      </c>
    </row>
    <row r="21" spans="1:9" ht="69">
      <c r="A21" s="28" t="s">
        <v>43</v>
      </c>
      <c r="B21" s="83"/>
      <c r="C21" s="29" t="s">
        <v>39</v>
      </c>
      <c r="D21" s="83">
        <v>18.859999999999999</v>
      </c>
      <c r="E21" s="30"/>
      <c r="F21" s="31">
        <v>1.57</v>
      </c>
      <c r="G21" s="31">
        <v>481440.76923077024</v>
      </c>
      <c r="H21" s="23">
        <v>4</v>
      </c>
    </row>
    <row r="22" spans="1:9" ht="69">
      <c r="A22" s="28" t="s">
        <v>40</v>
      </c>
      <c r="B22" s="83"/>
      <c r="C22" s="29" t="s">
        <v>42</v>
      </c>
      <c r="D22" s="83">
        <v>337</v>
      </c>
      <c r="E22" s="30"/>
      <c r="F22" s="31">
        <v>0.24</v>
      </c>
      <c r="G22" s="31">
        <v>73634.50</v>
      </c>
      <c r="H22" s="23">
        <v>4</v>
      </c>
    </row>
    <row r="23" spans="1:9" ht="69">
      <c r="A23" s="28" t="s">
        <v>41</v>
      </c>
      <c r="B23" s="83"/>
      <c r="C23" s="29" t="s">
        <v>49</v>
      </c>
      <c r="D23" s="83"/>
      <c r="E23" s="30"/>
      <c r="F23" s="31">
        <v>0.54</v>
      </c>
      <c r="G23" s="31">
        <v>166903.181818182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27863.639999999999</v>
      </c>
      <c r="E24" s="30"/>
      <c r="F24" s="31">
        <v>0.54</v>
      </c>
      <c r="G24" s="31">
        <v>166903.18181818203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0.03</v>
      </c>
      <c r="G25" s="31">
        <v>8916.3636363636506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27863.639999999999</v>
      </c>
      <c r="E26" s="30"/>
      <c r="F26" s="31">
        <v>0.03</v>
      </c>
      <c r="G26" s="31">
        <v>8916.3636363636488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/>
      <c r="E27" s="30"/>
      <c r="F27" s="31">
        <v>0.25</v>
      </c>
      <c r="G27" s="31">
        <v>77240.40</v>
      </c>
      <c r="H27" s="23">
        <v>3</v>
      </c>
    </row>
    <row r="28" spans="1:9" ht="69">
      <c r="A28" s="28" t="s">
        <v>71</v>
      </c>
      <c r="B28" s="83"/>
      <c r="C28" s="29" t="s">
        <v>72</v>
      </c>
      <c r="D28" s="83">
        <v>808.79999999999995</v>
      </c>
      <c r="E28" s="30"/>
      <c r="F28" s="31">
        <v>0.25</v>
      </c>
      <c r="G28" s="31">
        <v>77240.40</v>
      </c>
      <c r="H28" s="23">
        <v>4</v>
      </c>
    </row>
    <row r="29" spans="1:9" ht="69">
      <c r="A29" s="28" t="s">
        <v>73</v>
      </c>
      <c r="B29" s="29"/>
      <c r="C29" s="29" t="s">
        <v>74</v>
      </c>
      <c r="D29" s="29"/>
      <c r="E29" s="30">
        <v>34.04</v>
      </c>
      <c r="F29" s="31">
        <v>41.88</v>
      </c>
      <c r="G29" s="31">
        <v>12834739.740671299</v>
      </c>
      <c r="H29" s="23">
        <v>1</v>
      </c>
    </row>
    <row r="30" spans="1:9" ht="69">
      <c r="A30" s="28" t="s">
        <v>75</v>
      </c>
      <c r="B30" s="83"/>
      <c r="C30" s="29" t="s">
        <v>76</v>
      </c>
      <c r="D30" s="83"/>
      <c r="E30" s="30"/>
      <c r="F30" s="31">
        <v>29.14</v>
      </c>
      <c r="G30" s="31">
        <v>8931091.9773146994</v>
      </c>
      <c r="H30" s="23">
        <v>3</v>
      </c>
    </row>
    <row r="31" spans="1:9" ht="69">
      <c r="A31" s="28" t="s">
        <v>77</v>
      </c>
      <c r="B31" s="83"/>
      <c r="C31" s="29" t="s">
        <v>78</v>
      </c>
      <c r="D31" s="83">
        <v>188.62</v>
      </c>
      <c r="E31" s="30"/>
      <c r="F31" s="31">
        <v>0.03</v>
      </c>
      <c r="G31" s="31">
        <v>8563.1384615384795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>
        <v>518.69000000000005</v>
      </c>
      <c r="E32" s="30"/>
      <c r="F32" s="31">
        <v>0.18</v>
      </c>
      <c r="G32" s="31">
        <v>55396.338461538493</v>
      </c>
      <c r="H32" s="23">
        <v>4</v>
      </c>
    </row>
    <row r="33" spans="1:9" ht="69">
      <c r="A33" s="28" t="s">
        <v>81</v>
      </c>
      <c r="B33" s="83"/>
      <c r="C33" s="29" t="s">
        <v>82</v>
      </c>
      <c r="D33" s="83">
        <v>414.94999999999999</v>
      </c>
      <c r="E33" s="30"/>
      <c r="F33" s="31">
        <v>0.21</v>
      </c>
      <c r="G33" s="31">
        <v>63404.947692307665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518.69000000000005</v>
      </c>
      <c r="E34" s="30"/>
      <c r="F34" s="31">
        <v>0.31</v>
      </c>
      <c r="G34" s="31">
        <v>94816.953846153905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>
        <v>518.69000000000005</v>
      </c>
      <c r="E35" s="30"/>
      <c r="F35" s="31">
        <v>0.39</v>
      </c>
      <c r="G35" s="31">
        <v>118158.10769230776</v>
      </c>
      <c r="H35" s="23">
        <v>4</v>
      </c>
    </row>
    <row r="36" spans="1:9" ht="69">
      <c r="A36" s="28" t="s">
        <v>87</v>
      </c>
      <c r="B36" s="83"/>
      <c r="C36" s="29" t="s">
        <v>88</v>
      </c>
      <c r="D36" s="83">
        <v>518.69000000000005</v>
      </c>
      <c r="E36" s="30"/>
      <c r="F36" s="31">
        <v>0.51</v>
      </c>
      <c r="G36" s="31">
        <v>155503.95384615395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518.69000000000005</v>
      </c>
      <c r="E37" s="30"/>
      <c r="F37" s="31">
        <v>0.55</v>
      </c>
      <c r="G37" s="31">
        <v>170027.33846153857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1284.9400000000001</v>
      </c>
      <c r="E38" s="30"/>
      <c r="F38" s="31">
        <v>1.67</v>
      </c>
      <c r="G38" s="31">
        <v>511150.05000000092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>
        <v>278636.35999999999</v>
      </c>
      <c r="E39" s="30"/>
      <c r="F39" s="31">
        <v>25.14</v>
      </c>
      <c r="G39" s="31">
        <v>7704295.4545454644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3597.8400000000001</v>
      </c>
      <c r="E40" s="30"/>
      <c r="F40" s="31">
        <v>0.13</v>
      </c>
      <c r="G40" s="31">
        <v>39720.136615384596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518.69000000000005</v>
      </c>
      <c r="E41" s="30"/>
      <c r="F41" s="31">
        <v>0.02</v>
      </c>
      <c r="G41" s="31">
        <v>6924.5423076923116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188.62</v>
      </c>
      <c r="E42" s="30"/>
      <c r="F42" s="31">
        <v>0.01</v>
      </c>
      <c r="G42" s="31">
        <v>3131.0153846153912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0.88</v>
      </c>
      <c r="G43" s="31">
        <v>270834.54545454599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27863.639999999999</v>
      </c>
      <c r="E44" s="30"/>
      <c r="F44" s="31">
        <v>0.88</v>
      </c>
      <c r="G44" s="31">
        <v>270834.54545454582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/>
      <c r="E45" s="30"/>
      <c r="F45" s="31">
        <v>10.37</v>
      </c>
      <c r="G45" s="31">
        <v>3178530.08</v>
      </c>
      <c r="H45" s="23">
        <v>3</v>
      </c>
    </row>
    <row r="46" spans="1:9" ht="69">
      <c r="A46" s="28" t="s">
        <v>107</v>
      </c>
      <c r="B46" s="83"/>
      <c r="C46" s="29" t="s">
        <v>108</v>
      </c>
      <c r="D46" s="83">
        <v>37070</v>
      </c>
      <c r="E46" s="30"/>
      <c r="F46" s="31">
        <v>3.55</v>
      </c>
      <c r="G46" s="31">
        <v>1088004.50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37070</v>
      </c>
      <c r="E47" s="30"/>
      <c r="F47" s="31">
        <v>6.74</v>
      </c>
      <c r="G47" s="31">
        <v>2066652.50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3707</v>
      </c>
      <c r="E48" s="30"/>
      <c r="F48" s="31">
        <v>0.08</v>
      </c>
      <c r="G48" s="31">
        <v>23873.08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/>
      <c r="E49" s="30"/>
      <c r="F49" s="31">
        <v>0.87</v>
      </c>
      <c r="G49" s="31">
        <v>266183.46153846098</v>
      </c>
      <c r="H49" s="23">
        <v>3</v>
      </c>
    </row>
    <row r="50" spans="1:9" ht="69">
      <c r="A50" s="28" t="s">
        <v>115</v>
      </c>
      <c r="B50" s="83"/>
      <c r="C50" s="29" t="s">
        <v>116</v>
      </c>
      <c r="D50" s="83">
        <v>18.859999999999999</v>
      </c>
      <c r="E50" s="30"/>
      <c r="F50" s="31">
        <v>0.46</v>
      </c>
      <c r="G50" s="31">
        <v>140990.00000000029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>
        <v>14.15</v>
      </c>
      <c r="E51" s="30"/>
      <c r="F51" s="31">
        <v>0.41</v>
      </c>
      <c r="G51" s="31">
        <v>125193.46153846112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0.61</v>
      </c>
      <c r="G52" s="31">
        <v>188099.676363637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27863.639999999999</v>
      </c>
      <c r="E53" s="30"/>
      <c r="F53" s="31">
        <v>0.19</v>
      </c>
      <c r="G53" s="31">
        <v>59628.181818181896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27863.639999999999</v>
      </c>
      <c r="E54" s="30"/>
      <c r="F54" s="31">
        <v>0.38</v>
      </c>
      <c r="G54" s="31">
        <v>115355.45454545469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337</v>
      </c>
      <c r="E55" s="30"/>
      <c r="F55" s="31">
        <v>0.03</v>
      </c>
      <c r="G55" s="31">
        <v>10025.75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337</v>
      </c>
      <c r="E56" s="30"/>
      <c r="F56" s="31">
        <v>0.01</v>
      </c>
      <c r="G56" s="31">
        <v>3090.29</v>
      </c>
      <c r="H56" s="23">
        <v>4</v>
      </c>
    </row>
    <row r="57" spans="1:9" ht="69">
      <c r="A57" s="28" t="s">
        <v>129</v>
      </c>
      <c r="B57" s="29"/>
      <c r="C57" s="29" t="s">
        <v>130</v>
      </c>
      <c r="D57" s="29"/>
      <c r="E57" s="30">
        <v>18.39</v>
      </c>
      <c r="F57" s="31">
        <v>22.61</v>
      </c>
      <c r="G57" s="31">
        <v>6931205.9476923104</v>
      </c>
      <c r="H57" s="23">
        <v>1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2.59</v>
      </c>
      <c r="G58" s="31">
        <v>794774.64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8173.3299999999999</v>
      </c>
      <c r="E59" s="30"/>
      <c r="F59" s="31">
        <v>0.37</v>
      </c>
      <c r="G59" s="31">
        <v>112791.99999999996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>
        <v>73560</v>
      </c>
      <c r="E60" s="30"/>
      <c r="F60" s="31">
        <v>1.76</v>
      </c>
      <c r="G60" s="31">
        <v>539930.40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29656</v>
      </c>
      <c r="E61" s="30"/>
      <c r="F61" s="31">
        <v>0.46</v>
      </c>
      <c r="G61" s="31">
        <v>142052.24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/>
      <c r="E62" s="30"/>
      <c r="F62" s="31">
        <v>3.52</v>
      </c>
      <c r="G62" s="31">
        <v>1078880</v>
      </c>
      <c r="H62" s="23">
        <v>3</v>
      </c>
    </row>
    <row r="63" spans="1:9" ht="69">
      <c r="A63" s="28" t="s">
        <v>141</v>
      </c>
      <c r="B63" s="83"/>
      <c r="C63" s="29" t="s">
        <v>142</v>
      </c>
      <c r="D63" s="83">
        <v>766.25</v>
      </c>
      <c r="E63" s="30"/>
      <c r="F63" s="31">
        <v>3.52</v>
      </c>
      <c r="G63" s="31">
        <v>1078880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/>
      <c r="E64" s="30"/>
      <c r="F64" s="31">
        <v>1.16</v>
      </c>
      <c r="G64" s="31">
        <v>355634.307692306</v>
      </c>
      <c r="H64" s="23">
        <v>3</v>
      </c>
    </row>
    <row r="65" spans="1:9" ht="69">
      <c r="A65" s="28" t="s">
        <v>145</v>
      </c>
      <c r="B65" s="83"/>
      <c r="C65" s="29" t="s">
        <v>146</v>
      </c>
      <c r="D65" s="83">
        <v>141.46000000000001</v>
      </c>
      <c r="E65" s="30"/>
      <c r="F65" s="31">
        <v>1.16</v>
      </c>
      <c r="G65" s="31">
        <v>355634.30769230652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/>
      <c r="E66" s="30"/>
      <c r="F66" s="31">
        <v>1.97</v>
      </c>
      <c r="G66" s="31">
        <v>604625</v>
      </c>
      <c r="H66" s="23">
        <v>3</v>
      </c>
    </row>
    <row r="67" spans="1:9" ht="69">
      <c r="A67" s="28" t="s">
        <v>149</v>
      </c>
      <c r="B67" s="83"/>
      <c r="C67" s="29" t="s">
        <v>150</v>
      </c>
      <c r="D67" s="83">
        <v>35</v>
      </c>
      <c r="E67" s="30"/>
      <c r="F67" s="31">
        <v>1.97</v>
      </c>
      <c r="G67" s="31">
        <v>604625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0.90</v>
      </c>
      <c r="G68" s="31">
        <v>274624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98080</v>
      </c>
      <c r="E69" s="30"/>
      <c r="F69" s="31">
        <v>0.74</v>
      </c>
      <c r="G69" s="31">
        <v>225584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65386.669999999998</v>
      </c>
      <c r="E70" s="30"/>
      <c r="F70" s="31">
        <v>0.16</v>
      </c>
      <c r="G70" s="31">
        <v>49040.000000000022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5.01</v>
      </c>
      <c r="G71" s="31">
        <v>1536178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183900</v>
      </c>
      <c r="E72" s="30"/>
      <c r="F72" s="31">
        <v>3.24</v>
      </c>
      <c r="G72" s="31">
        <v>993060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30650</v>
      </c>
      <c r="E73" s="30"/>
      <c r="F73" s="31">
        <v>0.75</v>
      </c>
      <c r="G73" s="31">
        <v>228649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91950</v>
      </c>
      <c r="E74" s="30"/>
      <c r="F74" s="31">
        <v>1.03</v>
      </c>
      <c r="G74" s="31">
        <v>314469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/>
      <c r="E75" s="30"/>
      <c r="F75" s="31">
        <v>7.46</v>
      </c>
      <c r="G75" s="31">
        <v>2286490</v>
      </c>
      <c r="H75" s="23">
        <v>3</v>
      </c>
    </row>
    <row r="76" spans="1:9" ht="69">
      <c r="A76" s="28" t="s">
        <v>167</v>
      </c>
      <c r="B76" s="83"/>
      <c r="C76" s="29" t="s">
        <v>168</v>
      </c>
      <c r="D76" s="83">
        <v>306500</v>
      </c>
      <c r="E76" s="30"/>
      <c r="F76" s="31">
        <v>7.46</v>
      </c>
      <c r="G76" s="31">
        <v>2286490</v>
      </c>
      <c r="H76" s="23">
        <v>4</v>
      </c>
    </row>
    <row r="77" spans="1:9" ht="69">
      <c r="A77" s="28" t="s">
        <v>169</v>
      </c>
      <c r="B77" s="29"/>
      <c r="C77" s="29" t="s">
        <v>170</v>
      </c>
      <c r="D77" s="29"/>
      <c r="E77" s="30">
        <v>43.21</v>
      </c>
      <c r="F77" s="31">
        <v>53.15</v>
      </c>
      <c r="G77" s="31">
        <v>16289341.942307699</v>
      </c>
      <c r="H77" s="23">
        <v>1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7.59</v>
      </c>
      <c r="G78" s="31">
        <v>2327042.3076923098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4.7199999999999998</v>
      </c>
      <c r="E79" s="30"/>
      <c r="F79" s="31">
        <v>7.59</v>
      </c>
      <c r="G79" s="31">
        <v>2327042.3076923098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/>
      <c r="E80" s="30"/>
      <c r="F80" s="31">
        <v>6.09</v>
      </c>
      <c r="G80" s="31">
        <v>1866681.66538461</v>
      </c>
      <c r="H80" s="23">
        <v>3</v>
      </c>
    </row>
    <row r="81" spans="1:9" ht="69">
      <c r="A81" s="28" t="s">
        <v>177</v>
      </c>
      <c r="B81" s="83"/>
      <c r="C81" s="29" t="s">
        <v>178</v>
      </c>
      <c r="D81" s="83">
        <v>288.57999999999998</v>
      </c>
      <c r="E81" s="30"/>
      <c r="F81" s="31">
        <v>3.86</v>
      </c>
      <c r="G81" s="31">
        <v>1183184.3076923059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64.129999999999995</v>
      </c>
      <c r="E82" s="30"/>
      <c r="F82" s="31">
        <v>0.15</v>
      </c>
      <c r="G82" s="31">
        <v>47134.984615384637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>
        <v>128.25999999999999</v>
      </c>
      <c r="E83" s="30"/>
      <c r="F83" s="31">
        <v>1.11</v>
      </c>
      <c r="G83" s="31">
        <v>341167.50769230892</v>
      </c>
      <c r="H83" s="23">
        <v>4</v>
      </c>
    </row>
    <row r="84" spans="1:9" ht="69">
      <c r="A84" s="28" t="s">
        <v>183</v>
      </c>
      <c r="B84" s="83"/>
      <c r="C84" s="29" t="s">
        <v>184</v>
      </c>
      <c r="D84" s="83">
        <v>32.060000000000002</v>
      </c>
      <c r="E84" s="30"/>
      <c r="F84" s="31">
        <v>0.60</v>
      </c>
      <c r="G84" s="31">
        <v>184371.53846153856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>
        <v>20.039999999999999</v>
      </c>
      <c r="E85" s="30"/>
      <c r="F85" s="31">
        <v>0.28</v>
      </c>
      <c r="G85" s="31">
        <v>84670.624999999942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>
        <v>12.02</v>
      </c>
      <c r="E86" s="30"/>
      <c r="F86" s="31">
        <v>0.09</v>
      </c>
      <c r="G86" s="31">
        <v>26152.701923076991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/>
      <c r="E87" s="30"/>
      <c r="F87" s="31">
        <v>0.20</v>
      </c>
      <c r="G87" s="31">
        <v>60356.923076923202</v>
      </c>
      <c r="H87" s="23">
        <v>3</v>
      </c>
    </row>
    <row r="88" spans="1:9" ht="69">
      <c r="A88" s="28" t="s">
        <v>191</v>
      </c>
      <c r="B88" s="83"/>
      <c r="C88" s="29" t="s">
        <v>192</v>
      </c>
      <c r="D88" s="83">
        <v>18.859999999999999</v>
      </c>
      <c r="E88" s="30"/>
      <c r="F88" s="31">
        <v>0.20</v>
      </c>
      <c r="G88" s="31">
        <v>60356.923076923202</v>
      </c>
      <c r="H88" s="23">
        <v>4</v>
      </c>
    </row>
    <row r="89" spans="1:9" ht="69">
      <c r="A89" s="28" t="s">
        <v>193</v>
      </c>
      <c r="B89" s="83"/>
      <c r="C89" s="29" t="s">
        <v>194</v>
      </c>
      <c r="D89" s="83"/>
      <c r="E89" s="30"/>
      <c r="F89" s="31">
        <v>0.21</v>
      </c>
      <c r="G89" s="31">
        <v>63203.836538461597</v>
      </c>
      <c r="H89" s="23">
        <v>3</v>
      </c>
    </row>
    <row r="90" spans="1:9" ht="69">
      <c r="A90" s="28" t="s">
        <v>195</v>
      </c>
      <c r="B90" s="83"/>
      <c r="C90" s="29" t="s">
        <v>196</v>
      </c>
      <c r="D90" s="83">
        <v>5.8899999999999997</v>
      </c>
      <c r="E90" s="30"/>
      <c r="F90" s="31">
        <v>0.05</v>
      </c>
      <c r="G90" s="31">
        <v>14381.923076923078</v>
      </c>
      <c r="H90" s="23">
        <v>4</v>
      </c>
    </row>
    <row r="91" spans="1:9" ht="69">
      <c r="A91" s="28" t="s">
        <v>197</v>
      </c>
      <c r="B91" s="83"/>
      <c r="C91" s="29" t="s">
        <v>198</v>
      </c>
      <c r="D91" s="83">
        <v>887.66999999999996</v>
      </c>
      <c r="E91" s="30"/>
      <c r="F91" s="31">
        <v>0.16</v>
      </c>
      <c r="G91" s="31">
        <v>48821.913461538468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1.73</v>
      </c>
      <c r="G92" s="31">
        <v>530038.70192307699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12.970000000000001</v>
      </c>
      <c r="E93" s="30"/>
      <c r="F93" s="31">
        <v>1.73</v>
      </c>
      <c r="G93" s="31">
        <v>530038.70192307723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/>
      <c r="E94" s="30"/>
      <c r="F94" s="31">
        <v>14.90</v>
      </c>
      <c r="G94" s="31">
        <v>4566850</v>
      </c>
      <c r="H94" s="23">
        <v>3</v>
      </c>
    </row>
    <row r="95" spans="1:9" ht="69">
      <c r="A95" s="28" t="s">
        <v>205</v>
      </c>
      <c r="B95" s="83"/>
      <c r="C95" s="29" t="s">
        <v>206</v>
      </c>
      <c r="D95" s="83">
        <v>306500</v>
      </c>
      <c r="E95" s="30"/>
      <c r="F95" s="31">
        <v>14.90</v>
      </c>
      <c r="G95" s="31">
        <v>4566850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2.74</v>
      </c>
      <c r="G96" s="31">
        <v>838957.69423076895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18390</v>
      </c>
      <c r="E97" s="30"/>
      <c r="F97" s="31">
        <v>0.21</v>
      </c>
      <c r="G97" s="31">
        <v>64365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288110</v>
      </c>
      <c r="E98" s="30"/>
      <c r="F98" s="31">
        <v>2.43</v>
      </c>
      <c r="G98" s="31">
        <v>743323.80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1.1799999999999999</v>
      </c>
      <c r="E99" s="30"/>
      <c r="F99" s="31">
        <v>0.10</v>
      </c>
      <c r="G99" s="31">
        <v>31268.894230769129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0.66</v>
      </c>
      <c r="G100" s="31">
        <v>203279.65384615399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2.8300000000000001</v>
      </c>
      <c r="E101" s="30"/>
      <c r="F101" s="31">
        <v>0.17</v>
      </c>
      <c r="G101" s="31">
        <v>50713.961538461554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22.629999999999999</v>
      </c>
      <c r="E102" s="30"/>
      <c r="F102" s="31">
        <v>0.34</v>
      </c>
      <c r="G102" s="31">
        <v>104115.69230769252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1</v>
      </c>
      <c r="E103" s="30"/>
      <c r="F103" s="31">
        <v>0.14</v>
      </c>
      <c r="G103" s="31">
        <v>43350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1</v>
      </c>
      <c r="E104" s="30"/>
      <c r="F104" s="31">
        <v>0.02</v>
      </c>
      <c r="G104" s="31">
        <v>5100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/>
      <c r="E105" s="30"/>
      <c r="F105" s="31">
        <v>0.67</v>
      </c>
      <c r="G105" s="31">
        <v>204948.25</v>
      </c>
      <c r="H105" s="23">
        <v>3</v>
      </c>
    </row>
    <row r="106" spans="1:9" ht="69">
      <c r="A106" s="28" t="s">
        <v>227</v>
      </c>
      <c r="B106" s="83"/>
      <c r="C106" s="29" t="s">
        <v>228</v>
      </c>
      <c r="D106" s="83">
        <v>1.47</v>
      </c>
      <c r="E106" s="30"/>
      <c r="F106" s="31">
        <v>0.16</v>
      </c>
      <c r="G106" s="31">
        <v>48216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100</v>
      </c>
      <c r="E107" s="30"/>
      <c r="F107" s="31">
        <v>0.01</v>
      </c>
      <c r="G107" s="31">
        <v>1820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100</v>
      </c>
      <c r="E108" s="30"/>
      <c r="F108" s="31">
        <v>0.01</v>
      </c>
      <c r="G108" s="31">
        <v>2770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234</v>
      </c>
      <c r="E109" s="30"/>
      <c r="F109" s="31">
        <v>0.32</v>
      </c>
      <c r="G109" s="31">
        <v>98982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1.4299999999999999</v>
      </c>
      <c r="E110" s="30"/>
      <c r="F110" s="31">
        <v>0.17</v>
      </c>
      <c r="G110" s="31">
        <v>53160.25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/>
      <c r="E111" s="30"/>
      <c r="F111" s="31">
        <v>15.43</v>
      </c>
      <c r="G111" s="31">
        <v>4729401.75</v>
      </c>
      <c r="H111" s="23">
        <v>3</v>
      </c>
    </row>
    <row r="112" spans="1:9" ht="69">
      <c r="A112" s="28" t="s">
        <v>239</v>
      </c>
      <c r="B112" s="83"/>
      <c r="C112" s="29" t="s">
        <v>240</v>
      </c>
      <c r="D112" s="83">
        <v>306500</v>
      </c>
      <c r="E112" s="30"/>
      <c r="F112" s="31">
        <v>4.85</v>
      </c>
      <c r="G112" s="31">
        <v>1486525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306500</v>
      </c>
      <c r="E113" s="30"/>
      <c r="F113" s="31">
        <v>0.35</v>
      </c>
      <c r="G113" s="31">
        <v>107275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306500</v>
      </c>
      <c r="E114" s="30"/>
      <c r="F114" s="31">
        <v>0.64</v>
      </c>
      <c r="G114" s="31">
        <v>196160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4</v>
      </c>
      <c r="E115" s="30"/>
      <c r="F115" s="31">
        <v>0.03</v>
      </c>
      <c r="G115" s="31">
        <v>9560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200</v>
      </c>
      <c r="E116" s="30"/>
      <c r="F116" s="31">
        <v>0.01</v>
      </c>
      <c r="G116" s="31">
        <v>2290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121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1</v>
      </c>
      <c r="E118" s="30"/>
      <c r="F118" s="31">
        <v>0</v>
      </c>
      <c r="G118" s="31">
        <v>549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352475</v>
      </c>
      <c r="E119" s="30"/>
      <c r="F119" s="31">
        <v>6.93</v>
      </c>
      <c r="G119" s="31">
        <v>2125424.25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>
        <v>153250</v>
      </c>
      <c r="E120" s="30"/>
      <c r="F120" s="31">
        <v>1.48</v>
      </c>
      <c r="G120" s="31">
        <v>455152.50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306500</v>
      </c>
      <c r="E121" s="30"/>
      <c r="F121" s="31">
        <v>1.13</v>
      </c>
      <c r="G121" s="31">
        <v>346345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/>
      <c r="E122" s="30"/>
      <c r="F122" s="31">
        <v>2.29</v>
      </c>
      <c r="G122" s="31">
        <v>702533.36538461503</v>
      </c>
      <c r="H122" s="23">
        <v>3</v>
      </c>
    </row>
    <row r="123" spans="1:9" ht="69">
      <c r="A123" s="28" t="s">
        <v>261</v>
      </c>
      <c r="B123" s="83"/>
      <c r="C123" s="29" t="s">
        <v>262</v>
      </c>
      <c r="D123" s="83">
        <v>1</v>
      </c>
      <c r="E123" s="30"/>
      <c r="F123" s="31">
        <v>0</v>
      </c>
      <c r="G123" s="31">
        <v>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1.1799999999999999</v>
      </c>
      <c r="E124" s="30"/>
      <c r="F124" s="31">
        <v>0.26</v>
      </c>
      <c r="G124" s="31">
        <v>79100.57692307666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7.6600000000000001</v>
      </c>
      <c r="E125" s="30"/>
      <c r="F125" s="31">
        <v>1.93</v>
      </c>
      <c r="G125" s="31">
        <v>591545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2.3599999999999999</v>
      </c>
      <c r="E126" s="30"/>
      <c r="F126" s="31">
        <v>0.10</v>
      </c>
      <c r="G126" s="31">
        <v>31887.788461538494</v>
      </c>
      <c r="H126" s="23">
        <v>4</v>
      </c>
    </row>
    <row r="127" spans="1:9" ht="69">
      <c r="A127" s="28" t="s">
        <v>269</v>
      </c>
      <c r="B127" s="83"/>
      <c r="C127" s="29" t="s">
        <v>270</v>
      </c>
      <c r="D127" s="83">
        <v>1</v>
      </c>
      <c r="E127" s="30"/>
      <c r="F127" s="31">
        <v>0</v>
      </c>
      <c r="G127" s="31">
        <v>0</v>
      </c>
      <c r="H127" s="23">
        <v>4</v>
      </c>
    </row>
    <row r="128" spans="1:9" ht="69">
      <c r="A128" s="28" t="s">
        <v>271</v>
      </c>
      <c r="B128" s="83"/>
      <c r="C128" s="29" t="s">
        <v>272</v>
      </c>
      <c r="D128" s="83"/>
      <c r="E128" s="30"/>
      <c r="F128" s="31">
        <v>0.64</v>
      </c>
      <c r="G128" s="31">
        <v>196047.79423076901</v>
      </c>
      <c r="H128" s="23">
        <v>3</v>
      </c>
    </row>
    <row r="129" spans="1:9" ht="69">
      <c r="A129" s="28" t="s">
        <v>273</v>
      </c>
      <c r="B129" s="83"/>
      <c r="C129" s="29" t="s">
        <v>274</v>
      </c>
      <c r="D129" s="83">
        <v>235.77000000000001</v>
      </c>
      <c r="E129" s="30"/>
      <c r="F129" s="31">
        <v>0.27</v>
      </c>
      <c r="G129" s="31">
        <v>82872.884615384697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>
        <v>58.939999999999998</v>
      </c>
      <c r="E130" s="30"/>
      <c r="F130" s="31">
        <v>0</v>
      </c>
      <c r="G130" s="31">
        <v>71.909615384615392</v>
      </c>
      <c r="H130" s="23">
        <v>4</v>
      </c>
    </row>
    <row r="131" spans="1:9" ht="69">
      <c r="A131" s="28" t="s">
        <v>277</v>
      </c>
      <c r="B131" s="83"/>
      <c r="C131" s="29" t="s">
        <v>278</v>
      </c>
      <c r="D131" s="83">
        <v>1</v>
      </c>
      <c r="E131" s="30"/>
      <c r="F131" s="31">
        <v>0.22</v>
      </c>
      <c r="G131" s="31">
        <v>66500</v>
      </c>
      <c r="H131" s="23">
        <v>4</v>
      </c>
    </row>
    <row r="132" spans="1:9" ht="69">
      <c r="A132" s="28" t="s">
        <v>279</v>
      </c>
      <c r="B132" s="83"/>
      <c r="C132" s="29" t="s">
        <v>280</v>
      </c>
      <c r="D132" s="83">
        <v>1</v>
      </c>
      <c r="E132" s="30"/>
      <c r="F132" s="31">
        <v>0.11</v>
      </c>
      <c r="G132" s="31">
        <v>32350</v>
      </c>
      <c r="H132" s="23">
        <v>4</v>
      </c>
    </row>
    <row r="133" spans="1:9" ht="69">
      <c r="A133" s="28" t="s">
        <v>281</v>
      </c>
      <c r="B133" s="83"/>
      <c r="C133" s="29" t="s">
        <v>282</v>
      </c>
      <c r="D133" s="83">
        <v>16</v>
      </c>
      <c r="E133" s="30"/>
      <c r="F133" s="31">
        <v>0.03</v>
      </c>
      <c r="G133" s="31">
        <v>10528</v>
      </c>
      <c r="H133" s="23">
        <v>4</v>
      </c>
    </row>
    <row r="134" spans="1:9" ht="69">
      <c r="A134" s="28" t="s">
        <v>283</v>
      </c>
      <c r="B134" s="83"/>
      <c r="C134" s="29" t="s">
        <v>284</v>
      </c>
      <c r="D134" s="83">
        <v>1</v>
      </c>
      <c r="E134" s="30"/>
      <c r="F134" s="31">
        <v>0.01</v>
      </c>
      <c r="G134" s="31">
        <v>3725</v>
      </c>
      <c r="H134" s="23">
        <v>4</v>
      </c>
    </row>
    <row r="135" spans="1:9" ht="69">
      <c r="A135" s="28" t="s">
        <v>285</v>
      </c>
      <c r="B135" s="29"/>
      <c r="C135" s="29" t="s">
        <v>286</v>
      </c>
      <c r="D135" s="29"/>
      <c r="E135" s="30">
        <v>0.01</v>
      </c>
      <c r="F135" s="31">
        <v>0.02</v>
      </c>
      <c r="G135" s="31">
        <v>4948.3246153846003</v>
      </c>
      <c r="H135" s="23">
        <v>1</v>
      </c>
    </row>
    <row r="136" spans="1:9" ht="69">
      <c r="A136" s="28" t="s">
        <v>287</v>
      </c>
      <c r="B136" s="83"/>
      <c r="C136" s="29" t="s">
        <v>288</v>
      </c>
      <c r="D136" s="83"/>
      <c r="E136" s="30"/>
      <c r="F136" s="31">
        <v>0.01</v>
      </c>
      <c r="G136" s="31">
        <v>3571.9038461538298</v>
      </c>
      <c r="H136" s="23">
        <v>3</v>
      </c>
    </row>
    <row r="137" spans="1:9" ht="69">
      <c r="A137" s="28" t="s">
        <v>289</v>
      </c>
      <c r="B137" s="83"/>
      <c r="C137" s="29" t="s">
        <v>290</v>
      </c>
      <c r="D137" s="83">
        <v>1.1799999999999999</v>
      </c>
      <c r="E137" s="30"/>
      <c r="F137" s="31">
        <v>0.01</v>
      </c>
      <c r="G137" s="31">
        <v>3571.9038461538344</v>
      </c>
      <c r="H137" s="23">
        <v>4</v>
      </c>
    </row>
    <row r="138" spans="1:9" ht="69">
      <c r="A138" s="28" t="s">
        <v>291</v>
      </c>
      <c r="B138" s="83"/>
      <c r="C138" s="29" t="s">
        <v>292</v>
      </c>
      <c r="D138" s="83"/>
      <c r="E138" s="30"/>
      <c r="F138" s="31">
        <v>0</v>
      </c>
      <c r="G138" s="31">
        <v>1376.42076923077</v>
      </c>
      <c r="H138" s="23">
        <v>3</v>
      </c>
    </row>
    <row r="139" spans="1:9" ht="69">
      <c r="A139" s="28" t="s">
        <v>293</v>
      </c>
      <c r="B139" s="83"/>
      <c r="C139" s="29" t="s">
        <v>294</v>
      </c>
      <c r="D139" s="83">
        <v>33.009999999999998</v>
      </c>
      <c r="E139" s="30"/>
      <c r="F139" s="31">
        <v>0</v>
      </c>
      <c r="G139" s="31">
        <v>1376.4207692307689</v>
      </c>
      <c r="H139" s="23">
        <v>4</v>
      </c>
    </row>
    <row r="140" spans="1:9" ht="69">
      <c r="A140" s="28" t="s">
        <v>295</v>
      </c>
      <c r="B140" s="29"/>
      <c r="C140" s="29" t="s">
        <v>296</v>
      </c>
      <c r="D140" s="29"/>
      <c r="E140" s="30">
        <v>0</v>
      </c>
      <c r="F140" s="31">
        <v>0</v>
      </c>
      <c r="G140" s="31">
        <v>0</v>
      </c>
      <c r="H140" s="23">
        <v>1</v>
      </c>
    </row>
    <row r="141" spans="1:9" ht="69">
      <c r="A141" s="28" t="s">
        <v>297</v>
      </c>
      <c r="B141" s="29"/>
      <c r="C141" s="29" t="s">
        <v>298</v>
      </c>
      <c r="D141" s="29"/>
      <c r="E141" s="30">
        <v>0</v>
      </c>
      <c r="F141" s="31">
        <v>0</v>
      </c>
      <c r="G141" s="31">
        <v>0</v>
      </c>
      <c r="H141" s="23">
        <v>1</v>
      </c>
    </row>
    <row r="142" spans="1:2" ht="14.4">
      <c r="A142" s="17"/>
      <c r="B142" s="17"/>
    </row>
    <row r="143" spans="1:2" ht="14.4">
      <c r="A143" s="17"/>
      <c r="B143" s="17"/>
    </row>
    <row r="144" spans="1:7" ht="41.4">
      <c r="A144" s="79" t="s">
        <v>18</v>
      </c>
      <c r="B144" s="80"/>
      <c r="C144" s="81"/>
      <c r="D144" s="44"/>
      <c r="E144" s="38">
        <v>1</v>
      </c>
      <c r="F144" s="39" t="s">
        <v>299</v>
      </c>
      <c r="G144" s="39" t="s">
        <v>300</v>
      </c>
    </row>
    <row r="145" spans="1:7" ht="14.4" customHeight="1">
      <c r="A145" s="79" t="s">
        <v>19</v>
      </c>
      <c r="B145" s="80"/>
      <c r="C145" s="81"/>
      <c r="D145" s="44"/>
      <c r="E145" s="40" t="s">
        <v>301</v>
      </c>
      <c r="F145" s="39" t="s">
        <v>302</v>
      </c>
      <c r="G145" s="39" t="s">
        <v>303</v>
      </c>
    </row>
    <row r="146" spans="1:7" ht="55.2">
      <c r="A146" s="79" t="s">
        <v>20</v>
      </c>
      <c r="B146" s="80"/>
      <c r="C146" s="81"/>
      <c r="D146" s="44"/>
      <c r="E146" s="40" t="s">
        <v>304</v>
      </c>
      <c r="F146" s="39" t="s">
        <v>305</v>
      </c>
      <c r="G146" s="39" t="s">
        <v>306</v>
      </c>
    </row>
    <row r="147" spans="1:7" ht="41.4">
      <c r="A147" s="79" t="s">
        <v>21</v>
      </c>
      <c r="B147" s="80"/>
      <c r="C147" s="81"/>
      <c r="D147" s="44"/>
      <c r="E147" s="40" t="s">
        <v>307</v>
      </c>
      <c r="F147" s="39" t="s">
        <v>308</v>
      </c>
      <c r="G147" s="39" t="s">
        <v>308</v>
      </c>
    </row>
    <row r="148" spans="1:7" ht="41.4">
      <c r="A148" s="25" t="s">
        <v>22</v>
      </c>
      <c r="B148" s="26"/>
      <c r="C148" s="26"/>
      <c r="D148" s="26"/>
      <c r="E148" s="27"/>
      <c r="F148" s="41" t="s">
        <v>31</v>
      </c>
      <c r="G148" s="41" t="s">
        <v>32</v>
      </c>
    </row>
    <row r="149" spans="1:7" ht="14.4" customHeight="1">
      <c r="A149" s="77"/>
      <c r="B149" s="78"/>
      <c r="C149" s="78"/>
      <c r="D149" s="43"/>
      <c r="E149" s="24"/>
      <c r="F149" s="20"/>
      <c r="G149" s="21"/>
    </row>
    <row r="150" spans="1:4" ht="14.4">
      <c r="A150" s="76"/>
      <c r="B150" s="76"/>
      <c r="C150" s="76"/>
      <c r="D150" s="50"/>
    </row>
    <row r="153" spans="1:2" ht="14.4">
      <c r="A153" s="36" t="s">
        <v>56</v>
      </c>
      <c r="B153" s="36"/>
    </row>
    <row r="155" spans="1:7" ht="14.4" customHeight="1">
      <c r="A155" s="33" t="s">
        <v>52</v>
      </c>
      <c r="B155" s="67" t="s">
        <v>53</v>
      </c>
      <c r="C155" s="68"/>
      <c r="D155" s="69"/>
      <c r="E155" s="74" t="s">
        <v>54</v>
      </c>
      <c r="F155" s="75"/>
      <c r="G155" s="35" t="s">
        <v>55</v>
      </c>
    </row>
    <row r="156" spans="1:7" ht="14.4">
      <c r="A156" s="34"/>
      <c r="B156" s="70"/>
      <c r="C156" s="71"/>
      <c r="D156" s="72"/>
      <c r="E156" s="73"/>
      <c r="F156" s="73"/>
      <c r="G156" s="37"/>
    </row>
  </sheetData>
  <mergeCells count="14">
    <mergeCell ref="I9:J9"/>
    <mergeCell ref="D4:G9"/>
    <mergeCell ref="D10:G10"/>
    <mergeCell ref="D11:G12"/>
    <mergeCell ref="B155:D155"/>
    <mergeCell ref="B156:D156"/>
    <mergeCell ref="E156:F156"/>
    <mergeCell ref="E155:F155"/>
    <mergeCell ref="A150:C150"/>
    <mergeCell ref="A149:C149"/>
    <mergeCell ref="A145:C145"/>
    <mergeCell ref="A146:C146"/>
    <mergeCell ref="A144:C144"/>
    <mergeCell ref="A147:C147"/>
  </mergeCells>
  <conditionalFormatting sqref="A15:B14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4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4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4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4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