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<sst xmlns="http://schemas.openxmlformats.org/spreadsheetml/2006/main" count="300" uniqueCount="297">
  <si>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</si>
  <si>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</si>
  <si>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</si>
  <si>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</si>
  <si>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</si>
  <si>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</si>
  <si>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</si>
  <si>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</si>
  <si>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</si>
  <si>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</si>
  <si>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</si>
  <si>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</si>
  <si>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</si>
  <si>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</si>
  <si>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</si>
  <si>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</si>
  <si>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</si>
  <si>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</si>
  <si>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</si>
  <si>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</si>
  <si>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</si>
  <si>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</si>
  <si>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</si>
  <si>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5</t>
  </si>
  <si>
    <t>17000</t>
  </si>
  <si>
    <t>Office, 5-10 Story (Green) with Face Brick &amp; Concrete Block / Rigid Steel</t>
  </si>
  <si>
    <t>office</t>
  </si>
  <si>
    <t>NATIONAL AVERAGE</t>
  </si>
  <si>
    <t>OPN</t>
  </si>
  <si>
    <t>No</t>
  </si>
  <si>
    <t>Year 2022</t>
  </si>
  <si>
    <t>$196.24</t>
  </si>
  <si>
    <t>$3,336,095.30</t>
  </si>
  <si>
    <t>Substructure</t>
  </si>
  <si>
    <t>A10301209000</t>
  </si>
  <si>
    <t>Strip footing, concrete, reinforced, load 11.1 KLF, soil bearing capacity 6 KSF, 12" deep x 24" wide</t>
  </si>
  <si>
    <t>A10101102700</t>
  </si>
  <si>
    <t>Spread footings, 3000 PSI concrete, load 600K, soil bearing capacity 6 KSF, 10' - 6" square x 33" deep</t>
  </si>
  <si>
    <t>A10102108100</t>
  </si>
  <si>
    <t>A20101104560</t>
  </si>
  <si>
    <t>Basement Excavation</t>
  </si>
  <si>
    <t>Excavate and fill, 10,000 SF, 4' deep, sand, gravel, or common earth, on site storage</t>
  </si>
  <si>
    <t>Basement Walls</t>
  </si>
  <si>
    <t>A2020</t>
  </si>
  <si>
    <t>A2010</t>
  </si>
  <si>
    <t>Slab on grade, 4" thick, non industrial, reinforced, recycled plastic vapor barrier</t>
  </si>
  <si>
    <t>A1010</t>
  </si>
  <si>
    <t>Slab on Grade</t>
  </si>
  <si>
    <t>12.00</t>
  </si>
  <si>
    <t>10/30/2022</t>
  </si>
  <si>
    <t>A20201111560</t>
  </si>
  <si>
    <t>Foundation wall, CIP, 4' wall height, direct chute, .148 CY/LF, 7.2 PLF, 12" thick, 3" XPS R15</t>
  </si>
  <si>
    <t>B</t>
  </si>
  <si>
    <t>Shell</t>
  </si>
  <si>
    <t>Date Time</t>
  </si>
  <si>
    <t>Description</t>
  </si>
  <si>
    <t>User Name</t>
  </si>
  <si>
    <t>Action</t>
  </si>
  <si>
    <t>Audit Trail Notes</t>
  </si>
  <si>
    <t>A1030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</si>
  <si>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</si>
  <si>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</si>
  <si>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</si>
  <si>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</si>
  <si>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</si>
  <si>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</si>
  <si>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</si>
  <si>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</t>
  </si>
  <si>
    <t>Floor Construction</t>
  </si>
  <si>
    <t>B10102081200</t>
  </si>
  <si>
    <t>Steel column, W5, 25 K, 16' unsupported length, 16 PLF</t>
  </si>
  <si>
    <t>B10102083600</t>
  </si>
  <si>
    <t>Steel column, W8, 125 KIPS, 16' unsupported height, 40 PLF</t>
  </si>
  <si>
    <t>B10102084200</t>
  </si>
  <si>
    <t>Steel column, W10, 150 KIPS, 16' unsupported height, 45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</si>
  <si>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</si>
  <si>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</si>
  <si>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</si>
  <si>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</si>
  <si>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</si>
  <si>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</si>
  <si>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B10102562500</t>
  </si>
  <si>
    <t>Floor, composite metal deck, shear connectors, 5.5" slab, 20'x25' bay, 21.5" total depth, 75 PSF superimposed load, 115 PSF total load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</si>
  <si>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</si>
  <si>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</si>
  <si>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</si>
  <si>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</si>
  <si>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</si>
  <si>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</si>
  <si>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</si>
  <si>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</si>
  <si>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B10201122700</t>
  </si>
  <si>
    <t>Roof, steel joists, beams, 1.5" 22 ga metal deck, on columns, 20'x25' bay, 20" deep, 40 PSF superimposed load, 60 PSF total load</t>
  </si>
  <si>
    <t>B2010</t>
  </si>
  <si>
    <t>Exterior Walls</t>
  </si>
  <si>
    <t>B20101321201</t>
  </si>
  <si>
    <t>Brick wall, composite double wythe, standard face/CMU back-up, 8" thick, perlite core fill, 3" XPS</t>
  </si>
  <si>
    <t>B2020</t>
  </si>
  <si>
    <t>Exterior Windows</t>
  </si>
  <si>
    <t>B20201066850</t>
  </si>
  <si>
    <t>Windows, aluminum, sliding, insulated glass, 5' x 3'</t>
  </si>
  <si>
    <t>B2030</t>
  </si>
  <si>
    <t>Exterior Doors</t>
  </si>
  <si>
    <t>B20301106950</t>
  </si>
  <si>
    <t>Door, aluminum &amp; glass, with transom, narrow stile, double door, hardware, 6'-0" x 10'-0" opening</t>
  </si>
  <si>
    <t>B20302209000</t>
  </si>
  <si>
    <t>Door, steel 18 gauge, hollow metal, 1 door with frame, no label, 3'-0" x 7'-0" opening, low VOC paint</t>
  </si>
  <si>
    <t>B3010</t>
  </si>
  <si>
    <t>Roof Coverings</t>
  </si>
  <si>
    <t>B30101207010</t>
  </si>
  <si>
    <t>Roofing, single ply membrane, TPO, 60 mil membrane, heat welded seams, loosely laid and ballasted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</si>
  <si>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</si>
  <si>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</si>
  <si>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</si>
  <si>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</si>
  <si>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</si>
  <si>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</si>
  <si>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</si>
  <si>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</si>
  <si>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</si>
  <si>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</si>
  <si>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C10101266610</t>
  </si>
  <si>
    <t>Metal partition, 5/8" water resistant gypsum board face, no base layer, 3-5/8" @ 24" OC framing ,same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</si>
  <si>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</si>
  <si>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</si>
  <si>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</si>
  <si>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</si>
  <si>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</si>
  <si>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</si>
  <si>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</si>
  <si>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</si>
  <si>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</si>
  <si>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</si>
  <si>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</si>
  <si>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</si>
  <si>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</si>
  <si>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</si>
  <si>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</si>
  <si>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</si>
  <si>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</si>
  <si>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</si>
  <si>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</si>
  <si>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</si>
  <si>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</si>
  <si>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</si>
  <si>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C30204100060</t>
  </si>
  <si>
    <t>Carpet tile, nylon, fusion bonded, 18" x 18" or 24" x 24", 24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</si>
  <si>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</si>
  <si>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</si>
  <si>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</si>
  <si>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</si>
  <si>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</si>
  <si>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</si>
  <si>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</si>
  <si>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</si>
  <si>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</si>
  <si>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</si>
  <si>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</si>
  <si>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</si>
  <si>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D10101109400</t>
  </si>
  <si>
    <t>Traction, geared passenger,  3500 lb, 8 floors, 12' story height, 2 car group, 200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</si>
  <si>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</si>
  <si>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</si>
  <si>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</si>
  <si>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</si>
  <si>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</si>
  <si>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</si>
  <si>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</si>
  <si>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</si>
  <si>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</si>
  <si>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</si>
  <si>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D20108209040</t>
  </si>
  <si>
    <t>Water cooler, electric, wall hung, wheelchair type, 7.5 GPH, GreenSpec certified, ADA</t>
  </si>
  <si>
    <t>D2020</t>
  </si>
  <si>
    <t>Domestic Water Distribution</t>
  </si>
  <si>
    <t>D20202511980</t>
  </si>
  <si>
    <t>Gas fired tankless water heater, 6.4 GPM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</si>
  <si>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</si>
  <si>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</si>
  <si>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</si>
  <si>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</si>
  <si>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</si>
  <si>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</si>
  <si>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</si>
  <si>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</si>
  <si>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</si>
  <si>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</si>
  <si>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</si>
  <si>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</si>
  <si>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</si>
  <si>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</si>
  <si>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</si>
  <si>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</si>
  <si>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</si>
  <si>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</si>
  <si>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</si>
  <si>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</si>
  <si>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</si>
  <si>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</si>
  <si>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</si>
  <si>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</si>
  <si>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</si>
  <si>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</si>
  <si>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</si>
  <si>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</si>
  <si>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</si>
  <si>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</si>
  <si>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</si>
  <si>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</si>
  <si>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</si>
  <si>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</si>
  <si>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D50101200480</t>
  </si>
  <si>
    <t>Overhead service installation, includes breakers, metering, 20' conduit &amp; wire, 3 phase, 4 wire, 120/208 V, 1200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</si>
  <si>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</si>
  <si>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</si>
  <si>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</si>
  <si>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</si>
  <si>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D50102300480</t>
  </si>
  <si>
    <t>Feeder installation 600 V, including RGS conduit and XHHW wire, 1200 A</t>
  </si>
  <si>
    <t>D50102400320</t>
  </si>
  <si>
    <t>Switchgear installation, incl switchboard, panels &amp; circuit breaker, 120/208 V, 3 phase, 1200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</si>
  <si>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</si>
  <si>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</si>
  <si>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</si>
  <si>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</si>
  <si>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</si>
  <si>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</si>
  <si>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</si>
  <si>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</si>
  <si>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</si>
  <si>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</si>
  <si>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</si>
  <si>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</si>
  <si>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</si>
  <si>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</si>
  <si>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</si>
  <si>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</si>
  <si>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</si>
  <si>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</si>
  <si>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</si>
  <si>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</si>
  <si>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</si>
  <si>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</si>
  <si>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</si>
  <si>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</si>
  <si>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</si>
  <si>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</si>
  <si>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</si>
  <si>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</si>
  <si>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</si>
  <si>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</si>
  <si>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</si>
  <si>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</si>
  <si>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</si>
  <si>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</si>
  <si>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</si>
  <si>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</si>
  <si>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</si>
  <si>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</si>
  <si>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D50902200300</t>
  </si>
  <si>
    <t>Uninterruptible power supply with standard battery pack, 15 kVA/12.75 kW</t>
  </si>
  <si>
    <t>D50904801220</t>
  </si>
  <si>
    <t>Energy monitoring systems, electrical, three phase, 10 meters</t>
  </si>
  <si>
    <t>D50904802230</t>
  </si>
  <si>
    <t>Energy monitoring systems, mechanical, BTU, 3 meters w/3 duct &amp; 15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</si>
  <si>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</si>
  <si>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</si>
  <si>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</si>
  <si>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</si>
  <si>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</si>
  <si>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</si>
  <si>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</si>
  <si>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</si>
  <si>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</si>
  <si>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</si>
  <si>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</si>
  <si>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</si>
  <si>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</si>
  <si>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</si>
  <si>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</si>
  <si>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</si>
  <si>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</si>
  <si>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</si>
  <si>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$148.11</t>
  </si>
  <si>
    <t>$2,517,807.78</t>
  </si>
  <si>
    <t>25.0%</t>
  </si>
  <si>
    <t>$37.03</t>
  </si>
  <si>
    <t>$629,451.94</t>
  </si>
  <si>
    <t>6.0%</t>
  </si>
  <si>
    <t>$11.11</t>
  </si>
  <si>
    <t>$188,835.58</t>
  </si>
  <si>
    <t>0.0%</t>
  </si>
  <si>
    <t>$0.00</t>
  </si>
  <si>
    <t>10/30/2022 21:42:58</t>
  </si>
  <si>
    <t xml:space="preserve">Original Assembly: B10102524300 - Floor, composite concrete slab on fireproofed W beam, 4.5" slab, 25'x25' bay, 20.5" total depth, 75 PSF superimposed load, 136 PSF total Original Quantity: 836363.63 Swapped with Swapped Assembly: B10102563100 - Floor, composite metal deck, shear connectors, 5.5" slab, 25'x25' bay, 21.5" total depth, 75 PSF superimposed load, 118 PSF total load Swapped Quantity: 836363.636363636 Swapped Percentage: 100% User Notes: </t>
  </si>
  <si>
    <t>david.unobe@usu.edu</t>
  </si>
  <si>
    <t>Assembly Swapped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</si>
</sst>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66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62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63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65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60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61</v>
      </c>
      <c r="B15" s="29"/>
      <c r="C15" s="29" t="s">
        <v>33</v>
      </c>
      <c r="D15" s="29"/>
      <c r="E15" s="30">
        <v>2.74</v>
      </c>
      <c r="F15" s="31">
        <v>4.06</v>
      </c>
      <c r="G15" s="31">
        <v>68971.994999999995</v>
      </c>
      <c r="H15" s="23">
        <v>1</v>
      </c>
    </row>
    <row r="16" spans="1:9" ht="69">
      <c r="A16" s="28" t="s">
        <v>46</v>
      </c>
      <c r="B16" s="83"/>
      <c r="C16" s="29" t="s">
        <v>64</v>
      </c>
      <c r="D16" s="83"/>
      <c r="E16" s="30"/>
      <c r="F16" s="31">
        <v>1.95</v>
      </c>
      <c r="G16" s="31">
        <v>33093.675000000003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151.03999999999999</v>
      </c>
      <c r="E17" s="30"/>
      <c r="F17" s="31">
        <v>0.40</v>
      </c>
      <c r="G17" s="31">
        <v>6796.80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6.3799999999999999</v>
      </c>
      <c r="E18" s="30"/>
      <c r="F18" s="31">
        <v>1.55</v>
      </c>
      <c r="G18" s="31">
        <v>26296.875</v>
      </c>
      <c r="H18" s="23">
        <v>4</v>
      </c>
    </row>
    <row r="19" spans="1:9" ht="69">
      <c r="A19" s="28" t="s">
        <v>59</v>
      </c>
      <c r="B19" s="83"/>
      <c r="C19" s="29" t="s">
        <v>47</v>
      </c>
      <c r="D19" s="83"/>
      <c r="E19" s="30"/>
      <c r="F19" s="31">
        <v>1.20</v>
      </c>
      <c r="G19" s="31">
        <v>20366</v>
      </c>
      <c r="H19" s="23">
        <v>3</v>
      </c>
    </row>
    <row r="20" spans="1:9" ht="69">
      <c r="A20" s="28" t="s">
        <v>34</v>
      </c>
      <c r="B20" s="83"/>
      <c r="C20" s="29" t="s">
        <v>45</v>
      </c>
      <c r="D20" s="83">
        <v>3400</v>
      </c>
      <c r="E20" s="30"/>
      <c r="F20" s="31">
        <v>1.20</v>
      </c>
      <c r="G20" s="31">
        <v>20366</v>
      </c>
      <c r="H20" s="23">
        <v>4</v>
      </c>
    </row>
    <row r="21" spans="1:9" ht="69">
      <c r="A21" s="28" t="s">
        <v>44</v>
      </c>
      <c r="B21" s="83"/>
      <c r="C21" s="29" t="s">
        <v>40</v>
      </c>
      <c r="D21" s="83"/>
      <c r="E21" s="30"/>
      <c r="F21" s="31">
        <v>0.06</v>
      </c>
      <c r="G21" s="31">
        <v>1088</v>
      </c>
      <c r="H21" s="23">
        <v>3</v>
      </c>
    </row>
    <row r="22" spans="1:9" ht="69">
      <c r="A22" s="28" t="s">
        <v>39</v>
      </c>
      <c r="B22" s="83"/>
      <c r="C22" s="29" t="s">
        <v>41</v>
      </c>
      <c r="D22" s="83">
        <v>3400</v>
      </c>
      <c r="E22" s="30"/>
      <c r="F22" s="31">
        <v>0.06</v>
      </c>
      <c r="G22" s="31">
        <v>1088</v>
      </c>
      <c r="H22" s="23">
        <v>4</v>
      </c>
    </row>
    <row r="23" spans="1:9" ht="69">
      <c r="A23" s="28" t="s">
        <v>43</v>
      </c>
      <c r="B23" s="83"/>
      <c r="C23" s="29" t="s">
        <v>42</v>
      </c>
      <c r="D23" s="83"/>
      <c r="E23" s="30"/>
      <c r="F23" s="31">
        <v>0.85</v>
      </c>
      <c r="G23" s="31">
        <v>14424.32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151.03999999999999</v>
      </c>
      <c r="E24" s="30"/>
      <c r="F24" s="31">
        <v>0.85</v>
      </c>
      <c r="G24" s="31">
        <v>14424.32</v>
      </c>
      <c r="H24" s="23">
        <v>4</v>
      </c>
    </row>
    <row r="25" spans="1:9" ht="69">
      <c r="A25" s="28" t="s">
        <v>52</v>
      </c>
      <c r="B25" s="29"/>
      <c r="C25" s="29" t="s">
        <v>53</v>
      </c>
      <c r="D25" s="29"/>
      <c r="E25" s="30">
        <v>32.23</v>
      </c>
      <c r="F25" s="31">
        <v>47.73</v>
      </c>
      <c r="G25" s="31">
        <v>811474.272</v>
      </c>
      <c r="H25" s="23">
        <v>1</v>
      </c>
    </row>
    <row r="26" spans="1:9" ht="69">
      <c r="A26" s="28" t="s">
        <v>67</v>
      </c>
      <c r="B26" s="83"/>
      <c r="C26" s="29" t="s">
        <v>68</v>
      </c>
      <c r="D26" s="83"/>
      <c r="E26" s="30"/>
      <c r="F26" s="31">
        <v>22.43</v>
      </c>
      <c r="G26" s="31">
        <v>381270.44949999999</v>
      </c>
      <c r="H26" s="23">
        <v>3</v>
      </c>
    </row>
    <row r="27" spans="1:9" ht="69">
      <c r="A27" s="28" t="s">
        <v>69</v>
      </c>
      <c r="B27" s="83"/>
      <c r="C27" s="29" t="s">
        <v>70</v>
      </c>
      <c r="D27" s="83">
        <v>21.68</v>
      </c>
      <c r="E27" s="30"/>
      <c r="F27" s="31">
        <v>0.05</v>
      </c>
      <c r="G27" s="31">
        <v>873.5025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102</v>
      </c>
      <c r="E28" s="30"/>
      <c r="F28" s="31">
        <v>0.53</v>
      </c>
      <c r="G28" s="31">
        <v>9006.60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>
        <v>25.5</v>
      </c>
      <c r="E29" s="30"/>
      <c r="F29" s="31">
        <v>0.15</v>
      </c>
      <c r="G29" s="31">
        <v>2506.65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127.5</v>
      </c>
      <c r="E30" s="30"/>
      <c r="F30" s="31">
        <v>1.15</v>
      </c>
      <c r="G30" s="31">
        <v>19482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127.5</v>
      </c>
      <c r="E31" s="30"/>
      <c r="F31" s="31">
        <v>1.37</v>
      </c>
      <c r="G31" s="31">
        <v>23307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167.88</v>
      </c>
      <c r="E32" s="30"/>
      <c r="F32" s="31">
        <v>2.25</v>
      </c>
      <c r="G32" s="31">
        <v>38241.925000000003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13600</v>
      </c>
      <c r="E33" s="30"/>
      <c r="F33" s="31">
        <v>16.44</v>
      </c>
      <c r="G33" s="31">
        <v>279480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123.68000000000001</v>
      </c>
      <c r="E34" s="30"/>
      <c r="F34" s="31">
        <v>0.08</v>
      </c>
      <c r="G34" s="31">
        <v>1365.3720000000001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25.5</v>
      </c>
      <c r="E35" s="30"/>
      <c r="F35" s="31">
        <v>0.02</v>
      </c>
      <c r="G35" s="31">
        <v>340.425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401.62</v>
      </c>
      <c r="E36" s="30"/>
      <c r="F36" s="31">
        <v>0.39</v>
      </c>
      <c r="G36" s="31">
        <v>6666.9750000000004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1.62</v>
      </c>
      <c r="G37" s="31">
        <v>27506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3400</v>
      </c>
      <c r="E38" s="30"/>
      <c r="F38" s="31">
        <v>1.62</v>
      </c>
      <c r="G38" s="31">
        <v>27506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12.84</v>
      </c>
      <c r="G39" s="31">
        <v>218347.20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5664</v>
      </c>
      <c r="E40" s="30"/>
      <c r="F40" s="31">
        <v>12.84</v>
      </c>
      <c r="G40" s="31">
        <v>218347.20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/>
      <c r="E41" s="30"/>
      <c r="F41" s="31">
        <v>9.05</v>
      </c>
      <c r="G41" s="31">
        <v>153777.60</v>
      </c>
      <c r="H41" s="23">
        <v>3</v>
      </c>
    </row>
    <row r="42" spans="1:9" ht="69">
      <c r="A42" s="28" t="s">
        <v>99</v>
      </c>
      <c r="B42" s="83"/>
      <c r="C42" s="29" t="s">
        <v>100</v>
      </c>
      <c r="D42" s="83">
        <v>94.400000000000006</v>
      </c>
      <c r="E42" s="30"/>
      <c r="F42" s="31">
        <v>9.05</v>
      </c>
      <c r="G42" s="31">
        <v>153777.60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0.37</v>
      </c>
      <c r="G43" s="31">
        <v>6294.4624999999996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0.64000000000000001</v>
      </c>
      <c r="E44" s="30"/>
      <c r="F44" s="31">
        <v>0.29</v>
      </c>
      <c r="G44" s="31">
        <v>4860.9375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0.41999999999999998</v>
      </c>
      <c r="E45" s="30"/>
      <c r="F45" s="31">
        <v>0.08</v>
      </c>
      <c r="G45" s="31">
        <v>1433.525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/>
      <c r="E46" s="30"/>
      <c r="F46" s="31">
        <v>1.43</v>
      </c>
      <c r="G46" s="31">
        <v>24278.56</v>
      </c>
      <c r="H46" s="23">
        <v>3</v>
      </c>
    </row>
    <row r="47" spans="1:9" ht="69">
      <c r="A47" s="28" t="s">
        <v>109</v>
      </c>
      <c r="B47" s="83"/>
      <c r="C47" s="29" t="s">
        <v>110</v>
      </c>
      <c r="D47" s="83">
        <v>3400</v>
      </c>
      <c r="E47" s="30"/>
      <c r="F47" s="31">
        <v>0.33</v>
      </c>
      <c r="G47" s="31">
        <v>5610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3400</v>
      </c>
      <c r="E48" s="30"/>
      <c r="F48" s="31">
        <v>0.83</v>
      </c>
      <c r="G48" s="31">
        <v>14076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118</v>
      </c>
      <c r="E49" s="30"/>
      <c r="F49" s="31">
        <v>0.21</v>
      </c>
      <c r="G49" s="31">
        <v>3510.50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118</v>
      </c>
      <c r="E50" s="30"/>
      <c r="F50" s="31">
        <v>0.06</v>
      </c>
      <c r="G50" s="31">
        <v>1082.06</v>
      </c>
      <c r="H50" s="23">
        <v>4</v>
      </c>
    </row>
    <row r="51" spans="1:9" ht="69">
      <c r="A51" s="28" t="s">
        <v>117</v>
      </c>
      <c r="B51" s="29"/>
      <c r="C51" s="29" t="s">
        <v>118</v>
      </c>
      <c r="D51" s="29"/>
      <c r="E51" s="30">
        <v>16.98</v>
      </c>
      <c r="F51" s="31">
        <v>25.14</v>
      </c>
      <c r="G51" s="31">
        <v>427409.58500000002</v>
      </c>
      <c r="H51" s="23">
        <v>1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3.42</v>
      </c>
      <c r="G52" s="31">
        <v>58070.56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5666.6700000000001</v>
      </c>
      <c r="E53" s="30"/>
      <c r="F53" s="31">
        <v>1.82</v>
      </c>
      <c r="G53" s="31">
        <v>30940.000000000018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5664</v>
      </c>
      <c r="E54" s="30"/>
      <c r="F54" s="31">
        <v>1.60</v>
      </c>
      <c r="G54" s="31">
        <v>27130.56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3.52</v>
      </c>
      <c r="G55" s="31">
        <v>59840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42.5</v>
      </c>
      <c r="E56" s="30"/>
      <c r="F56" s="31">
        <v>3.52</v>
      </c>
      <c r="G56" s="31">
        <v>59840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2.01</v>
      </c>
      <c r="G57" s="31">
        <v>34190.40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13.6</v>
      </c>
      <c r="E58" s="30"/>
      <c r="F58" s="31">
        <v>2.01</v>
      </c>
      <c r="G58" s="31">
        <v>34190.40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3.07</v>
      </c>
      <c r="G59" s="31">
        <v>52200.625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3.6099999999999999</v>
      </c>
      <c r="E60" s="30"/>
      <c r="F60" s="31">
        <v>3.07</v>
      </c>
      <c r="G60" s="31">
        <v>52200.625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1.12</v>
      </c>
      <c r="G61" s="31">
        <v>19040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6800</v>
      </c>
      <c r="E62" s="30"/>
      <c r="F62" s="31">
        <v>0.92</v>
      </c>
      <c r="G62" s="31">
        <v>15640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4533.3299999999999</v>
      </c>
      <c r="E63" s="30"/>
      <c r="F63" s="31">
        <v>0.20</v>
      </c>
      <c r="G63" s="31">
        <v>3399.9999999999977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4.54</v>
      </c>
      <c r="G64" s="31">
        <v>77248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10200</v>
      </c>
      <c r="E65" s="30"/>
      <c r="F65" s="31">
        <v>2.77</v>
      </c>
      <c r="G65" s="31">
        <v>47124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>
        <v>1700</v>
      </c>
      <c r="E66" s="30"/>
      <c r="F66" s="31">
        <v>0.75</v>
      </c>
      <c r="G66" s="31">
        <v>12682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5100</v>
      </c>
      <c r="E67" s="30"/>
      <c r="F67" s="31">
        <v>1.03</v>
      </c>
      <c r="G67" s="31">
        <v>17442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7.46</v>
      </c>
      <c r="G68" s="31">
        <v>126820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17000</v>
      </c>
      <c r="E69" s="30"/>
      <c r="F69" s="31">
        <v>7.46</v>
      </c>
      <c r="G69" s="31">
        <v>126820</v>
      </c>
      <c r="H69" s="23">
        <v>4</v>
      </c>
    </row>
    <row r="70" spans="1:9" ht="69">
      <c r="A70" s="28" t="s">
        <v>155</v>
      </c>
      <c r="B70" s="29"/>
      <c r="C70" s="29" t="s">
        <v>156</v>
      </c>
      <c r="D70" s="29"/>
      <c r="E70" s="30">
        <v>48.03</v>
      </c>
      <c r="F70" s="31">
        <v>71.13</v>
      </c>
      <c r="G70" s="31">
        <v>1209263.7437499999</v>
      </c>
      <c r="H70" s="23">
        <v>1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15.92</v>
      </c>
      <c r="G71" s="31">
        <v>270725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0.84999999999999998</v>
      </c>
      <c r="E72" s="30"/>
      <c r="F72" s="31">
        <v>15.92</v>
      </c>
      <c r="G72" s="31">
        <v>270725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3.77</v>
      </c>
      <c r="G73" s="31">
        <v>64100.20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5.7800000000000002</v>
      </c>
      <c r="E74" s="30"/>
      <c r="F74" s="31">
        <v>1.39</v>
      </c>
      <c r="G74" s="31">
        <v>23698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2.8900000000000001</v>
      </c>
      <c r="E75" s="30"/>
      <c r="F75" s="31">
        <v>0.12</v>
      </c>
      <c r="G75" s="31">
        <v>2124.15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5.7800000000000002</v>
      </c>
      <c r="E76" s="30"/>
      <c r="F76" s="31">
        <v>0.90</v>
      </c>
      <c r="G76" s="31">
        <v>15374.80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2.8900000000000001</v>
      </c>
      <c r="E77" s="30"/>
      <c r="F77" s="31">
        <v>0.98</v>
      </c>
      <c r="G77" s="31">
        <v>16617.50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2.8900000000000001</v>
      </c>
      <c r="E78" s="30"/>
      <c r="F78" s="31">
        <v>0.37</v>
      </c>
      <c r="G78" s="31">
        <v>6285.75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/>
      <c r="E79" s="30"/>
      <c r="F79" s="31">
        <v>0.44</v>
      </c>
      <c r="G79" s="31">
        <v>7522.50</v>
      </c>
      <c r="H79" s="23">
        <v>3</v>
      </c>
    </row>
    <row r="80" spans="1:9" ht="69">
      <c r="A80" s="28" t="s">
        <v>175</v>
      </c>
      <c r="B80" s="83"/>
      <c r="C80" s="29" t="s">
        <v>176</v>
      </c>
      <c r="D80" s="83">
        <v>1.7</v>
      </c>
      <c r="E80" s="30"/>
      <c r="F80" s="31">
        <v>0.44</v>
      </c>
      <c r="G80" s="31">
        <v>7522.50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0.33</v>
      </c>
      <c r="G81" s="31">
        <v>5586.625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0.84999999999999998</v>
      </c>
      <c r="E82" s="30"/>
      <c r="F82" s="31">
        <v>0.13</v>
      </c>
      <c r="G82" s="31">
        <v>2290.75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59.920000000000002</v>
      </c>
      <c r="E83" s="30"/>
      <c r="F83" s="31">
        <v>0.19</v>
      </c>
      <c r="G83" s="31">
        <v>3295.875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/>
      <c r="E84" s="30"/>
      <c r="F84" s="31">
        <v>2.04</v>
      </c>
      <c r="G84" s="31">
        <v>34743.75</v>
      </c>
      <c r="H84" s="23">
        <v>3</v>
      </c>
    </row>
    <row r="85" spans="1:9" ht="69">
      <c r="A85" s="28" t="s">
        <v>185</v>
      </c>
      <c r="B85" s="83"/>
      <c r="C85" s="29" t="s">
        <v>186</v>
      </c>
      <c r="D85" s="83">
        <v>0.84999999999999998</v>
      </c>
      <c r="E85" s="30"/>
      <c r="F85" s="31">
        <v>2.04</v>
      </c>
      <c r="G85" s="31">
        <v>34743.75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14.90</v>
      </c>
      <c r="G86" s="31">
        <v>253300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17000</v>
      </c>
      <c r="E87" s="30"/>
      <c r="F87" s="31">
        <v>14.90</v>
      </c>
      <c r="G87" s="31">
        <v>253300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2.87</v>
      </c>
      <c r="G88" s="31">
        <v>48807.425000000003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2210</v>
      </c>
      <c r="E89" s="30"/>
      <c r="F89" s="31">
        <v>0.46</v>
      </c>
      <c r="G89" s="31">
        <v>7735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>
        <v>14960</v>
      </c>
      <c r="E90" s="30"/>
      <c r="F90" s="31">
        <v>2.27</v>
      </c>
      <c r="G90" s="31">
        <v>38596.80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0.20999999999999999</v>
      </c>
      <c r="E91" s="30"/>
      <c r="F91" s="31">
        <v>0.15</v>
      </c>
      <c r="G91" s="31">
        <v>2475.625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3.72</v>
      </c>
      <c r="G92" s="31">
        <v>63173.70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0.51000000000000001</v>
      </c>
      <c r="E93" s="30"/>
      <c r="F93" s="31">
        <v>0.33</v>
      </c>
      <c r="G93" s="31">
        <v>5584.50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3.5699999999999998</v>
      </c>
      <c r="E94" s="30"/>
      <c r="F94" s="31">
        <v>0.54</v>
      </c>
      <c r="G94" s="31">
        <v>9139.20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1</v>
      </c>
      <c r="E95" s="30"/>
      <c r="F95" s="31">
        <v>2.55</v>
      </c>
      <c r="G95" s="31">
        <v>43350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1</v>
      </c>
      <c r="E96" s="30"/>
      <c r="F96" s="31">
        <v>0.30</v>
      </c>
      <c r="G96" s="31">
        <v>5100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/>
      <c r="E97" s="30"/>
      <c r="F97" s="31">
        <v>5.87</v>
      </c>
      <c r="G97" s="31">
        <v>99716.25</v>
      </c>
      <c r="H97" s="23">
        <v>3</v>
      </c>
    </row>
    <row r="98" spans="1:9" ht="69">
      <c r="A98" s="28" t="s">
        <v>211</v>
      </c>
      <c r="B98" s="83"/>
      <c r="C98" s="29" t="s">
        <v>212</v>
      </c>
      <c r="D98" s="83">
        <v>1.25</v>
      </c>
      <c r="E98" s="30"/>
      <c r="F98" s="31">
        <v>1.89</v>
      </c>
      <c r="G98" s="31">
        <v>32156.25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100</v>
      </c>
      <c r="E99" s="30"/>
      <c r="F99" s="31">
        <v>0.11</v>
      </c>
      <c r="G99" s="31">
        <v>1820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100</v>
      </c>
      <c r="E100" s="30"/>
      <c r="F100" s="31">
        <v>0.16</v>
      </c>
      <c r="G100" s="31">
        <v>2770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100</v>
      </c>
      <c r="E101" s="30"/>
      <c r="F101" s="31">
        <v>1.99</v>
      </c>
      <c r="G101" s="31">
        <v>33900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1.2</v>
      </c>
      <c r="E102" s="30"/>
      <c r="F102" s="31">
        <v>1.71</v>
      </c>
      <c r="G102" s="31">
        <v>29070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/>
      <c r="E103" s="30"/>
      <c r="F103" s="31">
        <v>15.22</v>
      </c>
      <c r="G103" s="31">
        <v>258765</v>
      </c>
      <c r="H103" s="23">
        <v>3</v>
      </c>
    </row>
    <row r="104" spans="1:9" ht="69">
      <c r="A104" s="28" t="s">
        <v>223</v>
      </c>
      <c r="B104" s="83"/>
      <c r="C104" s="29" t="s">
        <v>224</v>
      </c>
      <c r="D104" s="83">
        <v>17000</v>
      </c>
      <c r="E104" s="30"/>
      <c r="F104" s="31">
        <v>4.85</v>
      </c>
      <c r="G104" s="31">
        <v>82450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17000</v>
      </c>
      <c r="E105" s="30"/>
      <c r="F105" s="31">
        <v>0.35</v>
      </c>
      <c r="G105" s="31">
        <v>5950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17000</v>
      </c>
      <c r="E106" s="30"/>
      <c r="F106" s="31">
        <v>0.64</v>
      </c>
      <c r="G106" s="31">
        <v>10880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4</v>
      </c>
      <c r="E107" s="30"/>
      <c r="F107" s="31">
        <v>0.56</v>
      </c>
      <c r="G107" s="31">
        <v>9560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200</v>
      </c>
      <c r="E108" s="30"/>
      <c r="F108" s="31">
        <v>0.13</v>
      </c>
      <c r="G108" s="31">
        <v>2290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1</v>
      </c>
      <c r="E109" s="30"/>
      <c r="F109" s="31">
        <v>0.01</v>
      </c>
      <c r="G109" s="31">
        <v>121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</v>
      </c>
      <c r="E110" s="30"/>
      <c r="F110" s="31">
        <v>0.03</v>
      </c>
      <c r="G110" s="31">
        <v>549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17000</v>
      </c>
      <c r="E111" s="30"/>
      <c r="F111" s="31">
        <v>6.03</v>
      </c>
      <c r="G111" s="31">
        <v>102510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>
        <v>8500</v>
      </c>
      <c r="E112" s="30"/>
      <c r="F112" s="31">
        <v>1.48</v>
      </c>
      <c r="G112" s="31">
        <v>25245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17000</v>
      </c>
      <c r="E113" s="30"/>
      <c r="F113" s="31">
        <v>1.13</v>
      </c>
      <c r="G113" s="31">
        <v>19210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/>
      <c r="E114" s="30"/>
      <c r="F114" s="31">
        <v>1.97</v>
      </c>
      <c r="G114" s="31">
        <v>33537.8125</v>
      </c>
      <c r="H114" s="23">
        <v>3</v>
      </c>
    </row>
    <row r="115" spans="1:9" ht="69">
      <c r="A115" s="28" t="s">
        <v>245</v>
      </c>
      <c r="B115" s="83"/>
      <c r="C115" s="29" t="s">
        <v>246</v>
      </c>
      <c r="D115" s="83">
        <v>1</v>
      </c>
      <c r="E115" s="30"/>
      <c r="F115" s="31">
        <v>0</v>
      </c>
      <c r="G115" s="31">
        <v>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0.20999999999999999</v>
      </c>
      <c r="E116" s="30"/>
      <c r="F116" s="31">
        <v>0.84</v>
      </c>
      <c r="G116" s="31">
        <v>14258.75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0.20999999999999999</v>
      </c>
      <c r="E117" s="30"/>
      <c r="F117" s="31">
        <v>0.96</v>
      </c>
      <c r="G117" s="31">
        <v>16405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0.20999999999999999</v>
      </c>
      <c r="E118" s="30"/>
      <c r="F118" s="31">
        <v>0.17</v>
      </c>
      <c r="G118" s="31">
        <v>2874.0625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1</v>
      </c>
      <c r="E119" s="30"/>
      <c r="F119" s="31">
        <v>0</v>
      </c>
      <c r="G119" s="31">
        <v>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/>
      <c r="E120" s="30"/>
      <c r="F120" s="31">
        <v>4.08</v>
      </c>
      <c r="G120" s="31">
        <v>69285.481249999997</v>
      </c>
      <c r="H120" s="23">
        <v>3</v>
      </c>
    </row>
    <row r="121" spans="1:9" ht="69">
      <c r="A121" s="28" t="s">
        <v>257</v>
      </c>
      <c r="B121" s="83"/>
      <c r="C121" s="29" t="s">
        <v>258</v>
      </c>
      <c r="D121" s="83">
        <v>21.25</v>
      </c>
      <c r="E121" s="30"/>
      <c r="F121" s="31">
        <v>0.50</v>
      </c>
      <c r="G121" s="31">
        <v>8415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>
        <v>5.3099999999999996</v>
      </c>
      <c r="E122" s="30"/>
      <c r="F122" s="31">
        <v>0</v>
      </c>
      <c r="G122" s="31">
        <v>6.48125</v>
      </c>
      <c r="H122" s="23">
        <v>4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1.80</v>
      </c>
      <c r="G123" s="31">
        <v>30550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1</v>
      </c>
      <c r="E124" s="30"/>
      <c r="F124" s="31">
        <v>1.25</v>
      </c>
      <c r="G124" s="31">
        <v>21325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8</v>
      </c>
      <c r="E125" s="30"/>
      <c r="F125" s="31">
        <v>0.31</v>
      </c>
      <c r="G125" s="31">
        <v>5264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1</v>
      </c>
      <c r="E126" s="30"/>
      <c r="F126" s="31">
        <v>0.22</v>
      </c>
      <c r="G126" s="31">
        <v>3725</v>
      </c>
      <c r="H126" s="23">
        <v>4</v>
      </c>
    </row>
    <row r="127" spans="1:9" ht="69">
      <c r="A127" s="28" t="s">
        <v>269</v>
      </c>
      <c r="B127" s="29"/>
      <c r="C127" s="29" t="s">
        <v>270</v>
      </c>
      <c r="D127" s="29"/>
      <c r="E127" s="30">
        <v>0.03</v>
      </c>
      <c r="F127" s="31">
        <v>0.04</v>
      </c>
      <c r="G127" s="31">
        <v>688.18124999999998</v>
      </c>
      <c r="H127" s="23">
        <v>1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0.04</v>
      </c>
      <c r="G128" s="31">
        <v>643.875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0.20999999999999999</v>
      </c>
      <c r="E129" s="30"/>
      <c r="F129" s="31">
        <v>0.04</v>
      </c>
      <c r="G129" s="31">
        <v>643.875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/>
      <c r="E130" s="30"/>
      <c r="F130" s="31">
        <v>0</v>
      </c>
      <c r="G130" s="31">
        <v>44.30625</v>
      </c>
      <c r="H130" s="23">
        <v>3</v>
      </c>
    </row>
    <row r="131" spans="1:9" ht="69">
      <c r="A131" s="28" t="s">
        <v>277</v>
      </c>
      <c r="B131" s="83"/>
      <c r="C131" s="29" t="s">
        <v>278</v>
      </c>
      <c r="D131" s="83">
        <v>1.0600000000000001</v>
      </c>
      <c r="E131" s="30"/>
      <c r="F131" s="31">
        <v>0</v>
      </c>
      <c r="G131" s="31">
        <v>44.30625</v>
      </c>
      <c r="H131" s="23">
        <v>4</v>
      </c>
    </row>
    <row r="132" spans="1:9" ht="69">
      <c r="A132" s="28" t="s">
        <v>279</v>
      </c>
      <c r="B132" s="29"/>
      <c r="C132" s="29" t="s">
        <v>280</v>
      </c>
      <c r="D132" s="29"/>
      <c r="E132" s="30">
        <v>0</v>
      </c>
      <c r="F132" s="31">
        <v>0</v>
      </c>
      <c r="G132" s="31">
        <v>0</v>
      </c>
      <c r="H132" s="23">
        <v>1</v>
      </c>
    </row>
    <row r="133" spans="1:9" ht="69">
      <c r="A133" s="28" t="s">
        <v>281</v>
      </c>
      <c r="B133" s="29"/>
      <c r="C133" s="29" t="s">
        <v>282</v>
      </c>
      <c r="D133" s="29"/>
      <c r="E133" s="30">
        <v>0</v>
      </c>
      <c r="F133" s="31">
        <v>0</v>
      </c>
      <c r="G133" s="31">
        <v>0</v>
      </c>
      <c r="H133" s="23">
        <v>1</v>
      </c>
    </row>
    <row r="134" spans="1:2" ht="14.4">
      <c r="A134" s="17"/>
      <c r="B134" s="17"/>
    </row>
    <row r="135" spans="1:2" ht="14.4">
      <c r="A135" s="17"/>
      <c r="B135" s="17"/>
    </row>
    <row r="136" spans="1:7" ht="41.4">
      <c r="A136" s="79" t="s">
        <v>18</v>
      </c>
      <c r="B136" s="80"/>
      <c r="C136" s="81"/>
      <c r="D136" s="44"/>
      <c r="E136" s="38">
        <v>1</v>
      </c>
      <c r="F136" s="39" t="s">
        <v>283</v>
      </c>
      <c r="G136" s="39" t="s">
        <v>284</v>
      </c>
    </row>
    <row r="137" spans="1:7" ht="14.4" customHeight="1">
      <c r="A137" s="79" t="s">
        <v>19</v>
      </c>
      <c r="B137" s="80"/>
      <c r="C137" s="81"/>
      <c r="D137" s="44"/>
      <c r="E137" s="40" t="s">
        <v>285</v>
      </c>
      <c r="F137" s="39" t="s">
        <v>286</v>
      </c>
      <c r="G137" s="39" t="s">
        <v>287</v>
      </c>
    </row>
    <row r="138" spans="1:7" ht="55.2">
      <c r="A138" s="79" t="s">
        <v>20</v>
      </c>
      <c r="B138" s="80"/>
      <c r="C138" s="81"/>
      <c r="D138" s="44"/>
      <c r="E138" s="40" t="s">
        <v>288</v>
      </c>
      <c r="F138" s="39" t="s">
        <v>289</v>
      </c>
      <c r="G138" s="39" t="s">
        <v>290</v>
      </c>
    </row>
    <row r="139" spans="1:7" ht="41.4">
      <c r="A139" s="79" t="s">
        <v>21</v>
      </c>
      <c r="B139" s="80"/>
      <c r="C139" s="81"/>
      <c r="D139" s="44"/>
      <c r="E139" s="40" t="s">
        <v>291</v>
      </c>
      <c r="F139" s="39" t="s">
        <v>292</v>
      </c>
      <c r="G139" s="39" t="s">
        <v>292</v>
      </c>
    </row>
    <row r="140" spans="1:7" ht="41.4">
      <c r="A140" s="25" t="s">
        <v>22</v>
      </c>
      <c r="B140" s="26"/>
      <c r="C140" s="26"/>
      <c r="D140" s="26"/>
      <c r="E140" s="27"/>
      <c r="F140" s="41" t="s">
        <v>31</v>
      </c>
      <c r="G140" s="41" t="s">
        <v>32</v>
      </c>
    </row>
    <row r="141" spans="1:7" ht="14.4" customHeight="1">
      <c r="A141" s="77"/>
      <c r="B141" s="78"/>
      <c r="C141" s="78"/>
      <c r="D141" s="43"/>
      <c r="E141" s="24"/>
      <c r="F141" s="20"/>
      <c r="G141" s="21"/>
    </row>
    <row r="142" spans="1:4" ht="14.4">
      <c r="A142" s="76"/>
      <c r="B142" s="76"/>
      <c r="C142" s="76"/>
      <c r="D142" s="50"/>
    </row>
    <row r="145" spans="1:2" ht="14.4">
      <c r="A145" s="36" t="s">
        <v>58</v>
      </c>
      <c r="B145" s="36"/>
    </row>
    <row r="147" spans="1:7" ht="14.4" customHeight="1">
      <c r="A147" s="33" t="s">
        <v>54</v>
      </c>
      <c r="B147" s="67" t="s">
        <v>55</v>
      </c>
      <c r="C147" s="68"/>
      <c r="D147" s="69"/>
      <c r="E147" s="74" t="s">
        <v>56</v>
      </c>
      <c r="F147" s="75"/>
      <c r="G147" s="35" t="s">
        <v>57</v>
      </c>
    </row>
    <row r="148" spans="1:7" ht="14.4">
      <c r="A148" s="34" t="s">
        <v>293</v>
      </c>
      <c r="B148" s="70" t="s">
        <v>294</v>
      </c>
      <c r="C148" s="71"/>
      <c r="D148" s="72"/>
      <c r="E148" s="73" t="s">
        <v>295</v>
      </c>
      <c r="F148" s="73"/>
      <c r="G148" s="37" t="s">
        <v>296</v>
      </c>
    </row>
  </sheetData>
  <mergeCells count="14">
    <mergeCell ref="I9:J9"/>
    <mergeCell ref="D4:G9"/>
    <mergeCell ref="D10:G10"/>
    <mergeCell ref="D11:G12"/>
    <mergeCell ref="B147:D147"/>
    <mergeCell ref="B148:D148"/>
    <mergeCell ref="E148:F148"/>
    <mergeCell ref="E147:F147"/>
    <mergeCell ref="A142:C142"/>
    <mergeCell ref="A141:C141"/>
    <mergeCell ref="A137:C137"/>
    <mergeCell ref="A138:C138"/>
    <mergeCell ref="A136:C136"/>
    <mergeCell ref="A139:C139"/>
  </mergeCells>
  <conditionalFormatting sqref="A15:B13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3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3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3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3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