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6275" windowHeight="76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4" i="1" l="1"/>
  <c r="H4" i="1"/>
  <c r="K24" i="1"/>
  <c r="J24" i="1"/>
  <c r="I24" i="1"/>
  <c r="H24" i="1"/>
  <c r="K23" i="1"/>
  <c r="J23" i="1"/>
  <c r="I23" i="1"/>
  <c r="H23" i="1"/>
  <c r="K22" i="1"/>
  <c r="J22" i="1"/>
  <c r="I22" i="1"/>
  <c r="H22" i="1"/>
  <c r="D22" i="1"/>
  <c r="E22" i="1"/>
  <c r="F22" i="1"/>
  <c r="D23" i="1"/>
  <c r="E23" i="1"/>
  <c r="F23" i="1"/>
  <c r="D24" i="1"/>
  <c r="E24" i="1"/>
  <c r="F24" i="1"/>
  <c r="C24" i="1"/>
  <c r="C23" i="1"/>
  <c r="C2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H18" i="1"/>
  <c r="H19" i="1"/>
  <c r="H20" i="1"/>
  <c r="H5" i="1"/>
  <c r="H6" i="1"/>
  <c r="H7" i="1"/>
  <c r="H8" i="1"/>
  <c r="H9" i="1"/>
  <c r="H10" i="1"/>
  <c r="H11" i="1"/>
  <c r="H12" i="1"/>
  <c r="H13" i="1"/>
  <c r="H14" i="1"/>
  <c r="H15" i="1"/>
  <c r="H16" i="1"/>
  <c r="H17" i="1"/>
</calcChain>
</file>

<file path=xl/sharedStrings.xml><?xml version="1.0" encoding="utf-8"?>
<sst xmlns="http://schemas.openxmlformats.org/spreadsheetml/2006/main" count="53" uniqueCount="48">
  <si>
    <t>Grade book</t>
  </si>
  <si>
    <t xml:space="preserve">Last name </t>
  </si>
  <si>
    <t xml:space="preserve">First name  </t>
  </si>
  <si>
    <t xml:space="preserve">Ken </t>
  </si>
  <si>
    <t xml:space="preserve">Jon </t>
  </si>
  <si>
    <t xml:space="preserve">Howard </t>
  </si>
  <si>
    <t xml:space="preserve">Glenda </t>
  </si>
  <si>
    <t xml:space="preserve">Donald </t>
  </si>
  <si>
    <t xml:space="preserve">Ron </t>
  </si>
  <si>
    <t xml:space="preserve">Hern </t>
  </si>
  <si>
    <t xml:space="preserve">Wendy </t>
  </si>
  <si>
    <t>Smith</t>
  </si>
  <si>
    <t xml:space="preserve">Paul </t>
  </si>
  <si>
    <t xml:space="preserve">Baker </t>
  </si>
  <si>
    <t xml:space="preserve">Tom </t>
  </si>
  <si>
    <t xml:space="preserve">Velinda </t>
  </si>
  <si>
    <t>Nancy</t>
  </si>
  <si>
    <t>Carhenan</t>
  </si>
  <si>
    <t xml:space="preserve">Karen </t>
  </si>
  <si>
    <t>Westenfield</t>
  </si>
  <si>
    <t xml:space="preserve">Dennis </t>
  </si>
  <si>
    <t xml:space="preserve">Penfold </t>
  </si>
  <si>
    <t xml:space="preserve">Sandys </t>
  </si>
  <si>
    <t>Isling</t>
  </si>
  <si>
    <t xml:space="preserve">Linda </t>
  </si>
  <si>
    <t xml:space="preserve">Young </t>
  </si>
  <si>
    <t xml:space="preserve">Olivia </t>
  </si>
  <si>
    <t>Trenton</t>
  </si>
  <si>
    <t xml:space="preserve">Blessings </t>
  </si>
  <si>
    <t xml:space="preserve">Engieheart </t>
  </si>
  <si>
    <t xml:space="preserve">Chandra </t>
  </si>
  <si>
    <t xml:space="preserve">Norman </t>
  </si>
  <si>
    <t>Bill</t>
  </si>
  <si>
    <t>Mann</t>
  </si>
  <si>
    <t xml:space="preserve">Trent </t>
  </si>
  <si>
    <t>Underhill</t>
  </si>
  <si>
    <t>Genesis</t>
  </si>
  <si>
    <t>Safety Test</t>
  </si>
  <si>
    <t>Company philosophy test</t>
  </si>
  <si>
    <t>Financial skill test</t>
  </si>
  <si>
    <t>Drug Test</t>
  </si>
  <si>
    <t>Possible points</t>
  </si>
  <si>
    <t>Fire employee</t>
  </si>
  <si>
    <t>Max</t>
  </si>
  <si>
    <t xml:space="preserve">Min </t>
  </si>
  <si>
    <t>Avarage</t>
  </si>
  <si>
    <t>Safety Tests</t>
  </si>
  <si>
    <t>Financial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</si>
</sst>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</cellXfs>
  <cellStyles count="2">
    <cellStyle name="Normal" xfId="0" builtinId="0"/>
    <cellStyle name="Percent" xfId="1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Sheet1!$A$4:$A$20</c:f>
              <c:strCache>
                <c:ptCount val="17"/>
                <c:pt idx="0">
                  <c:v>Ken </c:v>
                </c:pt>
                <c:pt idx="1">
                  <c:v>Howard </c:v>
                </c:pt>
                <c:pt idx="2">
                  <c:v>Donald </c:v>
                </c:pt>
                <c:pt idx="3">
                  <c:v>Hern </c:v>
                </c:pt>
                <c:pt idx="4">
                  <c:v>Smith</c:v>
                </c:pt>
                <c:pt idx="5">
                  <c:v>Baker </c:v>
                </c:pt>
                <c:pt idx="6">
                  <c:v>Velinda </c:v>
                </c:pt>
                <c:pt idx="7">
                  <c:v>Carhenan</c:v>
                </c:pt>
                <c:pt idx="8">
                  <c:v>Westenfield</c:v>
                </c:pt>
                <c:pt idx="9">
                  <c:v>Penfold </c:v>
                </c:pt>
                <c:pt idx="10">
                  <c:v>Isling</c:v>
                </c:pt>
                <c:pt idx="11">
                  <c:v>Young </c:v>
                </c:pt>
                <c:pt idx="12">
                  <c:v>Trenton</c:v>
                </c:pt>
                <c:pt idx="13">
                  <c:v>Engieheart </c:v>
                </c:pt>
                <c:pt idx="14">
                  <c:v>Norman 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780352"/>
        <c:axId val="93377280"/>
      </c:barChart>
      <c:catAx>
        <c:axId val="83780352"/>
        <c:scaling>
          <c:orientation val="minMax"/>
        </c:scaling>
        <c:delete val="0"/>
        <c:axPos val="b"/>
        <c:majorTickMark val="out"/>
        <c:minorTickMark val="none"/>
        <c:tickLblPos val="nextTo"/>
        <c:crossAx val="93377280"/>
        <c:crosses val="autoZero"/>
        <c:auto val="1"/>
        <c:lblAlgn val="ctr"/>
        <c:lblOffset val="100"/>
        <c:noMultiLvlLbl val="0"/>
      </c:catAx>
      <c:valAx>
        <c:axId val="93377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780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Sheet1!$A$4:$A$20</c:f>
              <c:strCache>
                <c:ptCount val="17"/>
                <c:pt idx="0">
                  <c:v>Ken </c:v>
                </c:pt>
                <c:pt idx="1">
                  <c:v>Howard </c:v>
                </c:pt>
                <c:pt idx="2">
                  <c:v>Donald </c:v>
                </c:pt>
                <c:pt idx="3">
                  <c:v>Hern </c:v>
                </c:pt>
                <c:pt idx="4">
                  <c:v>Smith</c:v>
                </c:pt>
                <c:pt idx="5">
                  <c:v>Baker </c:v>
                </c:pt>
                <c:pt idx="6">
                  <c:v>Velinda </c:v>
                </c:pt>
                <c:pt idx="7">
                  <c:v>Carhenan</c:v>
                </c:pt>
                <c:pt idx="8">
                  <c:v>Westenfield</c:v>
                </c:pt>
                <c:pt idx="9">
                  <c:v>Penfold </c:v>
                </c:pt>
                <c:pt idx="10">
                  <c:v>Isling</c:v>
                </c:pt>
                <c:pt idx="11">
                  <c:v>Young </c:v>
                </c:pt>
                <c:pt idx="12">
                  <c:v>Trenton</c:v>
                </c:pt>
                <c:pt idx="13">
                  <c:v>Engieheart </c:v>
                </c:pt>
                <c:pt idx="14">
                  <c:v>Norman 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664640"/>
        <c:axId val="99666176"/>
      </c:barChart>
      <c:catAx>
        <c:axId val="99664640"/>
        <c:scaling>
          <c:orientation val="minMax"/>
        </c:scaling>
        <c:delete val="0"/>
        <c:axPos val="b"/>
        <c:majorTickMark val="out"/>
        <c:minorTickMark val="none"/>
        <c:tickLblPos val="nextTo"/>
        <c:crossAx val="99666176"/>
        <c:crosses val="autoZero"/>
        <c:auto val="1"/>
        <c:lblAlgn val="ctr"/>
        <c:lblOffset val="100"/>
        <c:noMultiLvlLbl val="0"/>
      </c:catAx>
      <c:valAx>
        <c:axId val="9966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664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Sheet1!$A$4:$A$20</c:f>
              <c:strCache>
                <c:ptCount val="17"/>
                <c:pt idx="0">
                  <c:v>Ken </c:v>
                </c:pt>
                <c:pt idx="1">
                  <c:v>Howard </c:v>
                </c:pt>
                <c:pt idx="2">
                  <c:v>Donald </c:v>
                </c:pt>
                <c:pt idx="3">
                  <c:v>Hern </c:v>
                </c:pt>
                <c:pt idx="4">
                  <c:v>Smith</c:v>
                </c:pt>
                <c:pt idx="5">
                  <c:v>Baker </c:v>
                </c:pt>
                <c:pt idx="6">
                  <c:v>Velinda </c:v>
                </c:pt>
                <c:pt idx="7">
                  <c:v>Carhenan</c:v>
                </c:pt>
                <c:pt idx="8">
                  <c:v>Westenfield</c:v>
                </c:pt>
                <c:pt idx="9">
                  <c:v>Penfold </c:v>
                </c:pt>
                <c:pt idx="10">
                  <c:v>Isling</c:v>
                </c:pt>
                <c:pt idx="11">
                  <c:v>Young </c:v>
                </c:pt>
                <c:pt idx="12">
                  <c:v>Trenton</c:v>
                </c:pt>
                <c:pt idx="13">
                  <c:v>Engieheart </c:v>
                </c:pt>
                <c:pt idx="14">
                  <c:v>Norman 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Sheet1!$J$4:$J$20</c:f>
              <c:numCache>
                <c:formatCode>0%</c:formatCode>
                <c:ptCount val="17"/>
                <c:pt idx="0">
                  <c:v>0.93</c:v>
                </c:pt>
                <c:pt idx="1">
                  <c:v>1</c:v>
                </c:pt>
                <c:pt idx="2">
                  <c:v>0.82</c:v>
                </c:pt>
                <c:pt idx="3">
                  <c:v>0.73</c:v>
                </c:pt>
                <c:pt idx="4">
                  <c:v>0.59</c:v>
                </c:pt>
                <c:pt idx="5">
                  <c:v>1</c:v>
                </c:pt>
                <c:pt idx="6">
                  <c:v>0.67</c:v>
                </c:pt>
                <c:pt idx="7">
                  <c:v>1</c:v>
                </c:pt>
                <c:pt idx="8">
                  <c:v>1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0.45</c:v>
                </c:pt>
                <c:pt idx="13">
                  <c:v>0.9</c:v>
                </c:pt>
                <c:pt idx="14">
                  <c:v>0.8</c:v>
                </c:pt>
                <c:pt idx="15">
                  <c:v>0.69</c:v>
                </c:pt>
                <c:pt idx="16">
                  <c:v>0.9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399360"/>
        <c:axId val="100433920"/>
      </c:barChart>
      <c:catAx>
        <c:axId val="100399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00433920"/>
        <c:crosses val="autoZero"/>
        <c:auto val="1"/>
        <c:lblAlgn val="ctr"/>
        <c:lblOffset val="100"/>
        <c:noMultiLvlLbl val="0"/>
      </c:catAx>
      <c:valAx>
        <c:axId val="10043392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0399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3</xdr:row>
      <xdr:rowOff>14287</xdr:rowOff>
    </xdr:from>
    <xdr:to>
      <xdr:col>21</xdr:col>
      <xdr:colOff>323850</xdr:colOff>
      <xdr:row>17</xdr:row>
      <xdr:rowOff>90487</xdr:rowOff>
    </xdr:to>
    <xdr:graphicFrame macro="">
      <xdr:nvGraphicFramePr>
        <xdr:cNvPr id="4" name="Chart 3" descr="Tittle." title="Safety test.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</xdr:colOff>
      <xdr:row>19</xdr:row>
      <xdr:rowOff>185737</xdr:rowOff>
    </xdr:from>
    <xdr:to>
      <xdr:col>21</xdr:col>
      <xdr:colOff>323850</xdr:colOff>
      <xdr:row>34</xdr:row>
      <xdr:rowOff>71437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9525</xdr:colOff>
      <xdr:row>37</xdr:row>
      <xdr:rowOff>23812</xdr:rowOff>
    </xdr:from>
    <xdr:to>
      <xdr:col>21</xdr:col>
      <xdr:colOff>314325</xdr:colOff>
      <xdr:row>51</xdr:row>
      <xdr:rowOff>100012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abSelected="1" topLeftCell="C1" workbookViewId="0">
      <selection activeCell="M5" sqref="M5"/>
    </sheetView>
  </sheetViews>
  <sheetFormatPr defaultRowHeight="15" x14ac:dyDescent="0.25"/>
  <cols>
    <col min="1" max="1" width="12" bestFit="1" customWidth="1"/>
    <col min="2" max="2" width="14.5703125" bestFit="1" customWidth="1"/>
    <col min="3" max="3" width="6" customWidth="1"/>
    <col min="4" max="4" width="6.85546875" customWidth="1"/>
    <col min="5" max="5" width="11.7109375" customWidth="1"/>
  </cols>
  <sheetData>
    <row r="1" spans="1:18" ht="125.25" x14ac:dyDescent="0.25">
      <c r="A1" t="s">
        <v>0</v>
      </c>
      <c r="C1" s="1" t="s">
        <v>37</v>
      </c>
      <c r="D1" s="1" t="s">
        <v>38</v>
      </c>
      <c r="E1" s="1" t="s">
        <v>39</v>
      </c>
      <c r="F1" s="1" t="s">
        <v>40</v>
      </c>
      <c r="H1" s="1" t="s">
        <v>37</v>
      </c>
      <c r="I1" s="1" t="s">
        <v>38</v>
      </c>
      <c r="J1" s="1" t="s">
        <v>39</v>
      </c>
      <c r="K1" s="1" t="s">
        <v>40</v>
      </c>
      <c r="M1" s="1" t="s">
        <v>42</v>
      </c>
    </row>
    <row r="2" spans="1:18" x14ac:dyDescent="0.25">
      <c r="B2" t="s">
        <v>41</v>
      </c>
      <c r="C2">
        <v>10</v>
      </c>
      <c r="D2">
        <v>20</v>
      </c>
      <c r="E2">
        <v>100</v>
      </c>
      <c r="F2">
        <v>1</v>
      </c>
    </row>
    <row r="3" spans="1:18" x14ac:dyDescent="0.25">
      <c r="A3" t="s">
        <v>1</v>
      </c>
      <c r="B3" t="s">
        <v>2</v>
      </c>
      <c r="R3" t="s">
        <v>46</v>
      </c>
    </row>
    <row r="4" spans="1:18" x14ac:dyDescent="0.25">
      <c r="A4" t="s">
        <v>3</v>
      </c>
      <c r="B4" t="s">
        <v>4</v>
      </c>
      <c r="C4">
        <v>10</v>
      </c>
      <c r="D4">
        <v>19</v>
      </c>
      <c r="E4">
        <v>93</v>
      </c>
      <c r="F4">
        <v>1</v>
      </c>
      <c r="H4" s="2">
        <f>C4/C$2</f>
        <v>1</v>
      </c>
      <c r="I4" s="2">
        <f t="shared" ref="I4:K19" si="0">D4/D$2</f>
        <v>0.95</v>
      </c>
      <c r="J4" s="2">
        <f t="shared" si="0"/>
        <v>0.93</v>
      </c>
      <c r="K4" s="2">
        <f t="shared" si="0"/>
        <v>1</v>
      </c>
      <c r="M4" s="2" t="b">
        <f>OR(H4&lt;50%,I4&lt;50%,J4&lt;50%,K4&lt;50%)</f>
        <v>0</v>
      </c>
    </row>
    <row r="5" spans="1:18" x14ac:dyDescent="0.25">
      <c r="A5" t="s">
        <v>5</v>
      </c>
      <c r="B5" t="s">
        <v>6</v>
      </c>
      <c r="C5">
        <v>9</v>
      </c>
      <c r="D5">
        <v>20</v>
      </c>
      <c r="E5">
        <v>100</v>
      </c>
      <c r="F5">
        <v>1</v>
      </c>
      <c r="H5" s="2">
        <f t="shared" ref="H5:H20" si="1">C5/C$2</f>
        <v>0.9</v>
      </c>
      <c r="I5" s="2">
        <f t="shared" si="0"/>
        <v>1</v>
      </c>
      <c r="J5" s="2">
        <f t="shared" si="0"/>
        <v>1</v>
      </c>
      <c r="K5" s="2">
        <f t="shared" si="0"/>
        <v>1</v>
      </c>
      <c r="M5" s="2" t="b">
        <f t="shared" ref="M5:M20" si="2">OR(H5&lt;50%,I5&lt;50%,J5&lt;50%,K5&lt;50%)</f>
        <v>0</v>
      </c>
    </row>
    <row r="6" spans="1:18" x14ac:dyDescent="0.25">
      <c r="A6" t="s">
        <v>7</v>
      </c>
      <c r="B6" t="s">
        <v>8</v>
      </c>
      <c r="C6">
        <v>8</v>
      </c>
      <c r="D6">
        <v>17</v>
      </c>
      <c r="E6">
        <v>82</v>
      </c>
      <c r="F6">
        <v>1</v>
      </c>
      <c r="H6" s="2">
        <f t="shared" si="1"/>
        <v>0.8</v>
      </c>
      <c r="I6" s="2">
        <f t="shared" si="0"/>
        <v>0.85</v>
      </c>
      <c r="J6" s="2">
        <f t="shared" si="0"/>
        <v>0.82</v>
      </c>
      <c r="K6" s="2">
        <f t="shared" si="0"/>
        <v>1</v>
      </c>
      <c r="M6" s="2" t="b">
        <f t="shared" si="2"/>
        <v>0</v>
      </c>
    </row>
    <row r="7" spans="1:18" x14ac:dyDescent="0.25">
      <c r="A7" t="s">
        <v>9</v>
      </c>
      <c r="B7" t="s">
        <v>10</v>
      </c>
      <c r="C7">
        <v>9</v>
      </c>
      <c r="D7">
        <v>10</v>
      </c>
      <c r="E7">
        <v>73</v>
      </c>
      <c r="F7">
        <v>1</v>
      </c>
      <c r="H7" s="2">
        <f t="shared" si="1"/>
        <v>0.9</v>
      </c>
      <c r="I7" s="2">
        <f t="shared" si="0"/>
        <v>0.5</v>
      </c>
      <c r="J7" s="2">
        <f t="shared" si="0"/>
        <v>0.73</v>
      </c>
      <c r="K7" s="2">
        <f t="shared" si="0"/>
        <v>1</v>
      </c>
      <c r="M7" s="2" t="b">
        <f t="shared" si="2"/>
        <v>0</v>
      </c>
    </row>
    <row r="8" spans="1:18" x14ac:dyDescent="0.25">
      <c r="A8" t="s">
        <v>11</v>
      </c>
      <c r="B8" t="s">
        <v>12</v>
      </c>
      <c r="C8">
        <v>10</v>
      </c>
      <c r="D8">
        <v>20</v>
      </c>
      <c r="E8">
        <v>59</v>
      </c>
      <c r="F8">
        <v>1</v>
      </c>
      <c r="H8" s="2">
        <f t="shared" si="1"/>
        <v>1</v>
      </c>
      <c r="I8" s="2">
        <f t="shared" si="0"/>
        <v>1</v>
      </c>
      <c r="J8" s="2">
        <f t="shared" si="0"/>
        <v>0.59</v>
      </c>
      <c r="K8" s="2">
        <f t="shared" si="0"/>
        <v>1</v>
      </c>
      <c r="M8" s="2" t="b">
        <f t="shared" si="2"/>
        <v>0</v>
      </c>
    </row>
    <row r="9" spans="1:18" x14ac:dyDescent="0.25">
      <c r="A9" t="s">
        <v>13</v>
      </c>
      <c r="B9" t="s">
        <v>14</v>
      </c>
      <c r="C9">
        <v>9</v>
      </c>
      <c r="D9">
        <v>17</v>
      </c>
      <c r="E9">
        <v>100</v>
      </c>
      <c r="F9">
        <v>1</v>
      </c>
      <c r="H9" s="2">
        <f t="shared" si="1"/>
        <v>0.9</v>
      </c>
      <c r="I9" s="2">
        <f t="shared" si="0"/>
        <v>0.85</v>
      </c>
      <c r="J9" s="2">
        <f t="shared" si="0"/>
        <v>1</v>
      </c>
      <c r="K9" s="2">
        <f t="shared" si="0"/>
        <v>1</v>
      </c>
      <c r="M9" s="2" t="b">
        <f t="shared" si="2"/>
        <v>0</v>
      </c>
    </row>
    <row r="10" spans="1:18" x14ac:dyDescent="0.25">
      <c r="A10" t="s">
        <v>15</v>
      </c>
      <c r="B10" t="s">
        <v>16</v>
      </c>
      <c r="C10">
        <v>8</v>
      </c>
      <c r="D10">
        <v>20</v>
      </c>
      <c r="E10">
        <v>67</v>
      </c>
      <c r="F10">
        <v>1</v>
      </c>
      <c r="H10" s="2">
        <f t="shared" si="1"/>
        <v>0.8</v>
      </c>
      <c r="I10" s="2">
        <f t="shared" si="0"/>
        <v>1</v>
      </c>
      <c r="J10" s="2">
        <f t="shared" si="0"/>
        <v>0.67</v>
      </c>
      <c r="K10" s="2">
        <f t="shared" si="0"/>
        <v>1</v>
      </c>
      <c r="M10" s="2" t="b">
        <f t="shared" si="2"/>
        <v>0</v>
      </c>
    </row>
    <row r="11" spans="1:18" x14ac:dyDescent="0.25">
      <c r="A11" t="s">
        <v>17</v>
      </c>
      <c r="B11" t="s">
        <v>18</v>
      </c>
      <c r="C11">
        <v>5</v>
      </c>
      <c r="D11">
        <v>6</v>
      </c>
      <c r="E11">
        <v>100</v>
      </c>
      <c r="F11">
        <v>0</v>
      </c>
      <c r="H11" s="2">
        <f t="shared" si="1"/>
        <v>0.5</v>
      </c>
      <c r="I11" s="2">
        <f t="shared" si="0"/>
        <v>0.3</v>
      </c>
      <c r="J11" s="2">
        <f t="shared" si="0"/>
        <v>1</v>
      </c>
      <c r="K11" s="2">
        <f t="shared" si="0"/>
        <v>0</v>
      </c>
      <c r="M11" s="2" t="b">
        <f t="shared" si="2"/>
        <v>1</v>
      </c>
    </row>
    <row r="12" spans="1:18" x14ac:dyDescent="0.25">
      <c r="A12" t="s">
        <v>19</v>
      </c>
      <c r="B12" t="s">
        <v>20</v>
      </c>
      <c r="C12">
        <v>10</v>
      </c>
      <c r="D12">
        <v>20</v>
      </c>
      <c r="E12">
        <v>100</v>
      </c>
      <c r="F12">
        <v>0</v>
      </c>
      <c r="H12" s="2">
        <f t="shared" si="1"/>
        <v>1</v>
      </c>
      <c r="I12" s="2">
        <f t="shared" si="0"/>
        <v>1</v>
      </c>
      <c r="J12" s="2">
        <f t="shared" si="0"/>
        <v>1</v>
      </c>
      <c r="K12" s="2">
        <f t="shared" si="0"/>
        <v>0</v>
      </c>
      <c r="M12" s="2" t="b">
        <f t="shared" si="2"/>
        <v>1</v>
      </c>
    </row>
    <row r="13" spans="1:18" x14ac:dyDescent="0.25">
      <c r="A13" t="s">
        <v>21</v>
      </c>
      <c r="B13" t="s">
        <v>22</v>
      </c>
      <c r="C13">
        <v>9</v>
      </c>
      <c r="D13">
        <v>20</v>
      </c>
      <c r="E13">
        <v>70</v>
      </c>
      <c r="F13">
        <v>1</v>
      </c>
      <c r="H13" s="2">
        <f t="shared" si="1"/>
        <v>0.9</v>
      </c>
      <c r="I13" s="2">
        <f t="shared" si="0"/>
        <v>1</v>
      </c>
      <c r="J13" s="2">
        <f t="shared" si="0"/>
        <v>0.7</v>
      </c>
      <c r="K13" s="2">
        <f t="shared" si="0"/>
        <v>1</v>
      </c>
      <c r="M13" s="2" t="b">
        <f t="shared" si="2"/>
        <v>0</v>
      </c>
    </row>
    <row r="14" spans="1:18" x14ac:dyDescent="0.25">
      <c r="A14" t="s">
        <v>23</v>
      </c>
      <c r="B14" t="s">
        <v>24</v>
      </c>
      <c r="C14">
        <v>10</v>
      </c>
      <c r="D14">
        <v>19</v>
      </c>
      <c r="E14">
        <v>80</v>
      </c>
      <c r="F14">
        <v>1</v>
      </c>
      <c r="H14" s="2">
        <f t="shared" si="1"/>
        <v>1</v>
      </c>
      <c r="I14" s="2">
        <f t="shared" si="0"/>
        <v>0.95</v>
      </c>
      <c r="J14" s="2">
        <f t="shared" si="0"/>
        <v>0.8</v>
      </c>
      <c r="K14" s="2">
        <f t="shared" si="0"/>
        <v>1</v>
      </c>
      <c r="M14" s="2" t="b">
        <f t="shared" si="2"/>
        <v>0</v>
      </c>
    </row>
    <row r="15" spans="1:18" x14ac:dyDescent="0.25">
      <c r="A15" t="s">
        <v>25</v>
      </c>
      <c r="B15" t="s">
        <v>26</v>
      </c>
      <c r="C15">
        <v>8</v>
      </c>
      <c r="D15">
        <v>17</v>
      </c>
      <c r="E15">
        <v>90</v>
      </c>
      <c r="F15">
        <v>1</v>
      </c>
      <c r="H15" s="2">
        <f t="shared" si="1"/>
        <v>0.8</v>
      </c>
      <c r="I15" s="2">
        <f t="shared" si="0"/>
        <v>0.85</v>
      </c>
      <c r="J15" s="2">
        <f t="shared" si="0"/>
        <v>0.9</v>
      </c>
      <c r="K15" s="2">
        <f t="shared" si="0"/>
        <v>1</v>
      </c>
      <c r="M15" s="2" t="b">
        <f t="shared" si="2"/>
        <v>0</v>
      </c>
    </row>
    <row r="16" spans="1:18" x14ac:dyDescent="0.25">
      <c r="A16" t="s">
        <v>27</v>
      </c>
      <c r="B16" t="s">
        <v>28</v>
      </c>
      <c r="C16">
        <v>9</v>
      </c>
      <c r="D16">
        <v>19</v>
      </c>
      <c r="E16">
        <v>45</v>
      </c>
      <c r="F16">
        <v>0</v>
      </c>
      <c r="H16" s="2">
        <f t="shared" si="1"/>
        <v>0.9</v>
      </c>
      <c r="I16" s="2">
        <f t="shared" si="0"/>
        <v>0.95</v>
      </c>
      <c r="J16" s="2">
        <f t="shared" si="0"/>
        <v>0.45</v>
      </c>
      <c r="K16" s="2">
        <f t="shared" si="0"/>
        <v>0</v>
      </c>
      <c r="M16" s="2" t="b">
        <f t="shared" si="2"/>
        <v>1</v>
      </c>
    </row>
    <row r="17" spans="1:17" x14ac:dyDescent="0.25">
      <c r="A17" t="s">
        <v>29</v>
      </c>
      <c r="B17" t="s">
        <v>30</v>
      </c>
      <c r="C17">
        <v>7</v>
      </c>
      <c r="D17">
        <v>20</v>
      </c>
      <c r="E17">
        <v>90</v>
      </c>
      <c r="F17">
        <v>1</v>
      </c>
      <c r="H17" s="2">
        <f t="shared" si="1"/>
        <v>0.7</v>
      </c>
      <c r="I17" s="2">
        <f t="shared" si="0"/>
        <v>1</v>
      </c>
      <c r="J17" s="2">
        <f t="shared" si="0"/>
        <v>0.9</v>
      </c>
      <c r="K17" s="2">
        <f t="shared" si="0"/>
        <v>1</v>
      </c>
      <c r="M17" s="2" t="b">
        <f t="shared" si="2"/>
        <v>0</v>
      </c>
    </row>
    <row r="18" spans="1:17" x14ac:dyDescent="0.25">
      <c r="A18" t="s">
        <v>31</v>
      </c>
      <c r="B18" t="s">
        <v>32</v>
      </c>
      <c r="C18">
        <v>10</v>
      </c>
      <c r="D18">
        <v>10</v>
      </c>
      <c r="E18">
        <v>80</v>
      </c>
      <c r="F18">
        <v>1</v>
      </c>
      <c r="H18" s="2">
        <f>C18/C$2</f>
        <v>1</v>
      </c>
      <c r="I18" s="2">
        <f t="shared" si="0"/>
        <v>0.5</v>
      </c>
      <c r="J18" s="2">
        <f t="shared" si="0"/>
        <v>0.8</v>
      </c>
      <c r="K18" s="2">
        <f t="shared" si="0"/>
        <v>1</v>
      </c>
      <c r="M18" s="2" t="b">
        <f t="shared" si="2"/>
        <v>0</v>
      </c>
    </row>
    <row r="19" spans="1:17" x14ac:dyDescent="0.25">
      <c r="A19" t="s">
        <v>33</v>
      </c>
      <c r="B19" t="s">
        <v>34</v>
      </c>
      <c r="C19">
        <v>11</v>
      </c>
      <c r="D19">
        <v>20</v>
      </c>
      <c r="E19">
        <v>69</v>
      </c>
      <c r="F19">
        <v>1</v>
      </c>
      <c r="H19" s="2">
        <f t="shared" si="1"/>
        <v>1.1000000000000001</v>
      </c>
      <c r="I19" s="2">
        <f t="shared" si="0"/>
        <v>1</v>
      </c>
      <c r="J19" s="2">
        <f t="shared" si="0"/>
        <v>0.69</v>
      </c>
      <c r="K19" s="2">
        <f t="shared" si="0"/>
        <v>1</v>
      </c>
      <c r="M19" s="2" t="b">
        <f t="shared" si="2"/>
        <v>0</v>
      </c>
    </row>
    <row r="20" spans="1:17" x14ac:dyDescent="0.25">
      <c r="A20" t="s">
        <v>35</v>
      </c>
      <c r="B20" t="s">
        <v>36</v>
      </c>
      <c r="C20">
        <v>10</v>
      </c>
      <c r="D20">
        <v>14</v>
      </c>
      <c r="E20">
        <v>90</v>
      </c>
      <c r="F20">
        <v>1</v>
      </c>
      <c r="H20" s="2">
        <f t="shared" si="1"/>
        <v>1</v>
      </c>
      <c r="I20" s="2">
        <f t="shared" ref="I20" si="3">D20/D$2</f>
        <v>0.7</v>
      </c>
      <c r="J20" s="2">
        <f t="shared" ref="J20" si="4">E20/E$2</f>
        <v>0.9</v>
      </c>
      <c r="K20" s="2">
        <f t="shared" ref="K20" si="5">F20/F$2</f>
        <v>1</v>
      </c>
      <c r="M20" s="2" t="b">
        <f t="shared" si="2"/>
        <v>0</v>
      </c>
      <c r="Q20" t="s">
        <v>38</v>
      </c>
    </row>
    <row r="22" spans="1:17" x14ac:dyDescent="0.25">
      <c r="B22" t="s">
        <v>43</v>
      </c>
      <c r="C22">
        <f>MAX(C4:C20)</f>
        <v>11</v>
      </c>
      <c r="D22">
        <f t="shared" ref="D22:F22" si="6">MAX(D4:D20)</f>
        <v>20</v>
      </c>
      <c r="E22">
        <f t="shared" si="6"/>
        <v>100</v>
      </c>
      <c r="F22">
        <f t="shared" si="6"/>
        <v>1</v>
      </c>
      <c r="H22" s="2">
        <f>MAX(H4:H20)</f>
        <v>1.1000000000000001</v>
      </c>
      <c r="I22" s="2">
        <f t="shared" ref="I22:K22" si="7">MAX(I4:I20)</f>
        <v>1</v>
      </c>
      <c r="J22" s="2">
        <f t="shared" si="7"/>
        <v>1</v>
      </c>
      <c r="K22" s="2">
        <f t="shared" si="7"/>
        <v>1</v>
      </c>
    </row>
    <row r="23" spans="1:17" x14ac:dyDescent="0.25">
      <c r="B23" t="s">
        <v>44</v>
      </c>
      <c r="C23">
        <f>MIN(C4:C20)</f>
        <v>5</v>
      </c>
      <c r="D23">
        <f t="shared" ref="D23:F23" si="8">MIN(D4:D20)</f>
        <v>6</v>
      </c>
      <c r="E23">
        <f t="shared" si="8"/>
        <v>45</v>
      </c>
      <c r="F23">
        <f t="shared" si="8"/>
        <v>0</v>
      </c>
      <c r="H23" s="2">
        <f>MIN(H4:H20)</f>
        <v>0.5</v>
      </c>
      <c r="I23" s="2">
        <f t="shared" ref="I23:K23" si="9">MIN(I4:I20)</f>
        <v>0.3</v>
      </c>
      <c r="J23" s="2">
        <f t="shared" si="9"/>
        <v>0.45</v>
      </c>
      <c r="K23" s="2">
        <f t="shared" si="9"/>
        <v>0</v>
      </c>
    </row>
    <row r="24" spans="1:17" x14ac:dyDescent="0.25">
      <c r="B24" t="s">
        <v>45</v>
      </c>
      <c r="C24">
        <f>AVERAGE(C4:C20)</f>
        <v>8.9411764705882355</v>
      </c>
      <c r="D24">
        <f t="shared" ref="D24:F24" si="10">AVERAGE(D4:D20)</f>
        <v>16.941176470588236</v>
      </c>
      <c r="E24">
        <f t="shared" si="10"/>
        <v>81.647058823529406</v>
      </c>
      <c r="F24">
        <f t="shared" si="10"/>
        <v>0.82352941176470584</v>
      </c>
      <c r="H24" s="2">
        <f>AVERAGE(H4:H20)</f>
        <v>0.89411764705882346</v>
      </c>
      <c r="I24" s="2">
        <f t="shared" ref="I24:K24" si="11">AVERAGE(I4:I20)</f>
        <v>0.84705882352941153</v>
      </c>
      <c r="J24" s="2">
        <f t="shared" si="11"/>
        <v>0.81647058823529417</v>
      </c>
      <c r="K24" s="2">
        <f t="shared" si="11"/>
        <v>0.82352941176470584</v>
      </c>
    </row>
    <row r="37" spans="17:17" x14ac:dyDescent="0.25">
      <c r="Q37" t="s">
        <v>47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1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ACCOUNTS</dc:creator>
  <cp:lastModifiedBy>ACCOUNTS</cp:lastModifiedBy>
  <dcterms:created xsi:type="dcterms:W3CDTF">2024-01-17T07:27:22Z</dcterms:created>
  <dcterms:modified xsi:type="dcterms:W3CDTF">2024-01-17T10:03:20Z</dcterms:modified>
</cp:coreProperties>
</file>