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ELLIE\"/>
    </mc:Choice>
  </mc:AlternateContent>
  <xr:revisionPtr revIDLastSave="0" documentId="8_{86712FD8-C1FC-4611-8F67-773C632B8350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EXCEL ANALYSIS FINANCE DATASE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2" i="1" l="1"/>
  <c r="AC19" i="1"/>
  <c r="AC18" i="1"/>
  <c r="AC14" i="1"/>
  <c r="AC13" i="1"/>
  <c r="AC12" i="1"/>
  <c r="AC11" i="1"/>
  <c r="AC10" i="1"/>
  <c r="AC9" i="1"/>
  <c r="AC8" i="1"/>
</calcChain>
</file>

<file path=xl/sharedStrings.xml><?xml version="1.0" encoding="utf-8"?>
<sst xmlns="http://schemas.openxmlformats.org/spreadsheetml/2006/main" count="60798" uniqueCount="59">
  <si>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</si>
  <si>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</si>
  <si>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</si>
  <si>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</si>
  <si>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</si>
  <si>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</si>
  <si>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</si>
  <si>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</si>
  <si>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</si>
  <si>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</si>
  <si>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</si>
  <si>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</si>
  <si>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</si>
  <si>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</si>
  <si>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</si>
  <si>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</si>
  <si>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</si>
  <si>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</si>
  <si>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</si>
  <si>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</si>
  <si>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</si>
  <si>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</si>
  <si>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</si>
  <si>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</si>
  <si>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</si>
  <si>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</si>
  <si>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</si>
  <si>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</si>
  <si>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</si>
  <si>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</si>
  <si>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</si>
  <si>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</si>
  <si>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</si>
  <si>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</si>
  <si>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</si>
  <si>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</si>
  <si>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</si>
  <si>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</si>
  <si>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</si>
  <si>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</si>
  <si>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</si>
  <si>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</si>
  <si>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</si>
  <si>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</si>
  <si>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COUNTIF</t>
  </si>
  <si>
    <t>EDUCATION LEVEL OF CUSTOMERS</t>
  </si>
  <si>
    <t>HIGHSCHOOL</t>
  </si>
  <si>
    <t>GRADUATE</t>
  </si>
  <si>
    <t>COLLEGE</t>
  </si>
  <si>
    <t>UNEDUCATED</t>
  </si>
  <si>
    <t>UNKNOWN</t>
  </si>
  <si>
    <t>DOCTORATE</t>
  </si>
  <si>
    <t>POST GRADUATE</t>
  </si>
  <si>
    <t>MAX/MIN</t>
  </si>
  <si>
    <t>MAX/MIN CREDIT LIMIT</t>
  </si>
  <si>
    <t>MAX CREDIT LIMIT</t>
  </si>
  <si>
    <t>MIN CREDIT LIMIT</t>
  </si>
  <si>
    <t>VLOOKUP</t>
  </si>
  <si>
    <t>TO FIND THE TOTAL REVOVLING BALANCE OF CLIENT NUMBER 720067083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</si>
</sst>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8" borderId="8" xfId="15" applyFont="1"/>
    <xf numFmtId="0" fontId="19" fillId="8" borderId="8" xfId="15" applyFont="1"/>
    <xf numFmtId="0" fontId="18" fillId="8" borderId="8" xfId="15" applyFont="1"/>
    <xf numFmtId="0" fontId="0" fillId="8" borderId="8" xfId="15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128"/>
  <sheetViews>
    <sheetView tabSelected="1" topLeftCell="I2" workbookViewId="0">
      <selection activeCell="Z6" sqref="Z6"/>
    </sheetView>
  </sheetViews>
  <sheetFormatPr defaultRowHeight="15" x14ac:dyDescent="0.25"/>
  <cols>
    <col min="1" max="1" width="15.7109375" customWidth="1"/>
    <col min="28" max="28" width="31.425781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9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9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9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9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Z5" s="1"/>
      <c r="AA5" s="1"/>
      <c r="AB5" s="1"/>
      <c r="AC5" s="1"/>
    </row>
    <row r="6" spans="1:29" ht="15.75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Z6" s="2" t="s">
        <v>44</v>
      </c>
      <c r="AA6" s="1"/>
      <c r="AB6" s="1" t="s">
        <v>45</v>
      </c>
      <c r="AC6" s="1"/>
    </row>
    <row r="7" spans="1:29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Z7" s="1"/>
      <c r="AA7" s="1"/>
      <c r="AB7" s="1"/>
      <c r="AC7" s="1"/>
    </row>
    <row r="8" spans="1:29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Z8" s="1"/>
      <c r="AA8" s="1"/>
      <c r="AB8" s="1" t="s">
        <v>46</v>
      </c>
      <c r="AC8" s="1">
        <f>COUNTIF(F2:F10128,F2)</f>
        <v>2013</v>
      </c>
    </row>
    <row r="9" spans="1:29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Z9" s="1"/>
      <c r="AA9" s="1"/>
      <c r="AB9" s="1" t="s">
        <v>47</v>
      </c>
      <c r="AC9" s="1">
        <f>COUNTIF(F2:F10128,F3)</f>
        <v>3128</v>
      </c>
    </row>
    <row r="10" spans="1:29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Z10" s="1"/>
      <c r="AA10" s="1"/>
      <c r="AB10" s="1" t="s">
        <v>48</v>
      </c>
      <c r="AC10" s="1">
        <f>COUNTIF(F2:F10128,F14)</f>
        <v>1013</v>
      </c>
    </row>
    <row r="11" spans="1:29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Z11" s="1"/>
      <c r="AA11" s="1"/>
      <c r="AB11" s="1" t="s">
        <v>51</v>
      </c>
      <c r="AC11" s="1">
        <f>COUNTIF(F2:F10128,F22)</f>
        <v>451</v>
      </c>
    </row>
    <row r="12" spans="1:29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Z12" s="1"/>
      <c r="AA12" s="1"/>
      <c r="AB12" s="1" t="s">
        <v>50</v>
      </c>
      <c r="AC12" s="1">
        <f>COUNTIF(F2:F10128,F8)</f>
        <v>1519</v>
      </c>
    </row>
    <row r="13" spans="1:29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Z13" s="1"/>
      <c r="AA13" s="1"/>
      <c r="AB13" s="1" t="s">
        <v>49</v>
      </c>
      <c r="AC13" s="1">
        <f>COUNTIF(F2:F10128,F10)</f>
        <v>1487</v>
      </c>
    </row>
    <row r="14" spans="1:29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Z14" s="1"/>
      <c r="AA14" s="1"/>
      <c r="AB14" s="1" t="s">
        <v>52</v>
      </c>
      <c r="AC14" s="1">
        <f>COUNTIF(F2:F10128,F18)</f>
        <v>516</v>
      </c>
    </row>
    <row r="15" spans="1:29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Z15" s="1"/>
      <c r="AA15" s="1"/>
      <c r="AB15" s="1"/>
      <c r="AC15" s="1"/>
    </row>
    <row r="16" spans="1:29" ht="15.75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Z16" s="2" t="s">
        <v>53</v>
      </c>
      <c r="AA16" s="1"/>
      <c r="AB16" s="1" t="s">
        <v>54</v>
      </c>
      <c r="AC16" s="1"/>
    </row>
    <row r="17" spans="1:29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Z17" s="1"/>
      <c r="AA17" s="1"/>
      <c r="AB17" s="1"/>
      <c r="AC17" s="1"/>
    </row>
    <row r="18" spans="1:29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Z18" s="1"/>
      <c r="AA18" s="1"/>
      <c r="AB18" s="1" t="s">
        <v>55</v>
      </c>
      <c r="AC18" s="1">
        <f>MAX(N2:N10128)</f>
        <v>34516</v>
      </c>
    </row>
    <row r="19" spans="1:29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Z19" s="1"/>
      <c r="AA19" s="1"/>
      <c r="AB19" s="1" t="s">
        <v>56</v>
      </c>
      <c r="AC19" s="1">
        <f>MIN(N2:N10128)</f>
        <v>1438.3</v>
      </c>
    </row>
    <row r="20" spans="1:29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Z20" s="1"/>
      <c r="AA20" s="1"/>
      <c r="AB20" s="1"/>
      <c r="AC20" s="1"/>
    </row>
    <row r="21" spans="1:29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Z21" s="1"/>
      <c r="AA21" s="1"/>
      <c r="AB21" s="1"/>
      <c r="AC21" s="1"/>
    </row>
    <row r="22" spans="1:29" ht="45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Z22" s="3" t="s">
        <v>57</v>
      </c>
      <c r="AA22" s="1"/>
      <c r="AB22" s="4" t="s">
        <v>58</v>
      </c>
      <c r="AC22" s="1">
        <f>VLOOKUP(720067083,A1:O10128,15,FALSE)</f>
        <v>801</v>
      </c>
    </row>
    <row r="23" spans="1:29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Z23" s="1"/>
      <c r="AA23" s="1"/>
      <c r="AB23" s="1"/>
      <c r="AC23" s="1"/>
    </row>
    <row r="24" spans="1:29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Z24" s="1"/>
      <c r="AA24" s="1"/>
      <c r="AB24" s="1"/>
      <c r="AC24" s="1"/>
    </row>
    <row r="25" spans="1:29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Z25" s="1"/>
      <c r="AA25" s="1"/>
      <c r="AB25" s="1"/>
      <c r="AC25" s="1"/>
    </row>
    <row r="26" spans="1:29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9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9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9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9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9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9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 ANALYSIS FINANCE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 p</dc:creator>
  <cp:lastModifiedBy>e p</cp:lastModifiedBy>
  <dcterms:created xsi:type="dcterms:W3CDTF">2022-05-02T22:47:33Z</dcterms:created>
  <dcterms:modified xsi:type="dcterms:W3CDTF">2022-05-04T21:41:57Z</dcterms:modified>
</cp:coreProperties>
</file>