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C:\Users\matth\Documents\NSS\Projects\app-trader-a_pizza_my_heart\data\"/>
    </mc:Choice>
  </mc:AlternateContent>
  <xr:revisionPtr revIDLastSave="0" documentId="8_{20588CE8-D9A8-4A38-8712-23CC6D5B2DFE}" xr6:coauthVersionLast="46" xr6:coauthVersionMax="46" xr10:uidLastSave="{00000000-0000-0000-0000-000000000000}"/>
  <bookViews>
    <workbookView xWindow="28680" yWindow="-120" windowWidth="29040" windowHeight="15840" xr2:uid="{9623375B-C4EA-47C6-8EF4-B940DFA3CC9D}"/>
  </bookViews>
  <sheets>
    <sheet name="Final_icons" sheetId="6" r:id="rId1"/>
    <sheet name="Dash" sheetId="5" r:id="rId2"/>
    <sheet name="m_L_Genre Income" sheetId="4" r:id="rId3"/>
    <sheet name="b_g_pivot_c_rating" sheetId="2" r:id="rId4"/>
    <sheet name="i_g_app_project_charts" sheetId="1" r:id="rId5"/>
    <sheet name="CH_5_pivot" sheetId="3" r:id="rId6"/>
    <sheet name="all_data_genre" sheetId="9" r:id="rId7"/>
    <sheet name="Sheet7" sheetId="7" r:id="rId8"/>
    <sheet name="top_ten" sheetId="8" r:id="rId9"/>
  </sheets>
  <definedNames>
    <definedName name="_xlnm._FilterDatabase" localSheetId="3" hidden="1">b_g_pivot_c_rating!$A$18:$B$23</definedName>
    <definedName name="Slicer_apple_rating1">#N/A</definedName>
  </definedNames>
  <calcPr calcId="191029"/>
  <pivotCaches>
    <pivotCache cacheId="0" r:id="rId10"/>
    <pivotCache cacheId="1" r:id="rId11"/>
    <pivotCache cacheId="2" r:id="rId12"/>
    <pivotCache cacheId="3" r:id="rId13"/>
    <pivotCache cacheId="4" r:id="rId14"/>
    <pivotCache cacheId="5" r:id="rId15"/>
    <pivotCache cacheId="6" r:id="rId16"/>
  </pivotCaches>
  <extLs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 i="9" l="1"/>
  <c r="AF14" i="6"/>
  <c r="AG14" i="6" s="1"/>
  <c r="AF13" i="6"/>
  <c r="AG13" i="6" s="1"/>
  <c r="AF12" i="6"/>
  <c r="AG12" i="6" s="1"/>
  <c r="AF11" i="6"/>
  <c r="AG11" i="6" s="1"/>
  <c r="AF10" i="6"/>
  <c r="AG10" i="6" s="1"/>
  <c r="AF9" i="6"/>
  <c r="AG9" i="6" s="1"/>
</calcChain>
</file>

<file path=xl/sharedStrings.xml><?xml version="1.0" encoding="utf-8"?>
<sst xmlns="http://schemas.openxmlformats.org/spreadsheetml/2006/main" count="152" uniqueCount="63">
  <si>
    <t>Row Labels</t>
  </si>
  <si>
    <t>Count of apple_content_rating</t>
  </si>
  <si>
    <t>12+</t>
  </si>
  <si>
    <t>17+</t>
  </si>
  <si>
    <t>4+</t>
  </si>
  <si>
    <t>9+</t>
  </si>
  <si>
    <t>Grand Total</t>
  </si>
  <si>
    <t>Sum of avg_net_income</t>
  </si>
  <si>
    <t>Max of avg_net_income</t>
  </si>
  <si>
    <t>News</t>
  </si>
  <si>
    <t>Finance</t>
  </si>
  <si>
    <t>Social Networking</t>
  </si>
  <si>
    <t>Reference</t>
  </si>
  <si>
    <t>Food &amp; Drink</t>
  </si>
  <si>
    <t>Shopping</t>
  </si>
  <si>
    <t>Games</t>
  </si>
  <si>
    <t>Count of apple_genre</t>
  </si>
  <si>
    <t>Sum of total_net_income</t>
  </si>
  <si>
    <t>How much each genre brings of the total income</t>
  </si>
  <si>
    <t>ASOS</t>
  </si>
  <si>
    <t>star</t>
  </si>
  <si>
    <t>years</t>
  </si>
  <si>
    <t>months</t>
  </si>
  <si>
    <t>Domino’s Pizza USA</t>
  </si>
  <si>
    <t>Pewdiepie’s Tuber Simulator</t>
  </si>
  <si>
    <t>The Guardian</t>
  </si>
  <si>
    <t>Bible</t>
  </si>
  <si>
    <t>Clash of Clans</t>
  </si>
  <si>
    <t>Clash Royale</t>
  </si>
  <si>
    <t>Geometry Dash Lite</t>
  </si>
  <si>
    <t>Hill Climb Racing 2</t>
  </si>
  <si>
    <t>App Recommendations</t>
  </si>
  <si>
    <t>Egg, INC.</t>
  </si>
  <si>
    <t xml:space="preserve">add slicer with all apps for all stars vs five stars </t>
  </si>
  <si>
    <t>how many one star apps are games</t>
  </si>
  <si>
    <t>names_of_apps</t>
  </si>
  <si>
    <t>apple_rating</t>
  </si>
  <si>
    <t>apple_content_rating</t>
  </si>
  <si>
    <t>apple_genre</t>
  </si>
  <si>
    <t>avg_net_income</t>
  </si>
  <si>
    <t>DOMINO'S PIZZA USA</t>
  </si>
  <si>
    <t>PEWDIEPIE'S TUBER SIMULATOR</t>
  </si>
  <si>
    <t>EGG, INC.</t>
  </si>
  <si>
    <t>THE GUARDIAN</t>
  </si>
  <si>
    <t>BIBLE</t>
  </si>
  <si>
    <t>CLASH OF CLANS</t>
  </si>
  <si>
    <t>CLASH ROYALE</t>
  </si>
  <si>
    <t>GEOMETRY DASH LITE</t>
  </si>
  <si>
    <t>HILL CLIMB RACING 2</t>
  </si>
  <si>
    <t>Apple Rating</t>
  </si>
  <si>
    <t>Apple Content Rating</t>
  </si>
  <si>
    <t>Apple Genre</t>
  </si>
  <si>
    <t xml:space="preserve">Avg Net Income </t>
  </si>
  <si>
    <t>Count of apple_rating</t>
  </si>
  <si>
    <t>Travel</t>
  </si>
  <si>
    <t>Sports</t>
  </si>
  <si>
    <t>Entertainment</t>
  </si>
  <si>
    <t>Business</t>
  </si>
  <si>
    <t>Photo &amp; Video</t>
  </si>
  <si>
    <t>Utilities</t>
  </si>
  <si>
    <t>Education</t>
  </si>
  <si>
    <t>Productivity</t>
  </si>
  <si>
    <t>Health &amp; Fitness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</si>
</sst>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Calibri"/>
      <family val="2"/>
      <scheme val="minor"/>
    </font>
    <font>
      <sz val="11"/>
      <color theme="0"/>
      <name val="Calibri"/>
      <family val="2"/>
      <scheme val="minor"/>
    </font>
    <font>
      <sz val="11"/>
      <name val="Calibri"/>
      <family val="2"/>
      <scheme val="minor"/>
    </font>
    <font>
      <sz val="14"/>
      <name val="Calibri"/>
      <family val="2"/>
      <scheme val="minor"/>
    </font>
    <font>
      <sz val="11"/>
      <color rgb="FF1D1C1D"/>
      <name val="Arial"/>
      <family val="2"/>
    </font>
  </fonts>
  <fills count="3">
    <fill>
      <patternFill patternType="none"/>
    </fill>
    <fill>
      <patternFill patternType="gray125"/>
    </fill>
    <fill>
      <patternFill patternType="solid">
        <fgColor theme="2" tint="-0.49998474074526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left"/>
    </xf>
    <xf numFmtId="44" fontId="0" fillId="0" borderId="0" xfId="0" applyNumberFormat="1"/>
    <xf numFmtId="0" fontId="0" fillId="0" borderId="0" xfId="0" pivotButton="1"/>
    <xf numFmtId="0" fontId="0" fillId="0" borderId="0" xfId="0" applyNumberFormat="1"/>
    <xf numFmtId="0" fontId="0" fillId="2" borderId="0" xfId="0" applyFill="1"/>
    <xf numFmtId="0" fontId="0" fillId="0" borderId="0" xfId="0" applyFill="1"/>
    <xf numFmtId="0" fontId="1" fillId="0" borderId="0" xfId="0" applyFont="1" applyFill="1"/>
    <xf numFmtId="0" fontId="2" fillId="0" borderId="0" xfId="0" applyFont="1" applyFill="1"/>
    <xf numFmtId="0" fontId="3" fillId="0" borderId="0" xfId="0" applyFont="1" applyFill="1" applyAlignment="1">
      <alignment horizontal="left" vertical="center" indent="2" readingOrder="1"/>
    </xf>
    <xf numFmtId="0" fontId="0" fillId="0" borderId="0" xfId="0" applyFill="1" applyAlignment="1">
      <alignment horizontal="right"/>
    </xf>
    <xf numFmtId="0" fontId="0" fillId="0" borderId="0" xfId="0" applyAlignment="1">
      <alignment horizontal="right"/>
    </xf>
    <xf numFmtId="0" fontId="4" fillId="0" borderId="0" xfId="0" applyFont="1"/>
  </cellXfs>
  <cellStyles count="1">
    <cellStyle name="Normal" xfId="0" builtinId="0"/>
  </cellStyles>
  <dxfs count="1">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[app_Trader_Combined.xlsx]i_g_app_project_charts!PivotTable20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a:t>
            </a:r>
            <a:r>
              <a:rPr lang="en-US" baseline="0"/>
              <a:t> Lifespan Income by App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i_g_app_project_charts!$B$25</c:f>
              <c:strCache>
                <c:ptCount val="1"/>
                <c:pt idx="0">
                  <c:v>Total</c:v>
                </c:pt>
              </c:strCache>
            </c:strRef>
          </c:tx>
          <c:spPr>
            <a:ln w="28575" cap="rnd">
              <a:solidFill>
                <a:schemeClr val="accent1"/>
              </a:solidFill>
              <a:round/>
            </a:ln>
            <a:effectLst/>
          </c:spPr>
          <c:marker>
            <c:symbol val="none"/>
          </c:marker>
          <c:cat>
            <c:strRef>
              <c:f>i_g_app_project_charts!$A$26:$A$38</c:f>
              <c:strCache>
                <c:ptCount val="12"/>
                <c:pt idx="0">
                  <c:v>0</c:v>
                </c:pt>
                <c:pt idx="1">
                  <c:v>0.99</c:v>
                </c:pt>
                <c:pt idx="2">
                  <c:v>1.99</c:v>
                </c:pt>
                <c:pt idx="3">
                  <c:v>2.99</c:v>
                </c:pt>
                <c:pt idx="4">
                  <c:v>3.99</c:v>
                </c:pt>
                <c:pt idx="5">
                  <c:v>4.99</c:v>
                </c:pt>
                <c:pt idx="6">
                  <c:v>5.99</c:v>
                </c:pt>
                <c:pt idx="7">
                  <c:v>6.99</c:v>
                </c:pt>
                <c:pt idx="8">
                  <c:v>7.99</c:v>
                </c:pt>
                <c:pt idx="9">
                  <c:v>9.99</c:v>
                </c:pt>
                <c:pt idx="10">
                  <c:v>14.99</c:v>
                </c:pt>
                <c:pt idx="11">
                  <c:v>19.99</c:v>
                </c:pt>
              </c:strCache>
            </c:strRef>
          </c:cat>
          <c:val>
            <c:numRef>
              <c:f>i_g_app_project_charts!$B$26:$B$38</c:f>
              <c:numCache>
                <c:formatCode>General</c:formatCode>
                <c:ptCount val="12"/>
                <c:pt idx="0">
                  <c:v>150000</c:v>
                </c:pt>
                <c:pt idx="1">
                  <c:v>142000</c:v>
                </c:pt>
                <c:pt idx="2">
                  <c:v>145050</c:v>
                </c:pt>
                <c:pt idx="3">
                  <c:v>124050</c:v>
                </c:pt>
                <c:pt idx="4">
                  <c:v>104100</c:v>
                </c:pt>
                <c:pt idx="5">
                  <c:v>122050</c:v>
                </c:pt>
                <c:pt idx="6">
                  <c:v>84100</c:v>
                </c:pt>
                <c:pt idx="7">
                  <c:v>90100</c:v>
                </c:pt>
                <c:pt idx="8">
                  <c:v>72100</c:v>
                </c:pt>
                <c:pt idx="9">
                  <c:v>36100</c:v>
                </c:pt>
                <c:pt idx="10">
                  <c:v>29100</c:v>
                </c:pt>
                <c:pt idx="11">
                  <c:v>-80900</c:v>
                </c:pt>
              </c:numCache>
            </c:numRef>
          </c:val>
          <c:smooth val="0"/>
          <c:extLst>
            <c:ext xmlns:c16="http://schemas.microsoft.com/office/drawing/2014/chart" uri="{C3380CC4-5D6E-409C-BE32-E72D297353CC}">
              <c16:uniqueId val="{00000000-927E-48F2-9DEE-4F57560AE1BE}"/>
            </c:ext>
          </c:extLst>
        </c:ser>
        <c:dLbls>
          <c:showLegendKey val="0"/>
          <c:showVal val="0"/>
          <c:showCatName val="0"/>
          <c:showSerName val="0"/>
          <c:showPercent val="0"/>
          <c:showBubbleSize val="0"/>
        </c:dLbls>
        <c:smooth val="0"/>
        <c:axId val="794771872"/>
        <c:axId val="794771040"/>
      </c:lineChart>
      <c:catAx>
        <c:axId val="79477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71040"/>
        <c:crosses val="autoZero"/>
        <c:auto val="1"/>
        <c:lblAlgn val="ctr"/>
        <c:lblOffset val="100"/>
        <c:noMultiLvlLbl val="0"/>
      </c:catAx>
      <c:valAx>
        <c:axId val="79477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7187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[app_Trader_Combined.xlsx]i_g_app_project_charts!PivotTable19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a:t>
            </a:r>
            <a:r>
              <a:rPr lang="en-US" baseline="0"/>
              <a:t> Income over Lifespan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i_g_app_project_charts!$B$18</c:f>
              <c:strCache>
                <c:ptCount val="1"/>
                <c:pt idx="0">
                  <c:v>Total</c:v>
                </c:pt>
              </c:strCache>
            </c:strRef>
          </c:tx>
          <c:spPr>
            <a:solidFill>
              <a:schemeClr val="accent1"/>
            </a:solidFill>
            <a:ln>
              <a:noFill/>
            </a:ln>
            <a:effectLst/>
          </c:spPr>
          <c:invertIfNegative val="0"/>
          <c:cat>
            <c:strRef>
              <c:f>i_g_app_project_charts!$A$19:$A$23</c:f>
              <c:strCache>
                <c:ptCount val="4"/>
                <c:pt idx="0">
                  <c:v>12+</c:v>
                </c:pt>
                <c:pt idx="1">
                  <c:v>17+</c:v>
                </c:pt>
                <c:pt idx="2">
                  <c:v>4+</c:v>
                </c:pt>
                <c:pt idx="3">
                  <c:v>9+</c:v>
                </c:pt>
              </c:strCache>
            </c:strRef>
          </c:cat>
          <c:val>
            <c:numRef>
              <c:f>i_g_app_project_charts!$B$19:$B$23</c:f>
              <c:numCache>
                <c:formatCode>_("$"* #,##0.00_);_("$"* \(#,##0.00\);_("$"* "-"??_);_(@_)</c:formatCode>
                <c:ptCount val="4"/>
                <c:pt idx="0">
                  <c:v>8327100</c:v>
                </c:pt>
                <c:pt idx="1">
                  <c:v>2572500</c:v>
                </c:pt>
                <c:pt idx="2">
                  <c:v>24983750</c:v>
                </c:pt>
                <c:pt idx="3">
                  <c:v>5193000</c:v>
                </c:pt>
              </c:numCache>
            </c:numRef>
          </c:val>
          <c:extLst>
            <c:ext xmlns:c16="http://schemas.microsoft.com/office/drawing/2014/chart" uri="{C3380CC4-5D6E-409C-BE32-E72D297353CC}">
              <c16:uniqueId val="{00000000-75AC-4E8A-885A-9BD6FE2C8B1D}"/>
            </c:ext>
          </c:extLst>
        </c:ser>
        <c:dLbls>
          <c:showLegendKey val="0"/>
          <c:showVal val="0"/>
          <c:showCatName val="0"/>
          <c:showSerName val="0"/>
          <c:showPercent val="0"/>
          <c:showBubbleSize val="0"/>
        </c:dLbls>
        <c:gapWidth val="219"/>
        <c:overlap val="-27"/>
        <c:axId val="918654704"/>
        <c:axId val="918635984"/>
      </c:barChart>
      <c:catAx>
        <c:axId val="91865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35984"/>
        <c:crosses val="autoZero"/>
        <c:auto val="1"/>
        <c:lblAlgn val="ctr"/>
        <c:lblOffset val="100"/>
        <c:noMultiLvlLbl val="0"/>
      </c:catAx>
      <c:valAx>
        <c:axId val="9186359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5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[app_Trader_Combined.xlsx]CH_5_pivot!PivotTable14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Apps with</a:t>
            </a:r>
            <a:r>
              <a:rPr lang="en-US" baseline="0"/>
              <a:t> 5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pieChart>
        <c:varyColors val="1"/>
        <c:ser>
          <c:idx val="0"/>
          <c:order val="0"/>
          <c:tx>
            <c:strRef>
              <c:f>CH_5_pivot!$B$3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FA-4CCA-9230-1FA881FFFF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FA-4CCA-9230-1FA881FFFF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EFA-4CCA-9230-1FA881FFFFB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EFA-4CCA-9230-1FA881FFFFB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EFA-4CCA-9230-1FA881FFFFB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EFA-4CCA-9230-1FA881FFFFB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EFA-4CCA-9230-1FA881FFFFBD}"/>
              </c:ext>
            </c:extLst>
          </c:dPt>
          <c:cat>
            <c:strRef>
              <c:f>CH_5_pivot!$A$4:$A$11</c:f>
              <c:strCache>
                <c:ptCount val="7"/>
                <c:pt idx="0">
                  <c:v>Games</c:v>
                </c:pt>
                <c:pt idx="1">
                  <c:v>Shopping</c:v>
                </c:pt>
                <c:pt idx="2">
                  <c:v>Food &amp; Drink</c:v>
                </c:pt>
                <c:pt idx="3">
                  <c:v>News</c:v>
                </c:pt>
                <c:pt idx="4">
                  <c:v>Reference</c:v>
                </c:pt>
                <c:pt idx="5">
                  <c:v>Social Networking</c:v>
                </c:pt>
                <c:pt idx="6">
                  <c:v>Finance</c:v>
                </c:pt>
              </c:strCache>
            </c:strRef>
          </c:cat>
          <c:val>
            <c:numRef>
              <c:f>CH_5_pivot!$B$4:$B$11</c:f>
              <c:numCache>
                <c:formatCode>General</c:formatCode>
                <c:ptCount val="7"/>
                <c:pt idx="0">
                  <c:v>3424000</c:v>
                </c:pt>
                <c:pt idx="1">
                  <c:v>292000</c:v>
                </c:pt>
                <c:pt idx="2">
                  <c:v>150000</c:v>
                </c:pt>
                <c:pt idx="3">
                  <c:v>150000</c:v>
                </c:pt>
                <c:pt idx="4">
                  <c:v>142000</c:v>
                </c:pt>
                <c:pt idx="5">
                  <c:v>142000</c:v>
                </c:pt>
                <c:pt idx="6">
                  <c:v>142000</c:v>
                </c:pt>
              </c:numCache>
            </c:numRef>
          </c:val>
          <c:extLst>
            <c:ext xmlns:c16="http://schemas.microsoft.com/office/drawing/2014/chart" uri="{C3380CC4-5D6E-409C-BE32-E72D297353CC}">
              <c16:uniqueId val="{0000000E-7EFA-4CCA-9230-1FA881FFFFB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[app_Trader_Combined.xlsx]m_L_Genre Income!PivotTable2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Income by Genre</a:t>
            </a:r>
          </a:p>
        </c:rich>
      </c:tx>
      <c:layout>
        <c:manualLayout>
          <c:xMode val="edge"/>
          <c:yMode val="edge"/>
          <c:x val="0.30978540772532187"/>
          <c:y val="1.75669740887132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'm_L_Genre Income'!$B$3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D43-40B7-A569-362F75E27E6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D43-40B7-A569-362F75E27E6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D43-40B7-A569-362F75E27E6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D43-40B7-A569-362F75E27E6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D43-40B7-A569-362F75E27E6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D43-40B7-A569-362F75E27E6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'm_L_Genre Income'!$A$4:$A$10</c:f>
              <c:strCache>
                <c:ptCount val="6"/>
                <c:pt idx="0">
                  <c:v>Games</c:v>
                </c:pt>
                <c:pt idx="1">
                  <c:v>Food &amp; Drink</c:v>
                </c:pt>
                <c:pt idx="2">
                  <c:v>Shopping</c:v>
                </c:pt>
                <c:pt idx="3">
                  <c:v>News</c:v>
                </c:pt>
                <c:pt idx="4">
                  <c:v>Finance</c:v>
                </c:pt>
                <c:pt idx="5">
                  <c:v>Reference</c:v>
                </c:pt>
              </c:strCache>
            </c:strRef>
          </c:cat>
          <c:val>
            <c:numRef>
              <c:f>'m_L_Genre Income'!$B$4:$B$10</c:f>
              <c:numCache>
                <c:formatCode>General</c:formatCode>
                <c:ptCount val="6"/>
                <c:pt idx="0">
                  <c:v>1458100</c:v>
                </c:pt>
                <c:pt idx="1">
                  <c:v>300000</c:v>
                </c:pt>
                <c:pt idx="2">
                  <c:v>300000</c:v>
                </c:pt>
                <c:pt idx="3">
                  <c:v>300000</c:v>
                </c:pt>
                <c:pt idx="4">
                  <c:v>284000</c:v>
                </c:pt>
                <c:pt idx="5">
                  <c:v>284000</c:v>
                </c:pt>
              </c:numCache>
            </c:numRef>
          </c:val>
          <c:extLst>
            <c:ext xmlns:c16="http://schemas.microsoft.com/office/drawing/2014/chart" uri="{C3380CC4-5D6E-409C-BE32-E72D297353CC}">
              <c16:uniqueId val="{0000000C-DD43-40B7-A569-362F75E27E6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[app_Trader_Combined.xlsx]b_g_pivot_c_rating!PivotTable3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b_g_pivot_c_rating!$B$3</c:f>
              <c:strCache>
                <c:ptCount val="1"/>
                <c:pt idx="0">
                  <c:v>Total</c:v>
                </c:pt>
              </c:strCache>
            </c:strRef>
          </c:tx>
          <c:spPr>
            <a:solidFill>
              <a:schemeClr val="accent1"/>
            </a:solidFill>
            <a:ln>
              <a:noFill/>
            </a:ln>
            <a:effectLst/>
          </c:spPr>
          <c:invertIfNegative val="0"/>
          <c:cat>
            <c:strRef>
              <c:f>b_g_pivot_c_rating!$A$4:$A$7</c:f>
              <c:strCache>
                <c:ptCount val="3"/>
                <c:pt idx="0">
                  <c:v>12+</c:v>
                </c:pt>
                <c:pt idx="1">
                  <c:v>4+</c:v>
                </c:pt>
                <c:pt idx="2">
                  <c:v>9+</c:v>
                </c:pt>
              </c:strCache>
            </c:strRef>
          </c:cat>
          <c:val>
            <c:numRef>
              <c:f>b_g_pivot_c_rating!$B$4:$B$7</c:f>
              <c:numCache>
                <c:formatCode>General</c:formatCode>
                <c:ptCount val="3"/>
                <c:pt idx="0">
                  <c:v>1</c:v>
                </c:pt>
                <c:pt idx="1">
                  <c:v>5</c:v>
                </c:pt>
                <c:pt idx="2">
                  <c:v>4</c:v>
                </c:pt>
              </c:numCache>
            </c:numRef>
          </c:val>
          <c:extLst>
            <c:ext xmlns:c16="http://schemas.microsoft.com/office/drawing/2014/chart" uri="{C3380CC4-5D6E-409C-BE32-E72D297353CC}">
              <c16:uniqueId val="{00000000-B999-418A-9973-F7E4195CC2B4}"/>
            </c:ext>
          </c:extLst>
        </c:ser>
        <c:dLbls>
          <c:showLegendKey val="0"/>
          <c:showVal val="0"/>
          <c:showCatName val="0"/>
          <c:showSerName val="0"/>
          <c:showPercent val="0"/>
          <c:showBubbleSize val="0"/>
        </c:dLbls>
        <c:gapWidth val="219"/>
        <c:overlap val="-27"/>
        <c:axId val="327089248"/>
        <c:axId val="319112384"/>
      </c:barChart>
      <c:catAx>
        <c:axId val="3270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112384"/>
        <c:crosses val="autoZero"/>
        <c:auto val="1"/>
        <c:lblAlgn val="ctr"/>
        <c:lblOffset val="100"/>
        <c:noMultiLvlLbl val="0"/>
      </c:catAx>
      <c:valAx>
        <c:axId val="31911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08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[app_Trader_Combined.xlsx]b_g_pivot_c_rating!PivotTable6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a:t>
            </a:r>
            <a:r>
              <a:rPr lang="en-US" baseline="0"/>
              <a:t> Apps  by </a:t>
            </a:r>
            <a:r>
              <a:rPr lang="en-US"/>
              <a:t>Content Rating </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69073228702264E-2"/>
          <c:y val="0.25275345581802272"/>
          <c:w val="0.75467441852190531"/>
          <c:h val="0.55623412073490819"/>
        </c:manualLayout>
      </c:layout>
      <c:barChart>
        <c:barDir val="col"/>
        <c:grouping val="clustered"/>
        <c:varyColors val="0"/>
        <c:ser>
          <c:idx val="0"/>
          <c:order val="0"/>
          <c:tx>
            <c:strRef>
              <c:f>b_g_pivot_c_rating!$B$18</c:f>
              <c:strCache>
                <c:ptCount val="1"/>
                <c:pt idx="0">
                  <c:v>Total</c:v>
                </c:pt>
              </c:strCache>
            </c:strRef>
          </c:tx>
          <c:spPr>
            <a:solidFill>
              <a:schemeClr val="accent1"/>
            </a:solidFill>
            <a:ln>
              <a:noFill/>
            </a:ln>
            <a:effectLst/>
          </c:spPr>
          <c:invertIfNegative val="0"/>
          <c:cat>
            <c:strRef>
              <c:f>b_g_pivot_c_rating!$A$19:$A$23</c:f>
              <c:strCache>
                <c:ptCount val="4"/>
                <c:pt idx="0">
                  <c:v>4+</c:v>
                </c:pt>
                <c:pt idx="1">
                  <c:v>12+</c:v>
                </c:pt>
                <c:pt idx="2">
                  <c:v>9+</c:v>
                </c:pt>
                <c:pt idx="3">
                  <c:v>17+</c:v>
                </c:pt>
              </c:strCache>
            </c:strRef>
          </c:cat>
          <c:val>
            <c:numRef>
              <c:f>b_g_pivot_c_rating!$B$19:$B$23</c:f>
              <c:numCache>
                <c:formatCode>General</c:formatCode>
                <c:ptCount val="4"/>
                <c:pt idx="0">
                  <c:v>168</c:v>
                </c:pt>
                <c:pt idx="1">
                  <c:v>56</c:v>
                </c:pt>
                <c:pt idx="2">
                  <c:v>29</c:v>
                </c:pt>
                <c:pt idx="3">
                  <c:v>17</c:v>
                </c:pt>
              </c:numCache>
            </c:numRef>
          </c:val>
          <c:extLst>
            <c:ext xmlns:c16="http://schemas.microsoft.com/office/drawing/2014/chart" uri="{C3380CC4-5D6E-409C-BE32-E72D297353CC}">
              <c16:uniqueId val="{00000000-036C-448B-9B0C-5237F2A81592}"/>
            </c:ext>
          </c:extLst>
        </c:ser>
        <c:dLbls>
          <c:showLegendKey val="0"/>
          <c:showVal val="0"/>
          <c:showCatName val="0"/>
          <c:showSerName val="0"/>
          <c:showPercent val="0"/>
          <c:showBubbleSize val="0"/>
        </c:dLbls>
        <c:gapWidth val="219"/>
        <c:overlap val="-27"/>
        <c:axId val="587359168"/>
        <c:axId val="586229104"/>
      </c:barChart>
      <c:catAx>
        <c:axId val="58735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229104"/>
        <c:crosses val="autoZero"/>
        <c:auto val="1"/>
        <c:lblAlgn val="ctr"/>
        <c:lblOffset val="100"/>
        <c:noMultiLvlLbl val="0"/>
      </c:catAx>
      <c:valAx>
        <c:axId val="58622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35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[app_Trader_Combined.xlsx]b_g_pivot_c_rating!PivotTable3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Content by Apple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b_g_pivot_c_rating!$B$3</c:f>
              <c:strCache>
                <c:ptCount val="1"/>
                <c:pt idx="0">
                  <c:v>Total</c:v>
                </c:pt>
              </c:strCache>
            </c:strRef>
          </c:tx>
          <c:spPr>
            <a:solidFill>
              <a:schemeClr val="accent1"/>
            </a:solidFill>
            <a:ln>
              <a:noFill/>
            </a:ln>
            <a:effectLst/>
          </c:spPr>
          <c:invertIfNegative val="0"/>
          <c:cat>
            <c:strRef>
              <c:f>b_g_pivot_c_rating!$A$4:$A$7</c:f>
              <c:strCache>
                <c:ptCount val="3"/>
                <c:pt idx="0">
                  <c:v>12+</c:v>
                </c:pt>
                <c:pt idx="1">
                  <c:v>4+</c:v>
                </c:pt>
                <c:pt idx="2">
                  <c:v>9+</c:v>
                </c:pt>
              </c:strCache>
            </c:strRef>
          </c:cat>
          <c:val>
            <c:numRef>
              <c:f>b_g_pivot_c_rating!$B$4:$B$7</c:f>
              <c:numCache>
                <c:formatCode>General</c:formatCode>
                <c:ptCount val="3"/>
                <c:pt idx="0">
                  <c:v>1</c:v>
                </c:pt>
                <c:pt idx="1">
                  <c:v>5</c:v>
                </c:pt>
                <c:pt idx="2">
                  <c:v>4</c:v>
                </c:pt>
              </c:numCache>
            </c:numRef>
          </c:val>
          <c:extLst>
            <c:ext xmlns:c16="http://schemas.microsoft.com/office/drawing/2014/chart" uri="{C3380CC4-5D6E-409C-BE32-E72D297353CC}">
              <c16:uniqueId val="{00000000-B999-418A-9973-F7E4195CC2B4}"/>
            </c:ext>
          </c:extLst>
        </c:ser>
        <c:dLbls>
          <c:showLegendKey val="0"/>
          <c:showVal val="0"/>
          <c:showCatName val="0"/>
          <c:showSerName val="0"/>
          <c:showPercent val="0"/>
          <c:showBubbleSize val="0"/>
        </c:dLbls>
        <c:gapWidth val="219"/>
        <c:overlap val="-27"/>
        <c:axId val="327089248"/>
        <c:axId val="319112384"/>
      </c:barChart>
      <c:catAx>
        <c:axId val="3270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112384"/>
        <c:crosses val="autoZero"/>
        <c:auto val="1"/>
        <c:lblAlgn val="ctr"/>
        <c:lblOffset val="100"/>
        <c:noMultiLvlLbl val="0"/>
      </c:catAx>
      <c:valAx>
        <c:axId val="31911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08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[app_Trader_Combined.xlsx]i_g_app_project_charts!PivotTable18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Apps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i_g_app_project_charts!$B$3</c:f>
              <c:strCache>
                <c:ptCount val="1"/>
                <c:pt idx="0">
                  <c:v>Total</c:v>
                </c:pt>
              </c:strCache>
            </c:strRef>
          </c:tx>
          <c:spPr>
            <a:solidFill>
              <a:schemeClr val="accent1"/>
            </a:solidFill>
            <a:ln>
              <a:noFill/>
            </a:ln>
            <a:effectLst/>
          </c:spPr>
          <c:invertIfNegative val="0"/>
          <c:cat>
            <c:strRef>
              <c:f>i_g_app_project_charts!$A$4:$A$8</c:f>
              <c:strCache>
                <c:ptCount val="4"/>
                <c:pt idx="0">
                  <c:v>12+</c:v>
                </c:pt>
                <c:pt idx="1">
                  <c:v>17+</c:v>
                </c:pt>
                <c:pt idx="2">
                  <c:v>4+</c:v>
                </c:pt>
                <c:pt idx="3">
                  <c:v>9+</c:v>
                </c:pt>
              </c:strCache>
            </c:strRef>
          </c:cat>
          <c:val>
            <c:numRef>
              <c:f>i_g_app_project_charts!$B$4:$B$8</c:f>
              <c:numCache>
                <c:formatCode>General</c:formatCode>
                <c:ptCount val="4"/>
                <c:pt idx="0">
                  <c:v>69</c:v>
                </c:pt>
                <c:pt idx="1">
                  <c:v>23</c:v>
                </c:pt>
                <c:pt idx="2">
                  <c:v>204</c:v>
                </c:pt>
                <c:pt idx="3">
                  <c:v>42</c:v>
                </c:pt>
              </c:numCache>
            </c:numRef>
          </c:val>
          <c:extLst>
            <c:ext xmlns:c16="http://schemas.microsoft.com/office/drawing/2014/chart" uri="{C3380CC4-5D6E-409C-BE32-E72D297353CC}">
              <c16:uniqueId val="{00000004-DCE7-471B-8895-2E6264A42EC2}"/>
            </c:ext>
          </c:extLst>
        </c:ser>
        <c:dLbls>
          <c:showLegendKey val="0"/>
          <c:showVal val="0"/>
          <c:showCatName val="0"/>
          <c:showSerName val="0"/>
          <c:showPercent val="0"/>
          <c:showBubbleSize val="0"/>
        </c:dLbls>
        <c:gapWidth val="219"/>
        <c:overlap val="-27"/>
        <c:axId val="918646800"/>
        <c:axId val="918653872"/>
      </c:barChart>
      <c:catAx>
        <c:axId val="91864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53872"/>
        <c:crosses val="autoZero"/>
        <c:auto val="1"/>
        <c:lblAlgn val="ctr"/>
        <c:lblOffset val="100"/>
        <c:noMultiLvlLbl val="0"/>
      </c:catAx>
      <c:valAx>
        <c:axId val="91865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4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[app_Trader_Combined.xlsx]i_g_app_project_charts!PivotTable19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a:t>
            </a:r>
            <a:r>
              <a:rPr lang="en-US" baseline="0"/>
              <a:t> Income over Lifespan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i_g_app_project_charts!$B$18</c:f>
              <c:strCache>
                <c:ptCount val="1"/>
                <c:pt idx="0">
                  <c:v>Total</c:v>
                </c:pt>
              </c:strCache>
            </c:strRef>
          </c:tx>
          <c:spPr>
            <a:solidFill>
              <a:schemeClr val="accent1"/>
            </a:solidFill>
            <a:ln>
              <a:noFill/>
            </a:ln>
            <a:effectLst/>
          </c:spPr>
          <c:invertIfNegative val="0"/>
          <c:cat>
            <c:strRef>
              <c:f>i_g_app_project_charts!$A$19:$A$23</c:f>
              <c:strCache>
                <c:ptCount val="4"/>
                <c:pt idx="0">
                  <c:v>12+</c:v>
                </c:pt>
                <c:pt idx="1">
                  <c:v>17+</c:v>
                </c:pt>
                <c:pt idx="2">
                  <c:v>4+</c:v>
                </c:pt>
                <c:pt idx="3">
                  <c:v>9+</c:v>
                </c:pt>
              </c:strCache>
            </c:strRef>
          </c:cat>
          <c:val>
            <c:numRef>
              <c:f>i_g_app_project_charts!$B$19:$B$23</c:f>
              <c:numCache>
                <c:formatCode>_("$"* #,##0.00_);_("$"* \(#,##0.00\);_("$"* "-"??_);_(@_)</c:formatCode>
                <c:ptCount val="4"/>
                <c:pt idx="0">
                  <c:v>8327100</c:v>
                </c:pt>
                <c:pt idx="1">
                  <c:v>2572500</c:v>
                </c:pt>
                <c:pt idx="2">
                  <c:v>24983750</c:v>
                </c:pt>
                <c:pt idx="3">
                  <c:v>5193000</c:v>
                </c:pt>
              </c:numCache>
            </c:numRef>
          </c:val>
          <c:extLst>
            <c:ext xmlns:c16="http://schemas.microsoft.com/office/drawing/2014/chart" uri="{C3380CC4-5D6E-409C-BE32-E72D297353CC}">
              <c16:uniqueId val="{00000000-F37C-4569-9839-8F4208978C5B}"/>
            </c:ext>
          </c:extLst>
        </c:ser>
        <c:dLbls>
          <c:showLegendKey val="0"/>
          <c:showVal val="0"/>
          <c:showCatName val="0"/>
          <c:showSerName val="0"/>
          <c:showPercent val="0"/>
          <c:showBubbleSize val="0"/>
        </c:dLbls>
        <c:gapWidth val="219"/>
        <c:overlap val="-27"/>
        <c:axId val="918654704"/>
        <c:axId val="918635984"/>
      </c:barChart>
      <c:catAx>
        <c:axId val="91865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35984"/>
        <c:crosses val="autoZero"/>
        <c:auto val="1"/>
        <c:lblAlgn val="ctr"/>
        <c:lblOffset val="100"/>
        <c:noMultiLvlLbl val="0"/>
      </c:catAx>
      <c:valAx>
        <c:axId val="9186359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5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[app_Trader_Combined.xlsx]i_g_app_project_charts!PivotTable20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a:t>
            </a:r>
            <a:r>
              <a:rPr lang="en-US" baseline="0"/>
              <a:t> Lifespan Income by App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i_g_app_project_charts!$B$25</c:f>
              <c:strCache>
                <c:ptCount val="1"/>
                <c:pt idx="0">
                  <c:v>Total</c:v>
                </c:pt>
              </c:strCache>
            </c:strRef>
          </c:tx>
          <c:spPr>
            <a:ln w="28575" cap="rnd">
              <a:solidFill>
                <a:schemeClr val="accent1"/>
              </a:solidFill>
              <a:round/>
            </a:ln>
            <a:effectLst/>
          </c:spPr>
          <c:marker>
            <c:symbol val="none"/>
          </c:marker>
          <c:cat>
            <c:strRef>
              <c:f>i_g_app_project_charts!$A$26:$A$38</c:f>
              <c:strCache>
                <c:ptCount val="12"/>
                <c:pt idx="0">
                  <c:v>0</c:v>
                </c:pt>
                <c:pt idx="1">
                  <c:v>0.99</c:v>
                </c:pt>
                <c:pt idx="2">
                  <c:v>1.99</c:v>
                </c:pt>
                <c:pt idx="3">
                  <c:v>2.99</c:v>
                </c:pt>
                <c:pt idx="4">
                  <c:v>3.99</c:v>
                </c:pt>
                <c:pt idx="5">
                  <c:v>4.99</c:v>
                </c:pt>
                <c:pt idx="6">
                  <c:v>5.99</c:v>
                </c:pt>
                <c:pt idx="7">
                  <c:v>6.99</c:v>
                </c:pt>
                <c:pt idx="8">
                  <c:v>7.99</c:v>
                </c:pt>
                <c:pt idx="9">
                  <c:v>9.99</c:v>
                </c:pt>
                <c:pt idx="10">
                  <c:v>14.99</c:v>
                </c:pt>
                <c:pt idx="11">
                  <c:v>19.99</c:v>
                </c:pt>
              </c:strCache>
            </c:strRef>
          </c:cat>
          <c:val>
            <c:numRef>
              <c:f>i_g_app_project_charts!$B$26:$B$38</c:f>
              <c:numCache>
                <c:formatCode>General</c:formatCode>
                <c:ptCount val="12"/>
                <c:pt idx="0">
                  <c:v>150000</c:v>
                </c:pt>
                <c:pt idx="1">
                  <c:v>142000</c:v>
                </c:pt>
                <c:pt idx="2">
                  <c:v>145050</c:v>
                </c:pt>
                <c:pt idx="3">
                  <c:v>124050</c:v>
                </c:pt>
                <c:pt idx="4">
                  <c:v>104100</c:v>
                </c:pt>
                <c:pt idx="5">
                  <c:v>122050</c:v>
                </c:pt>
                <c:pt idx="6">
                  <c:v>84100</c:v>
                </c:pt>
                <c:pt idx="7">
                  <c:v>90100</c:v>
                </c:pt>
                <c:pt idx="8">
                  <c:v>72100</c:v>
                </c:pt>
                <c:pt idx="9">
                  <c:v>36100</c:v>
                </c:pt>
                <c:pt idx="10">
                  <c:v>29100</c:v>
                </c:pt>
                <c:pt idx="11">
                  <c:v>-80900</c:v>
                </c:pt>
              </c:numCache>
            </c:numRef>
          </c:val>
          <c:smooth val="0"/>
          <c:extLst>
            <c:ext xmlns:c16="http://schemas.microsoft.com/office/drawing/2014/chart" uri="{C3380CC4-5D6E-409C-BE32-E72D297353CC}">
              <c16:uniqueId val="{00000000-D37B-4452-89BC-747784B2F38A}"/>
            </c:ext>
          </c:extLst>
        </c:ser>
        <c:dLbls>
          <c:showLegendKey val="0"/>
          <c:showVal val="0"/>
          <c:showCatName val="0"/>
          <c:showSerName val="0"/>
          <c:showPercent val="0"/>
          <c:showBubbleSize val="0"/>
        </c:dLbls>
        <c:smooth val="0"/>
        <c:axId val="794771872"/>
        <c:axId val="794771040"/>
      </c:lineChart>
      <c:catAx>
        <c:axId val="79477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71040"/>
        <c:crosses val="autoZero"/>
        <c:auto val="1"/>
        <c:lblAlgn val="ctr"/>
        <c:lblOffset val="100"/>
        <c:noMultiLvlLbl val="0"/>
      </c:catAx>
      <c:valAx>
        <c:axId val="79477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[app_Trader_Combined.xlsx]i_g_app_project_charts!PivotTable19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a:t>
            </a:r>
            <a:r>
              <a:rPr lang="en-US" baseline="0"/>
              <a:t> Income over Lifespan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i_g_app_project_charts!$B$18</c:f>
              <c:strCache>
                <c:ptCount val="1"/>
                <c:pt idx="0">
                  <c:v>Total</c:v>
                </c:pt>
              </c:strCache>
            </c:strRef>
          </c:tx>
          <c:spPr>
            <a:solidFill>
              <a:schemeClr val="accent1"/>
            </a:solidFill>
            <a:ln>
              <a:noFill/>
            </a:ln>
            <a:effectLst/>
          </c:spPr>
          <c:invertIfNegative val="0"/>
          <c:cat>
            <c:strRef>
              <c:f>i_g_app_project_charts!$A$19:$A$23</c:f>
              <c:strCache>
                <c:ptCount val="4"/>
                <c:pt idx="0">
                  <c:v>12+</c:v>
                </c:pt>
                <c:pt idx="1">
                  <c:v>17+</c:v>
                </c:pt>
                <c:pt idx="2">
                  <c:v>4+</c:v>
                </c:pt>
                <c:pt idx="3">
                  <c:v>9+</c:v>
                </c:pt>
              </c:strCache>
            </c:strRef>
          </c:cat>
          <c:val>
            <c:numRef>
              <c:f>i_g_app_project_charts!$B$19:$B$23</c:f>
              <c:numCache>
                <c:formatCode>_("$"* #,##0.00_);_("$"* \(#,##0.00\);_("$"* "-"??_);_(@_)</c:formatCode>
                <c:ptCount val="4"/>
                <c:pt idx="0">
                  <c:v>8327100</c:v>
                </c:pt>
                <c:pt idx="1">
                  <c:v>2572500</c:v>
                </c:pt>
                <c:pt idx="2">
                  <c:v>24983750</c:v>
                </c:pt>
                <c:pt idx="3">
                  <c:v>5193000</c:v>
                </c:pt>
              </c:numCache>
            </c:numRef>
          </c:val>
          <c:extLst>
            <c:ext xmlns:c16="http://schemas.microsoft.com/office/drawing/2014/chart" uri="{C3380CC4-5D6E-409C-BE32-E72D297353CC}">
              <c16:uniqueId val="{00000000-F37C-4569-9839-8F4208978C5B}"/>
            </c:ext>
          </c:extLst>
        </c:ser>
        <c:dLbls>
          <c:showLegendKey val="0"/>
          <c:showVal val="0"/>
          <c:showCatName val="0"/>
          <c:showSerName val="0"/>
          <c:showPercent val="0"/>
          <c:showBubbleSize val="0"/>
        </c:dLbls>
        <c:gapWidth val="219"/>
        <c:overlap val="-27"/>
        <c:axId val="918654704"/>
        <c:axId val="918635984"/>
      </c:barChart>
      <c:catAx>
        <c:axId val="91865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35984"/>
        <c:crosses val="autoZero"/>
        <c:auto val="1"/>
        <c:lblAlgn val="ctr"/>
        <c:lblOffset val="100"/>
        <c:noMultiLvlLbl val="0"/>
      </c:catAx>
      <c:valAx>
        <c:axId val="9186359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5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[app_Trader_Combined.xlsx]b_g_pivot_c_rating!PivotTable6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a:t>
            </a:r>
            <a:r>
              <a:rPr lang="en-US" baseline="0"/>
              <a:t> Free Apps by </a:t>
            </a:r>
            <a:r>
              <a:rPr lang="en-US"/>
              <a:t>Content Rating </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69073228702264E-2"/>
          <c:y val="0.25275345581802272"/>
          <c:w val="0.75467441852190531"/>
          <c:h val="0.55623412073490819"/>
        </c:manualLayout>
      </c:layout>
      <c:barChart>
        <c:barDir val="col"/>
        <c:grouping val="clustered"/>
        <c:varyColors val="0"/>
        <c:ser>
          <c:idx val="0"/>
          <c:order val="0"/>
          <c:tx>
            <c:strRef>
              <c:f>b_g_pivot_c_rating!$B$18</c:f>
              <c:strCache>
                <c:ptCount val="1"/>
                <c:pt idx="0">
                  <c:v>Total</c:v>
                </c:pt>
              </c:strCache>
            </c:strRef>
          </c:tx>
          <c:spPr>
            <a:solidFill>
              <a:schemeClr val="accent1"/>
            </a:solidFill>
            <a:ln>
              <a:noFill/>
            </a:ln>
            <a:effectLst/>
          </c:spPr>
          <c:invertIfNegative val="0"/>
          <c:cat>
            <c:strRef>
              <c:f>b_g_pivot_c_rating!$A$19:$A$23</c:f>
              <c:strCache>
                <c:ptCount val="4"/>
                <c:pt idx="0">
                  <c:v>4+</c:v>
                </c:pt>
                <c:pt idx="1">
                  <c:v>12+</c:v>
                </c:pt>
                <c:pt idx="2">
                  <c:v>9+</c:v>
                </c:pt>
                <c:pt idx="3">
                  <c:v>17+</c:v>
                </c:pt>
              </c:strCache>
            </c:strRef>
          </c:cat>
          <c:val>
            <c:numRef>
              <c:f>b_g_pivot_c_rating!$B$19:$B$23</c:f>
              <c:numCache>
                <c:formatCode>General</c:formatCode>
                <c:ptCount val="4"/>
                <c:pt idx="0">
                  <c:v>168</c:v>
                </c:pt>
                <c:pt idx="1">
                  <c:v>56</c:v>
                </c:pt>
                <c:pt idx="2">
                  <c:v>29</c:v>
                </c:pt>
                <c:pt idx="3">
                  <c:v>17</c:v>
                </c:pt>
              </c:numCache>
            </c:numRef>
          </c:val>
          <c:extLst>
            <c:ext xmlns:c16="http://schemas.microsoft.com/office/drawing/2014/chart" uri="{C3380CC4-5D6E-409C-BE32-E72D297353CC}">
              <c16:uniqueId val="{00000000-EF7E-48DF-A5BA-8ECB2021FCB2}"/>
            </c:ext>
          </c:extLst>
        </c:ser>
        <c:dLbls>
          <c:showLegendKey val="0"/>
          <c:showVal val="0"/>
          <c:showCatName val="0"/>
          <c:showSerName val="0"/>
          <c:showPercent val="0"/>
          <c:showBubbleSize val="0"/>
        </c:dLbls>
        <c:gapWidth val="219"/>
        <c:overlap val="-27"/>
        <c:axId val="587359168"/>
        <c:axId val="586229104"/>
      </c:barChart>
      <c:catAx>
        <c:axId val="58735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229104"/>
        <c:crosses val="autoZero"/>
        <c:auto val="1"/>
        <c:lblAlgn val="ctr"/>
        <c:lblOffset val="100"/>
        <c:noMultiLvlLbl val="0"/>
      </c:catAx>
      <c:valAx>
        <c:axId val="58622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35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[app_Trader_Combined.xlsx]CH_5_pivot!PivotTable14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Apps with</a:t>
            </a:r>
            <a:r>
              <a:rPr lang="en-US" baseline="0"/>
              <a:t> 5 Rating</a:t>
            </a:r>
            <a:endParaRPr lang="en-US"/>
          </a:p>
        </c:rich>
      </c:tx>
      <c:layout>
        <c:manualLayout>
          <c:xMode val="edge"/>
          <c:yMode val="edge"/>
          <c:x val="0.36750902527075807"/>
          <c:y val="2.15270793071585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CH_5_pivot!$B$3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BA-4C7B-841F-B34D7D83E3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BA-4C7B-841F-B34D7D83E3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BA-4C7B-841F-B34D7D83E3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5BA-4C7B-841F-B34D7D83E3F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5BA-4C7B-841F-B34D7D83E3F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5BA-4C7B-841F-B34D7D83E3F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5BA-4C7B-841F-B34D7D83E3F6}"/>
              </c:ext>
            </c:extLst>
          </c:dPt>
          <c:cat>
            <c:strRef>
              <c:f>CH_5_pivot!$A$4:$A$11</c:f>
              <c:strCache>
                <c:ptCount val="7"/>
                <c:pt idx="0">
                  <c:v>Games</c:v>
                </c:pt>
                <c:pt idx="1">
                  <c:v>Shopping</c:v>
                </c:pt>
                <c:pt idx="2">
                  <c:v>Food &amp; Drink</c:v>
                </c:pt>
                <c:pt idx="3">
                  <c:v>News</c:v>
                </c:pt>
                <c:pt idx="4">
                  <c:v>Reference</c:v>
                </c:pt>
                <c:pt idx="5">
                  <c:v>Social Networking</c:v>
                </c:pt>
                <c:pt idx="6">
                  <c:v>Finance</c:v>
                </c:pt>
              </c:strCache>
            </c:strRef>
          </c:cat>
          <c:val>
            <c:numRef>
              <c:f>CH_5_pivot!$B$4:$B$11</c:f>
              <c:numCache>
                <c:formatCode>General</c:formatCode>
                <c:ptCount val="7"/>
                <c:pt idx="0">
                  <c:v>3424000</c:v>
                </c:pt>
                <c:pt idx="1">
                  <c:v>292000</c:v>
                </c:pt>
                <c:pt idx="2">
                  <c:v>150000</c:v>
                </c:pt>
                <c:pt idx="3">
                  <c:v>150000</c:v>
                </c:pt>
                <c:pt idx="4">
                  <c:v>142000</c:v>
                </c:pt>
                <c:pt idx="5">
                  <c:v>142000</c:v>
                </c:pt>
                <c:pt idx="6">
                  <c:v>142000</c:v>
                </c:pt>
              </c:numCache>
            </c:numRef>
          </c:val>
          <c:extLst>
            <c:ext xmlns:c16="http://schemas.microsoft.com/office/drawing/2014/chart" uri="{C3380CC4-5D6E-409C-BE32-E72D297353CC}">
              <c16:uniqueId val="{0000000E-55BA-4C7B-841F-B34D7D83E3F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[app_Trader_Combined.xlsx]all_data_genre!PivotTable19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Genre by Rating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all_data_genre!$B$3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88-46A7-9F3F-EC186E86B8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88-46A7-9F3F-EC186E86B8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B88-46A7-9F3F-EC186E86B8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B88-46A7-9F3F-EC186E86B8E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B88-46A7-9F3F-EC186E86B8E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B88-46A7-9F3F-EC186E86B8E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ECA-44C7-98AF-1D089A60AD3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ECA-44C7-98AF-1D089A60AD3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ECA-44C7-98AF-1D089A60AD3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ECA-44C7-98AF-1D089A60AD3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ECA-44C7-98AF-1D089A60AD3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ECA-44C7-98AF-1D089A60AD3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ECA-44C7-98AF-1D089A60AD3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ECA-44C7-98AF-1D089A60AD3F}"/>
              </c:ext>
            </c:extLst>
          </c:dPt>
          <c:cat>
            <c:strRef>
              <c:f>all_data_genre!$A$4:$A$18</c:f>
              <c:strCache>
                <c:ptCount val="14"/>
                <c:pt idx="0">
                  <c:v>Games</c:v>
                </c:pt>
                <c:pt idx="1">
                  <c:v>Entertainment</c:v>
                </c:pt>
                <c:pt idx="2">
                  <c:v>Productivity</c:v>
                </c:pt>
                <c:pt idx="3">
                  <c:v>Social Networking</c:v>
                </c:pt>
                <c:pt idx="4">
                  <c:v>Utilities</c:v>
                </c:pt>
                <c:pt idx="5">
                  <c:v>Sports</c:v>
                </c:pt>
                <c:pt idx="6">
                  <c:v>Finance</c:v>
                </c:pt>
                <c:pt idx="7">
                  <c:v>Education</c:v>
                </c:pt>
                <c:pt idx="8">
                  <c:v>Travel</c:v>
                </c:pt>
                <c:pt idx="9">
                  <c:v>Business</c:v>
                </c:pt>
                <c:pt idx="10">
                  <c:v>Photo &amp; Video</c:v>
                </c:pt>
                <c:pt idx="11">
                  <c:v>Shopping</c:v>
                </c:pt>
                <c:pt idx="12">
                  <c:v>Food &amp; Drink</c:v>
                </c:pt>
                <c:pt idx="13">
                  <c:v>Health &amp; Fitness</c:v>
                </c:pt>
              </c:strCache>
            </c:strRef>
          </c:cat>
          <c:val>
            <c:numRef>
              <c:f>all_data_genre!$B$4:$B$18</c:f>
              <c:numCache>
                <c:formatCode>General</c:formatCode>
                <c:ptCount val="14"/>
                <c:pt idx="0">
                  <c:v>27</c:v>
                </c:pt>
                <c:pt idx="1">
                  <c:v>5</c:v>
                </c:pt>
                <c:pt idx="2">
                  <c:v>5</c:v>
                </c:pt>
                <c:pt idx="3">
                  <c:v>3</c:v>
                </c:pt>
                <c:pt idx="4">
                  <c:v>2</c:v>
                </c:pt>
                <c:pt idx="5">
                  <c:v>2</c:v>
                </c:pt>
                <c:pt idx="6">
                  <c:v>2</c:v>
                </c:pt>
                <c:pt idx="7">
                  <c:v>2</c:v>
                </c:pt>
                <c:pt idx="8">
                  <c:v>2</c:v>
                </c:pt>
                <c:pt idx="9">
                  <c:v>2</c:v>
                </c:pt>
                <c:pt idx="10">
                  <c:v>1</c:v>
                </c:pt>
                <c:pt idx="11">
                  <c:v>1</c:v>
                </c:pt>
                <c:pt idx="12">
                  <c:v>1</c:v>
                </c:pt>
                <c:pt idx="13">
                  <c:v>1</c:v>
                </c:pt>
              </c:numCache>
            </c:numRef>
          </c:val>
          <c:extLst>
            <c:ext xmlns:c16="http://schemas.microsoft.com/office/drawing/2014/chart" uri="{C3380CC4-5D6E-409C-BE32-E72D297353CC}">
              <c16:uniqueId val="{0000000C-9B88-46A7-9F3F-EC186E86B8E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[app_Trader_Combined.xlsx]m_L_Genre Income!PivotTable2</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Income by Genre</a:t>
            </a:r>
          </a:p>
        </c:rich>
      </c:tx>
      <c:layout>
        <c:manualLayout>
          <c:xMode val="edge"/>
          <c:yMode val="edge"/>
          <c:x val="0.30978540772532187"/>
          <c:y val="1.75669740887132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'm_L_Genre Income'!$B$3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AC1-403F-8FCC-AAF1CDA5A02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AC1-403F-8FCC-AAF1CDA5A02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AC1-403F-8FCC-AAF1CDA5A02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AC1-403F-8FCC-AAF1CDA5A02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AC1-403F-8FCC-AAF1CDA5A029}"/>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2AC1-403F-8FCC-AAF1CDA5A02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'm_L_Genre Income'!$A$4:$A$10</c:f>
              <c:strCache>
                <c:ptCount val="6"/>
                <c:pt idx="0">
                  <c:v>Games</c:v>
                </c:pt>
                <c:pt idx="1">
                  <c:v>Food &amp; Drink</c:v>
                </c:pt>
                <c:pt idx="2">
                  <c:v>Shopping</c:v>
                </c:pt>
                <c:pt idx="3">
                  <c:v>News</c:v>
                </c:pt>
                <c:pt idx="4">
                  <c:v>Finance</c:v>
                </c:pt>
                <c:pt idx="5">
                  <c:v>Reference</c:v>
                </c:pt>
              </c:strCache>
            </c:strRef>
          </c:cat>
          <c:val>
            <c:numRef>
              <c:f>'m_L_Genre Income'!$B$4:$B$10</c:f>
              <c:numCache>
                <c:formatCode>General</c:formatCode>
                <c:ptCount val="6"/>
                <c:pt idx="0">
                  <c:v>1458100</c:v>
                </c:pt>
                <c:pt idx="1">
                  <c:v>300000</c:v>
                </c:pt>
                <c:pt idx="2">
                  <c:v>300000</c:v>
                </c:pt>
                <c:pt idx="3">
                  <c:v>300000</c:v>
                </c:pt>
                <c:pt idx="4">
                  <c:v>284000</c:v>
                </c:pt>
                <c:pt idx="5">
                  <c:v>284000</c:v>
                </c:pt>
              </c:numCache>
            </c:numRef>
          </c:val>
          <c:extLst>
            <c:ext xmlns:c16="http://schemas.microsoft.com/office/drawing/2014/chart" uri="{C3380CC4-5D6E-409C-BE32-E72D297353CC}">
              <c16:uniqueId val="{0000000C-2AC1-403F-8FCC-AAF1CDA5A02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[app_Trader_Combined.xlsx]all_data_genre!PivotTable19</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Genre by Rating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pivotFmt>
      <c:pivotFmt>
        <c:idx val="42"/>
        <c:spPr>
          <a:solidFill>
            <a:schemeClr val="accent1"/>
          </a:solidFill>
          <a:ln>
            <a:noFill/>
          </a:ln>
          <a:effectLst>
            <a:outerShdw blurRad="254000" sx="102000" sy="102000" algn="ctr" rotWithShape="0">
              <a:prstClr val="black">
                <a:alpha val="20000"/>
              </a:prstClr>
            </a:outerShdw>
          </a:effectLst>
        </c:spPr>
      </c:pivotFmt>
      <c:pivotFmt>
        <c:idx val="43"/>
      </c:pivotFmt>
    </c:pivotFmts>
    <c:plotArea>
      <c:layout/>
      <c:pieChart>
        <c:varyColors val="1"/>
        <c:ser>
          <c:idx val="0"/>
          <c:order val="0"/>
          <c:tx>
            <c:strRef>
              <c:f>all_data_genre!$B$3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A00-4FE5-9EF5-A7BD410F396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A00-4FE5-9EF5-A7BD410F396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A00-4FE5-9EF5-A7BD410F396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A00-4FE5-9EF5-A7BD410F396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A00-4FE5-9EF5-A7BD410F3963}"/>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0A00-4FE5-9EF5-A7BD410F3963}"/>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0A00-4FE5-9EF5-A7BD410F3963}"/>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0A00-4FE5-9EF5-A7BD410F3963}"/>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0A00-4FE5-9EF5-A7BD410F3963}"/>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0A00-4FE5-9EF5-A7BD410F3963}"/>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0A00-4FE5-9EF5-A7BD410F3963}"/>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0A00-4FE5-9EF5-A7BD410F3963}"/>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0A00-4FE5-9EF5-A7BD410F3963}"/>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0A00-4FE5-9EF5-A7BD410F3963}"/>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0A00-4FE5-9EF5-A7BD410F3963}"/>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0A00-4FE5-9EF5-A7BD410F396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all_data_genre!$A$4:$A$18</c:f>
              <c:strCache>
                <c:ptCount val="14"/>
                <c:pt idx="0">
                  <c:v>Games</c:v>
                </c:pt>
                <c:pt idx="1">
                  <c:v>Entertainment</c:v>
                </c:pt>
                <c:pt idx="2">
                  <c:v>Productivity</c:v>
                </c:pt>
                <c:pt idx="3">
                  <c:v>Social Networking</c:v>
                </c:pt>
                <c:pt idx="4">
                  <c:v>Utilities</c:v>
                </c:pt>
                <c:pt idx="5">
                  <c:v>Sports</c:v>
                </c:pt>
                <c:pt idx="6">
                  <c:v>Finance</c:v>
                </c:pt>
                <c:pt idx="7">
                  <c:v>Education</c:v>
                </c:pt>
                <c:pt idx="8">
                  <c:v>Travel</c:v>
                </c:pt>
                <c:pt idx="9">
                  <c:v>Business</c:v>
                </c:pt>
                <c:pt idx="10">
                  <c:v>Photo &amp; Video</c:v>
                </c:pt>
                <c:pt idx="11">
                  <c:v>Shopping</c:v>
                </c:pt>
                <c:pt idx="12">
                  <c:v>Food &amp; Drink</c:v>
                </c:pt>
                <c:pt idx="13">
                  <c:v>Health &amp; Fitness</c:v>
                </c:pt>
              </c:strCache>
            </c:strRef>
          </c:cat>
          <c:val>
            <c:numRef>
              <c:f>all_data_genre!$B$4:$B$18</c:f>
              <c:numCache>
                <c:formatCode>General</c:formatCode>
                <c:ptCount val="14"/>
                <c:pt idx="0">
                  <c:v>27</c:v>
                </c:pt>
                <c:pt idx="1">
                  <c:v>5</c:v>
                </c:pt>
                <c:pt idx="2">
                  <c:v>5</c:v>
                </c:pt>
                <c:pt idx="3">
                  <c:v>3</c:v>
                </c:pt>
                <c:pt idx="4">
                  <c:v>2</c:v>
                </c:pt>
                <c:pt idx="5">
                  <c:v>2</c:v>
                </c:pt>
                <c:pt idx="6">
                  <c:v>2</c:v>
                </c:pt>
                <c:pt idx="7">
                  <c:v>2</c:v>
                </c:pt>
                <c:pt idx="8">
                  <c:v>2</c:v>
                </c:pt>
                <c:pt idx="9">
                  <c:v>2</c:v>
                </c:pt>
                <c:pt idx="10">
                  <c:v>1</c:v>
                </c:pt>
                <c:pt idx="11">
                  <c:v>1</c:v>
                </c:pt>
                <c:pt idx="12">
                  <c:v>1</c:v>
                </c:pt>
                <c:pt idx="13">
                  <c:v>1</c:v>
                </c:pt>
              </c:numCache>
            </c:numRef>
          </c:val>
          <c:extLst>
            <c:ext xmlns:c16="http://schemas.microsoft.com/office/drawing/2014/chart" uri="{C3380CC4-5D6E-409C-BE32-E72D297353CC}">
              <c16:uniqueId val="{00000020-0A00-4FE5-9EF5-A7BD410F3963}"/>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[app_Trader_Combined.xlsx]m_L_Genre Income!PivotTable2</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Income by Genre</a:t>
            </a:r>
          </a:p>
        </c:rich>
      </c:tx>
      <c:layout>
        <c:manualLayout>
          <c:xMode val="edge"/>
          <c:yMode val="edge"/>
          <c:x val="0.30978540772532187"/>
          <c:y val="1.75669740887132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'm_L_Genre Income'!$B$3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005-4CAB-AAFF-0CBF576ED03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005-4CAB-AAFF-0CBF576ED03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005-4CAB-AAFF-0CBF576ED03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005-4CAB-AAFF-0CBF576ED03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005-4CAB-AAFF-0CBF576ED03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F005-4CAB-AAFF-0CBF576ED03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'm_L_Genre Income'!$A$4:$A$10</c:f>
              <c:strCache>
                <c:ptCount val="6"/>
                <c:pt idx="0">
                  <c:v>Games</c:v>
                </c:pt>
                <c:pt idx="1">
                  <c:v>Food &amp; Drink</c:v>
                </c:pt>
                <c:pt idx="2">
                  <c:v>Shopping</c:v>
                </c:pt>
                <c:pt idx="3">
                  <c:v>News</c:v>
                </c:pt>
                <c:pt idx="4">
                  <c:v>Finance</c:v>
                </c:pt>
                <c:pt idx="5">
                  <c:v>Reference</c:v>
                </c:pt>
              </c:strCache>
            </c:strRef>
          </c:cat>
          <c:val>
            <c:numRef>
              <c:f>'m_L_Genre Income'!$B$4:$B$10</c:f>
              <c:numCache>
                <c:formatCode>General</c:formatCode>
                <c:ptCount val="6"/>
                <c:pt idx="0">
                  <c:v>1458100</c:v>
                </c:pt>
                <c:pt idx="1">
                  <c:v>300000</c:v>
                </c:pt>
                <c:pt idx="2">
                  <c:v>300000</c:v>
                </c:pt>
                <c:pt idx="3">
                  <c:v>300000</c:v>
                </c:pt>
                <c:pt idx="4">
                  <c:v>284000</c:v>
                </c:pt>
                <c:pt idx="5">
                  <c:v>284000</c:v>
                </c:pt>
              </c:numCache>
            </c:numRef>
          </c:val>
          <c:extLst>
            <c:ext xmlns:c16="http://schemas.microsoft.com/office/drawing/2014/chart" uri="{C3380CC4-5D6E-409C-BE32-E72D297353CC}">
              <c16:uniqueId val="{0000000C-F005-4CAB-AAFF-0CBF576ED03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[app_Trader_Combined.xlsx]b_g_pivot_c_rating!PivotTable3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Content by Apple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b_g_pivot_c_rating!$B$3</c:f>
              <c:strCache>
                <c:ptCount val="1"/>
                <c:pt idx="0">
                  <c:v>Total</c:v>
                </c:pt>
              </c:strCache>
            </c:strRef>
          </c:tx>
          <c:spPr>
            <a:solidFill>
              <a:schemeClr val="accent1"/>
            </a:solidFill>
            <a:ln>
              <a:noFill/>
            </a:ln>
            <a:effectLst/>
          </c:spPr>
          <c:invertIfNegative val="0"/>
          <c:cat>
            <c:strRef>
              <c:f>b_g_pivot_c_rating!$A$4:$A$7</c:f>
              <c:strCache>
                <c:ptCount val="3"/>
                <c:pt idx="0">
                  <c:v>12+</c:v>
                </c:pt>
                <c:pt idx="1">
                  <c:v>4+</c:v>
                </c:pt>
                <c:pt idx="2">
                  <c:v>9+</c:v>
                </c:pt>
              </c:strCache>
            </c:strRef>
          </c:cat>
          <c:val>
            <c:numRef>
              <c:f>b_g_pivot_c_rating!$B$4:$B$7</c:f>
              <c:numCache>
                <c:formatCode>General</c:formatCode>
                <c:ptCount val="3"/>
                <c:pt idx="0">
                  <c:v>1</c:v>
                </c:pt>
                <c:pt idx="1">
                  <c:v>5</c:v>
                </c:pt>
                <c:pt idx="2">
                  <c:v>4</c:v>
                </c:pt>
              </c:numCache>
            </c:numRef>
          </c:val>
          <c:extLst>
            <c:ext xmlns:c16="http://schemas.microsoft.com/office/drawing/2014/chart" uri="{C3380CC4-5D6E-409C-BE32-E72D297353CC}">
              <c16:uniqueId val="{00000000-2E7B-4D9D-A8D5-1B68E2DF6B96}"/>
            </c:ext>
          </c:extLst>
        </c:ser>
        <c:dLbls>
          <c:showLegendKey val="0"/>
          <c:showVal val="0"/>
          <c:showCatName val="0"/>
          <c:showSerName val="0"/>
          <c:showPercent val="0"/>
          <c:showBubbleSize val="0"/>
        </c:dLbls>
        <c:gapWidth val="219"/>
        <c:overlap val="-27"/>
        <c:axId val="327089248"/>
        <c:axId val="319112384"/>
      </c:barChart>
      <c:catAx>
        <c:axId val="3270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112384"/>
        <c:crosses val="autoZero"/>
        <c:auto val="1"/>
        <c:lblAlgn val="ctr"/>
        <c:lblOffset val="100"/>
        <c:noMultiLvlLbl val="0"/>
      </c:catAx>
      <c:valAx>
        <c:axId val="31911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08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[app_Trader_Combined.xlsx]b_g_pivot_c_rating!PivotTable6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a:t>
            </a:r>
            <a:r>
              <a:rPr lang="en-US" baseline="0"/>
              <a:t> Free Apps by </a:t>
            </a:r>
            <a:r>
              <a:rPr lang="en-US"/>
              <a:t>Content Rating </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69073228702264E-2"/>
          <c:y val="0.25275345581802272"/>
          <c:w val="0.75467441852190531"/>
          <c:h val="0.55623412073490819"/>
        </c:manualLayout>
      </c:layout>
      <c:barChart>
        <c:barDir val="col"/>
        <c:grouping val="clustered"/>
        <c:varyColors val="0"/>
        <c:ser>
          <c:idx val="0"/>
          <c:order val="0"/>
          <c:tx>
            <c:strRef>
              <c:f>b_g_pivot_c_rating!$B$18</c:f>
              <c:strCache>
                <c:ptCount val="1"/>
                <c:pt idx="0">
                  <c:v>Total</c:v>
                </c:pt>
              </c:strCache>
            </c:strRef>
          </c:tx>
          <c:spPr>
            <a:solidFill>
              <a:schemeClr val="accent1"/>
            </a:solidFill>
            <a:ln>
              <a:noFill/>
            </a:ln>
            <a:effectLst/>
          </c:spPr>
          <c:invertIfNegative val="0"/>
          <c:cat>
            <c:strRef>
              <c:f>b_g_pivot_c_rating!$A$19:$A$23</c:f>
              <c:strCache>
                <c:ptCount val="4"/>
                <c:pt idx="0">
                  <c:v>4+</c:v>
                </c:pt>
                <c:pt idx="1">
                  <c:v>12+</c:v>
                </c:pt>
                <c:pt idx="2">
                  <c:v>9+</c:v>
                </c:pt>
                <c:pt idx="3">
                  <c:v>17+</c:v>
                </c:pt>
              </c:strCache>
            </c:strRef>
          </c:cat>
          <c:val>
            <c:numRef>
              <c:f>b_g_pivot_c_rating!$B$19:$B$23</c:f>
              <c:numCache>
                <c:formatCode>General</c:formatCode>
                <c:ptCount val="4"/>
                <c:pt idx="0">
                  <c:v>168</c:v>
                </c:pt>
                <c:pt idx="1">
                  <c:v>56</c:v>
                </c:pt>
                <c:pt idx="2">
                  <c:v>29</c:v>
                </c:pt>
                <c:pt idx="3">
                  <c:v>17</c:v>
                </c:pt>
              </c:numCache>
            </c:numRef>
          </c:val>
          <c:extLst>
            <c:ext xmlns:c16="http://schemas.microsoft.com/office/drawing/2014/chart" uri="{C3380CC4-5D6E-409C-BE32-E72D297353CC}">
              <c16:uniqueId val="{00000000-FB7B-4C05-955D-E23F05938CB2}"/>
            </c:ext>
          </c:extLst>
        </c:ser>
        <c:dLbls>
          <c:showLegendKey val="0"/>
          <c:showVal val="0"/>
          <c:showCatName val="0"/>
          <c:showSerName val="0"/>
          <c:showPercent val="0"/>
          <c:showBubbleSize val="0"/>
        </c:dLbls>
        <c:gapWidth val="219"/>
        <c:overlap val="-27"/>
        <c:axId val="587359168"/>
        <c:axId val="586229104"/>
      </c:barChart>
      <c:catAx>
        <c:axId val="58735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229104"/>
        <c:crosses val="autoZero"/>
        <c:auto val="1"/>
        <c:lblAlgn val="ctr"/>
        <c:lblOffset val="100"/>
        <c:noMultiLvlLbl val="0"/>
      </c:catAx>
      <c:valAx>
        <c:axId val="58622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35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[app_Trader_Combined.xlsx]i_g_app_project_charts!PivotTable18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Apps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i_g_app_project_charts!$B$3</c:f>
              <c:strCache>
                <c:ptCount val="1"/>
                <c:pt idx="0">
                  <c:v>Total</c:v>
                </c:pt>
              </c:strCache>
            </c:strRef>
          </c:tx>
          <c:spPr>
            <a:solidFill>
              <a:schemeClr val="accent1"/>
            </a:solidFill>
            <a:ln>
              <a:noFill/>
            </a:ln>
            <a:effectLst/>
          </c:spPr>
          <c:invertIfNegative val="0"/>
          <c:cat>
            <c:strRef>
              <c:f>i_g_app_project_charts!$A$4:$A$8</c:f>
              <c:strCache>
                <c:ptCount val="4"/>
                <c:pt idx="0">
                  <c:v>12+</c:v>
                </c:pt>
                <c:pt idx="1">
                  <c:v>17+</c:v>
                </c:pt>
                <c:pt idx="2">
                  <c:v>4+</c:v>
                </c:pt>
                <c:pt idx="3">
                  <c:v>9+</c:v>
                </c:pt>
              </c:strCache>
            </c:strRef>
          </c:cat>
          <c:val>
            <c:numRef>
              <c:f>i_g_app_project_charts!$B$4:$B$8</c:f>
              <c:numCache>
                <c:formatCode>General</c:formatCode>
                <c:ptCount val="4"/>
                <c:pt idx="0">
                  <c:v>69</c:v>
                </c:pt>
                <c:pt idx="1">
                  <c:v>23</c:v>
                </c:pt>
                <c:pt idx="2">
                  <c:v>204</c:v>
                </c:pt>
                <c:pt idx="3">
                  <c:v>42</c:v>
                </c:pt>
              </c:numCache>
            </c:numRef>
          </c:val>
          <c:extLst>
            <c:ext xmlns:c16="http://schemas.microsoft.com/office/drawing/2014/chart" uri="{C3380CC4-5D6E-409C-BE32-E72D297353CC}">
              <c16:uniqueId val="{00000000-1359-40BF-A9B3-1C78FC188C6F}"/>
            </c:ext>
          </c:extLst>
        </c:ser>
        <c:dLbls>
          <c:showLegendKey val="0"/>
          <c:showVal val="0"/>
          <c:showCatName val="0"/>
          <c:showSerName val="0"/>
          <c:showPercent val="0"/>
          <c:showBubbleSize val="0"/>
        </c:dLbls>
        <c:gapWidth val="219"/>
        <c:overlap val="-27"/>
        <c:axId val="918646800"/>
        <c:axId val="918653872"/>
      </c:barChart>
      <c:catAx>
        <c:axId val="91864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53872"/>
        <c:crosses val="autoZero"/>
        <c:auto val="1"/>
        <c:lblAlgn val="ctr"/>
        <c:lblOffset val="100"/>
        <c:noMultiLvlLbl val="0"/>
      </c:catAx>
      <c:valAx>
        <c:axId val="91865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4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[app_Trader_Combined.xlsx]i_g_app_project_charts!PivotTable20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a:t>
            </a:r>
            <a:r>
              <a:rPr lang="en-US" baseline="0"/>
              <a:t> Lifespan Income by App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i_g_app_project_charts!$B$25</c:f>
              <c:strCache>
                <c:ptCount val="1"/>
                <c:pt idx="0">
                  <c:v>Total</c:v>
                </c:pt>
              </c:strCache>
            </c:strRef>
          </c:tx>
          <c:spPr>
            <a:ln w="28575" cap="rnd">
              <a:solidFill>
                <a:schemeClr val="accent1"/>
              </a:solidFill>
              <a:round/>
            </a:ln>
            <a:effectLst/>
          </c:spPr>
          <c:marker>
            <c:symbol val="none"/>
          </c:marker>
          <c:cat>
            <c:strRef>
              <c:f>i_g_app_project_charts!$A$26:$A$38</c:f>
              <c:strCache>
                <c:ptCount val="12"/>
                <c:pt idx="0">
                  <c:v>0</c:v>
                </c:pt>
                <c:pt idx="1">
                  <c:v>0.99</c:v>
                </c:pt>
                <c:pt idx="2">
                  <c:v>1.99</c:v>
                </c:pt>
                <c:pt idx="3">
                  <c:v>2.99</c:v>
                </c:pt>
                <c:pt idx="4">
                  <c:v>3.99</c:v>
                </c:pt>
                <c:pt idx="5">
                  <c:v>4.99</c:v>
                </c:pt>
                <c:pt idx="6">
                  <c:v>5.99</c:v>
                </c:pt>
                <c:pt idx="7">
                  <c:v>6.99</c:v>
                </c:pt>
                <c:pt idx="8">
                  <c:v>7.99</c:v>
                </c:pt>
                <c:pt idx="9">
                  <c:v>9.99</c:v>
                </c:pt>
                <c:pt idx="10">
                  <c:v>14.99</c:v>
                </c:pt>
                <c:pt idx="11">
                  <c:v>19.99</c:v>
                </c:pt>
              </c:strCache>
            </c:strRef>
          </c:cat>
          <c:val>
            <c:numRef>
              <c:f>i_g_app_project_charts!$B$26:$B$38</c:f>
              <c:numCache>
                <c:formatCode>General</c:formatCode>
                <c:ptCount val="12"/>
                <c:pt idx="0">
                  <c:v>150000</c:v>
                </c:pt>
                <c:pt idx="1">
                  <c:v>142000</c:v>
                </c:pt>
                <c:pt idx="2">
                  <c:v>145050</c:v>
                </c:pt>
                <c:pt idx="3">
                  <c:v>124050</c:v>
                </c:pt>
                <c:pt idx="4">
                  <c:v>104100</c:v>
                </c:pt>
                <c:pt idx="5">
                  <c:v>122050</c:v>
                </c:pt>
                <c:pt idx="6">
                  <c:v>84100</c:v>
                </c:pt>
                <c:pt idx="7">
                  <c:v>90100</c:v>
                </c:pt>
                <c:pt idx="8">
                  <c:v>72100</c:v>
                </c:pt>
                <c:pt idx="9">
                  <c:v>36100</c:v>
                </c:pt>
                <c:pt idx="10">
                  <c:v>29100</c:v>
                </c:pt>
                <c:pt idx="11">
                  <c:v>-80900</c:v>
                </c:pt>
              </c:numCache>
            </c:numRef>
          </c:val>
          <c:smooth val="0"/>
          <c:extLst>
            <c:ext xmlns:c16="http://schemas.microsoft.com/office/drawing/2014/chart" uri="{C3380CC4-5D6E-409C-BE32-E72D297353CC}">
              <c16:uniqueId val="{00000000-1805-49F7-AC89-340F929BA152}"/>
            </c:ext>
          </c:extLst>
        </c:ser>
        <c:dLbls>
          <c:showLegendKey val="0"/>
          <c:showVal val="0"/>
          <c:showCatName val="0"/>
          <c:showSerName val="0"/>
          <c:showPercent val="0"/>
          <c:showBubbleSize val="0"/>
        </c:dLbls>
        <c:smooth val="0"/>
        <c:axId val="794771872"/>
        <c:axId val="794771040"/>
      </c:lineChart>
      <c:catAx>
        <c:axId val="79477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71040"/>
        <c:crosses val="autoZero"/>
        <c:auto val="1"/>
        <c:lblAlgn val="ctr"/>
        <c:lblOffset val="100"/>
        <c:noMultiLvlLbl val="0"/>
      </c:catAx>
      <c:valAx>
        <c:axId val="79477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7187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jpeg"/><Relationship Id="rId3" Type="http://schemas.openxmlformats.org/officeDocument/2006/relationships/chart" Target="../charts/chart3.xml"/><Relationship Id="rId7" Type="http://schemas.openxmlformats.org/officeDocument/2006/relationships/image" Target="../media/image4.png"/><Relationship Id="rId12" Type="http://schemas.openxmlformats.org/officeDocument/2006/relationships/image" Target="../media/image9.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image" Target="../media/image8.jpeg"/><Relationship Id="rId5" Type="http://schemas.openxmlformats.org/officeDocument/2006/relationships/image" Target="../media/image2.png"/><Relationship Id="rId10" Type="http://schemas.openxmlformats.org/officeDocument/2006/relationships/image" Target="../media/image7.jpeg"/><Relationship Id="rId4" Type="http://schemas.openxmlformats.org/officeDocument/2006/relationships/image" Target="../media/image1.jpeg"/><Relationship Id="rId9" Type="http://schemas.openxmlformats.org/officeDocument/2006/relationships/image" Target="../media/image6.jpeg"/><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18</xdr:row>
      <xdr:rowOff>0</xdr:rowOff>
    </xdr:from>
    <xdr:to>
      <xdr:col>12</xdr:col>
      <xdr:colOff>304800</xdr:colOff>
      <xdr:row>19</xdr:row>
      <xdr:rowOff>121920</xdr:rowOff>
    </xdr:to>
    <xdr:sp macro="" textlink="">
      <xdr:nvSpPr>
        <xdr:cNvPr id="2" name="AutoShape 1" descr="Cover art">
          <a:extLst>
            <a:ext uri="{FF2B5EF4-FFF2-40B4-BE49-F238E27FC236}">
              <a16:creationId xmlns:a16="http://schemas.microsoft.com/office/drawing/2014/main" id="{25262474-177B-49EA-A2DA-12A7D285F6CD}"/>
            </a:ext>
          </a:extLst>
        </xdr:cNvPr>
        <xdr:cNvSpPr>
          <a:spLocks noChangeAspect="1" noChangeArrowheads="1"/>
        </xdr:cNvSpPr>
      </xdr:nvSpPr>
      <xdr:spPr bwMode="auto">
        <a:xfrm>
          <a:off x="4133850" y="2952750"/>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17</xdr:row>
      <xdr:rowOff>0</xdr:rowOff>
    </xdr:from>
    <xdr:to>
      <xdr:col>12</xdr:col>
      <xdr:colOff>304800</xdr:colOff>
      <xdr:row>18</xdr:row>
      <xdr:rowOff>121920</xdr:rowOff>
    </xdr:to>
    <xdr:sp macro="" textlink="">
      <xdr:nvSpPr>
        <xdr:cNvPr id="3" name="AutoShape 2" descr="Cover art">
          <a:extLst>
            <a:ext uri="{FF2B5EF4-FFF2-40B4-BE49-F238E27FC236}">
              <a16:creationId xmlns:a16="http://schemas.microsoft.com/office/drawing/2014/main" id="{E5DFEF24-2231-4C5E-86E6-52D0FC20CF5D}"/>
            </a:ext>
          </a:extLst>
        </xdr:cNvPr>
        <xdr:cNvSpPr>
          <a:spLocks noChangeAspect="1" noChangeArrowheads="1"/>
        </xdr:cNvSpPr>
      </xdr:nvSpPr>
      <xdr:spPr bwMode="auto">
        <a:xfrm>
          <a:off x="4133850" y="2762250"/>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22</xdr:row>
      <xdr:rowOff>0</xdr:rowOff>
    </xdr:from>
    <xdr:to>
      <xdr:col>12</xdr:col>
      <xdr:colOff>304800</xdr:colOff>
      <xdr:row>23</xdr:row>
      <xdr:rowOff>121920</xdr:rowOff>
    </xdr:to>
    <xdr:sp macro="" textlink="">
      <xdr:nvSpPr>
        <xdr:cNvPr id="4" name="AutoShape 5" descr="Cover art">
          <a:extLst>
            <a:ext uri="{FF2B5EF4-FFF2-40B4-BE49-F238E27FC236}">
              <a16:creationId xmlns:a16="http://schemas.microsoft.com/office/drawing/2014/main" id="{2B243FC0-797E-44E7-8A0E-EFA068D5A840}"/>
            </a:ext>
          </a:extLst>
        </xdr:cNvPr>
        <xdr:cNvSpPr>
          <a:spLocks noChangeAspect="1" noChangeArrowheads="1"/>
        </xdr:cNvSpPr>
      </xdr:nvSpPr>
      <xdr:spPr bwMode="auto">
        <a:xfrm>
          <a:off x="4133850" y="3714750"/>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28</xdr:row>
      <xdr:rowOff>0</xdr:rowOff>
    </xdr:from>
    <xdr:to>
      <xdr:col>12</xdr:col>
      <xdr:colOff>304800</xdr:colOff>
      <xdr:row>29</xdr:row>
      <xdr:rowOff>121920</xdr:rowOff>
    </xdr:to>
    <xdr:sp macro="" textlink="">
      <xdr:nvSpPr>
        <xdr:cNvPr id="5" name="AutoShape 7" descr="Cover art">
          <a:extLst>
            <a:ext uri="{FF2B5EF4-FFF2-40B4-BE49-F238E27FC236}">
              <a16:creationId xmlns:a16="http://schemas.microsoft.com/office/drawing/2014/main" id="{A492EDAD-C5A1-4717-AEE7-39A48790DA39}"/>
            </a:ext>
          </a:extLst>
        </xdr:cNvPr>
        <xdr:cNvSpPr>
          <a:spLocks noChangeAspect="1" noChangeArrowheads="1"/>
        </xdr:cNvSpPr>
      </xdr:nvSpPr>
      <xdr:spPr bwMode="auto">
        <a:xfrm>
          <a:off x="4133850" y="4857750"/>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13</xdr:col>
      <xdr:colOff>238124</xdr:colOff>
      <xdr:row>5</xdr:row>
      <xdr:rowOff>123826</xdr:rowOff>
    </xdr:from>
    <xdr:to>
      <xdr:col>26</xdr:col>
      <xdr:colOff>542925</xdr:colOff>
      <xdr:row>18</xdr:row>
      <xdr:rowOff>152401</xdr:rowOff>
    </xdr:to>
    <xdr:graphicFrame macro="">
      <xdr:nvGraphicFramePr>
        <xdr:cNvPr id="19" name="Chart 18">
          <a:extLst>
            <a:ext uri="{FF2B5EF4-FFF2-40B4-BE49-F238E27FC236}">
              <a16:creationId xmlns:a16="http://schemas.microsoft.com/office/drawing/2014/main" id="{D2DC341E-8BBB-4504-9D88-E4E3BBB9B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23812</xdr:colOff>
      <xdr:row>20</xdr:row>
      <xdr:rowOff>11906</xdr:rowOff>
    </xdr:from>
    <xdr:to>
      <xdr:col>20</xdr:col>
      <xdr:colOff>322422</xdr:colOff>
      <xdr:row>36</xdr:row>
      <xdr:rowOff>0</xdr:rowOff>
    </xdr:to>
    <xdr:graphicFrame macro="">
      <xdr:nvGraphicFramePr>
        <xdr:cNvPr id="20" name="Chart 19">
          <a:extLst>
            <a:ext uri="{FF2B5EF4-FFF2-40B4-BE49-F238E27FC236}">
              <a16:creationId xmlns:a16="http://schemas.microsoft.com/office/drawing/2014/main" id="{BB6FE0AF-738D-4509-A8A6-EACA6BD14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583405</xdr:colOff>
      <xdr:row>20</xdr:row>
      <xdr:rowOff>28575</xdr:rowOff>
    </xdr:from>
    <xdr:to>
      <xdr:col>29</xdr:col>
      <xdr:colOff>292894</xdr:colOff>
      <xdr:row>35</xdr:row>
      <xdr:rowOff>71436</xdr:rowOff>
    </xdr:to>
    <xdr:graphicFrame macro="">
      <xdr:nvGraphicFramePr>
        <xdr:cNvPr id="21" name="Chart 20">
          <a:extLst>
            <a:ext uri="{FF2B5EF4-FFF2-40B4-BE49-F238E27FC236}">
              <a16:creationId xmlns:a16="http://schemas.microsoft.com/office/drawing/2014/main" id="{4A408DC0-B927-4519-9EA7-11D59B9C37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112871</xdr:colOff>
      <xdr:row>22</xdr:row>
      <xdr:rowOff>65722</xdr:rowOff>
    </xdr:from>
    <xdr:to>
      <xdr:col>1</xdr:col>
      <xdr:colOff>502443</xdr:colOff>
      <xdr:row>28</xdr:row>
      <xdr:rowOff>42862</xdr:rowOff>
    </xdr:to>
    <xdr:pic>
      <xdr:nvPicPr>
        <xdr:cNvPr id="24" name="Picture 23" descr="Egg Inc Wiki | Fandom">
          <a:extLst>
            <a:ext uri="{FF2B5EF4-FFF2-40B4-BE49-F238E27FC236}">
              <a16:creationId xmlns:a16="http://schemas.microsoft.com/office/drawing/2014/main" id="{2AB54AF8-79DE-4061-86AC-E9BEC803635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2871" y="4780597"/>
          <a:ext cx="984885" cy="112014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112871</xdr:colOff>
      <xdr:row>29</xdr:row>
      <xdr:rowOff>61912</xdr:rowOff>
    </xdr:from>
    <xdr:to>
      <xdr:col>1</xdr:col>
      <xdr:colOff>521493</xdr:colOff>
      <xdr:row>35</xdr:row>
      <xdr:rowOff>58102</xdr:rowOff>
    </xdr:to>
    <xdr:pic>
      <xdr:nvPicPr>
        <xdr:cNvPr id="25" name="Picture 24" descr="The Guardian - Download The Guardian App for Android APK">
          <a:extLst>
            <a:ext uri="{FF2B5EF4-FFF2-40B4-BE49-F238E27FC236}">
              <a16:creationId xmlns:a16="http://schemas.microsoft.com/office/drawing/2014/main" id="{02BA7561-5D64-45B7-A8A0-438576FD65F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2871" y="6110287"/>
          <a:ext cx="1003935" cy="113919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116681</xdr:colOff>
      <xdr:row>10</xdr:row>
      <xdr:rowOff>227647</xdr:rowOff>
    </xdr:from>
    <xdr:to>
      <xdr:col>1</xdr:col>
      <xdr:colOff>441483</xdr:colOff>
      <xdr:row>15</xdr:row>
      <xdr:rowOff>69532</xdr:rowOff>
    </xdr:to>
    <xdr:pic>
      <xdr:nvPicPr>
        <xdr:cNvPr id="26" name="Picture 25">
          <a:extLst>
            <a:ext uri="{FF2B5EF4-FFF2-40B4-BE49-F238E27FC236}">
              <a16:creationId xmlns:a16="http://schemas.microsoft.com/office/drawing/2014/main" id="{581AA9A9-5802-41CA-9687-B15C2E03032E}"/>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6681" y="2323147"/>
          <a:ext cx="920115" cy="103251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112871</xdr:colOff>
      <xdr:row>15</xdr:row>
      <xdr:rowOff>223837</xdr:rowOff>
    </xdr:from>
    <xdr:to>
      <xdr:col>1</xdr:col>
      <xdr:colOff>468153</xdr:colOff>
      <xdr:row>21</xdr:row>
      <xdr:rowOff>61912</xdr:rowOff>
    </xdr:to>
    <xdr:pic>
      <xdr:nvPicPr>
        <xdr:cNvPr id="27" name="Picture 26" descr="PewDiePie's Tuber Simulator 1.49.0 (MOD, Unlimited everything) Download for  android (Dengan gambar)">
          <a:extLst>
            <a:ext uri="{FF2B5EF4-FFF2-40B4-BE49-F238E27FC236}">
              <a16:creationId xmlns:a16="http://schemas.microsoft.com/office/drawing/2014/main" id="{64FDA679-D564-4D27-A7C8-D43B75F91B5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12871" y="3509962"/>
          <a:ext cx="950595" cy="1076325"/>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109062</xdr:colOff>
      <xdr:row>5</xdr:row>
      <xdr:rowOff>100013</xdr:rowOff>
    </xdr:from>
    <xdr:to>
      <xdr:col>1</xdr:col>
      <xdr:colOff>460533</xdr:colOff>
      <xdr:row>10</xdr:row>
      <xdr:rowOff>25717</xdr:rowOff>
    </xdr:to>
    <xdr:pic>
      <xdr:nvPicPr>
        <xdr:cNvPr id="28" name="Picture 27" descr="ASOS - Apps on Google Play">
          <a:extLst>
            <a:ext uri="{FF2B5EF4-FFF2-40B4-BE49-F238E27FC236}">
              <a16:creationId xmlns:a16="http://schemas.microsoft.com/office/drawing/2014/main" id="{E840DA05-9F0F-4320-ADEB-761FA0FDE68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9062" y="1052513"/>
          <a:ext cx="946784" cy="106870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519112</xdr:colOff>
      <xdr:row>15</xdr:row>
      <xdr:rowOff>100487</xdr:rowOff>
    </xdr:from>
    <xdr:to>
      <xdr:col>31</xdr:col>
      <xdr:colOff>294322</xdr:colOff>
      <xdr:row>20</xdr:row>
      <xdr:rowOff>151315</xdr:rowOff>
    </xdr:to>
    <xdr:pic>
      <xdr:nvPicPr>
        <xdr:cNvPr id="29" name="Picture 28" descr="‎Clash Royale on the App Store">
          <a:extLst>
            <a:ext uri="{FF2B5EF4-FFF2-40B4-BE49-F238E27FC236}">
              <a16:creationId xmlns:a16="http://schemas.microsoft.com/office/drawing/2014/main" id="{DC281DF5-65AC-49C4-B141-13D3AD6DD4FE}"/>
            </a:ext>
          </a:extLst>
        </xdr:cNvPr>
        <xdr:cNvPicPr>
          <a:picLocks noChangeAspect="1" noChangeArrowheads="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30323" t="12745" r="30839" b="12990"/>
        <a:stretch/>
      </xdr:blipFill>
      <xdr:spPr bwMode="auto">
        <a:xfrm>
          <a:off x="21628893" y="3386612"/>
          <a:ext cx="965835" cy="1098578"/>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545782</xdr:colOff>
      <xdr:row>28</xdr:row>
      <xdr:rowOff>129063</xdr:rowOff>
    </xdr:from>
    <xdr:to>
      <xdr:col>31</xdr:col>
      <xdr:colOff>336232</xdr:colOff>
      <xdr:row>34</xdr:row>
      <xdr:rowOff>102393</xdr:rowOff>
    </xdr:to>
    <xdr:pic>
      <xdr:nvPicPr>
        <xdr:cNvPr id="30" name="Picture 29" descr="Hill Climb Racing 2 1.42.1 for Android - Download">
          <a:extLst>
            <a:ext uri="{FF2B5EF4-FFF2-40B4-BE49-F238E27FC236}">
              <a16:creationId xmlns:a16="http://schemas.microsoft.com/office/drawing/2014/main" id="{11151AC0-636A-4CB2-B8E3-18D06854D028}"/>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1655563" y="5986938"/>
          <a:ext cx="981075" cy="111633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530542</xdr:colOff>
      <xdr:row>21</xdr:row>
      <xdr:rowOff>132873</xdr:rowOff>
    </xdr:from>
    <xdr:to>
      <xdr:col>31</xdr:col>
      <xdr:colOff>324802</xdr:colOff>
      <xdr:row>27</xdr:row>
      <xdr:rowOff>110013</xdr:rowOff>
    </xdr:to>
    <xdr:pic>
      <xdr:nvPicPr>
        <xdr:cNvPr id="31" name="Picture 30" descr="Geometry Dash Lite | Geometry Dash Wiki | Fandom">
          <a:extLst>
            <a:ext uri="{FF2B5EF4-FFF2-40B4-BE49-F238E27FC236}">
              <a16:creationId xmlns:a16="http://schemas.microsoft.com/office/drawing/2014/main" id="{BE11D912-EA06-4ACA-8C65-DA9B0C2F2FA9}"/>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1640323" y="4657248"/>
          <a:ext cx="984885" cy="112014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496252</xdr:colOff>
      <xdr:row>4</xdr:row>
      <xdr:rowOff>159543</xdr:rowOff>
    </xdr:from>
    <xdr:to>
      <xdr:col>31</xdr:col>
      <xdr:colOff>244792</xdr:colOff>
      <xdr:row>9</xdr:row>
      <xdr:rowOff>125253</xdr:rowOff>
    </xdr:to>
    <xdr:pic>
      <xdr:nvPicPr>
        <xdr:cNvPr id="32" name="Picture 31" descr="YouVersion Bible App announces most popular Bible verse of 2018">
          <a:extLst>
            <a:ext uri="{FF2B5EF4-FFF2-40B4-BE49-F238E27FC236}">
              <a16:creationId xmlns:a16="http://schemas.microsoft.com/office/drawing/2014/main" id="{BF7BF4C6-4004-417A-9DE5-E73950F5A124}"/>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606033" y="921543"/>
          <a:ext cx="939165" cy="1061085"/>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526732</xdr:colOff>
      <xdr:row>10</xdr:row>
      <xdr:rowOff>104298</xdr:rowOff>
    </xdr:from>
    <xdr:to>
      <xdr:col>31</xdr:col>
      <xdr:colOff>267652</xdr:colOff>
      <xdr:row>14</xdr:row>
      <xdr:rowOff>195738</xdr:rowOff>
    </xdr:to>
    <xdr:pic>
      <xdr:nvPicPr>
        <xdr:cNvPr id="33" name="Picture 32" descr="Clash of Clans: A guide for parents">
          <a:extLst>
            <a:ext uri="{FF2B5EF4-FFF2-40B4-BE49-F238E27FC236}">
              <a16:creationId xmlns:a16="http://schemas.microsoft.com/office/drawing/2014/main" id="{FABD1F16-B2AA-4431-835A-D5A266A8A92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21636513" y="2199798"/>
          <a:ext cx="931545" cy="104394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23812</xdr:colOff>
      <xdr:row>19</xdr:row>
      <xdr:rowOff>166687</xdr:rowOff>
    </xdr:from>
    <xdr:to>
      <xdr:col>5</xdr:col>
      <xdr:colOff>569118</xdr:colOff>
      <xdr:row>36</xdr:row>
      <xdr:rowOff>16669</xdr:rowOff>
    </xdr:to>
    <xdr:graphicFrame macro="">
      <xdr:nvGraphicFramePr>
        <xdr:cNvPr id="45" name="Chart 44">
          <a:extLst>
            <a:ext uri="{FF2B5EF4-FFF2-40B4-BE49-F238E27FC236}">
              <a16:creationId xmlns:a16="http://schemas.microsoft.com/office/drawing/2014/main" id="{3ADE4750-BADB-4077-9AE7-B1A266E4C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5</xdr:col>
      <xdr:colOff>571500</xdr:colOff>
      <xdr:row>21</xdr:row>
      <xdr:rowOff>142875</xdr:rowOff>
    </xdr:from>
    <xdr:to>
      <xdr:col>7</xdr:col>
      <xdr:colOff>447675</xdr:colOff>
      <xdr:row>36</xdr:row>
      <xdr:rowOff>9525</xdr:rowOff>
    </xdr:to>
    <mc:AlternateContent xmlns:mc="http://schemas.openxmlformats.org/markup-compatibility/2006" xmlns:a14="http://schemas.microsoft.com/office/drawing/2010/main">
      <mc:Choice Requires="a14">
        <xdr:graphicFrame macro="">
          <xdr:nvGraphicFramePr>
            <xdr:cNvPr id="46" name="apple_rating 2">
              <a:extLst>
                <a:ext uri="{FF2B5EF4-FFF2-40B4-BE49-F238E27FC236}">
                  <a16:creationId xmlns:a16="http://schemas.microsoft.com/office/drawing/2014/main" id="{1EDAEA60-1573-4066-8083-1FDDE496DD30}"/>
                </a:ext>
              </a:extLst>
            </xdr:cNvPr>
            <xdr:cNvGraphicFramePr/>
          </xdr:nvGraphicFramePr>
          <xdr:xfrm>
            <a:off x="0" y="0"/>
            <a:ext cx="0" cy="0"/>
          </xdr:xfrm>
          <a:graphic>
            <a:graphicData uri="http://schemas.microsoft.com/office/drawing/2010/slicer">
              <sle:slicer xmlns:sle="http://schemas.microsoft.com/office/drawing/2010/slicer" name="apple_rating 2"/>
            </a:graphicData>
          </a:graphic>
        </xdr:graphicFrame>
      </mc:Choice>
      <mc:Fallback xmlns="">
        <xdr:sp macro="" textlink="">
          <xdr:nvSpPr>
            <xdr:cNvPr id="0" name=""/>
            <xdr:cNvSpPr>
              <a:spLocks noTextEdit="1"/>
            </xdr:cNvSpPr>
          </xdr:nvSpPr>
          <xdr:spPr>
            <a:xfrm>
              <a:off x="6834188" y="4667250"/>
              <a:ext cx="1828800" cy="2724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571499</xdr:colOff>
      <xdr:row>1</xdr:row>
      <xdr:rowOff>180975</xdr:rowOff>
    </xdr:from>
    <xdr:to>
      <xdr:col>8</xdr:col>
      <xdr:colOff>600074</xdr:colOff>
      <xdr:row>17</xdr:row>
      <xdr:rowOff>47625</xdr:rowOff>
    </xdr:to>
    <xdr:graphicFrame macro="">
      <xdr:nvGraphicFramePr>
        <xdr:cNvPr id="2" name="Chart 1">
          <a:extLst>
            <a:ext uri="{FF2B5EF4-FFF2-40B4-BE49-F238E27FC236}">
              <a16:creationId xmlns:a16="http://schemas.microsoft.com/office/drawing/2014/main" id="{2DDA273C-5EB4-4BE3-9BE2-33280C197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xdr:row>
      <xdr:rowOff>0</xdr:rowOff>
    </xdr:from>
    <xdr:to>
      <xdr:col>16</xdr:col>
      <xdr:colOff>546735</xdr:colOff>
      <xdr:row>13</xdr:row>
      <xdr:rowOff>20955</xdr:rowOff>
    </xdr:to>
    <xdr:graphicFrame macro="">
      <xdr:nvGraphicFramePr>
        <xdr:cNvPr id="6" name="Chart 5">
          <a:extLst>
            <a:ext uri="{FF2B5EF4-FFF2-40B4-BE49-F238E27FC236}">
              <a16:creationId xmlns:a16="http://schemas.microsoft.com/office/drawing/2014/main" id="{08B15F42-5A95-439C-9382-04C29F097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180975</xdr:colOff>
      <xdr:row>20</xdr:row>
      <xdr:rowOff>28575</xdr:rowOff>
    </xdr:from>
    <xdr:to>
      <xdr:col>11</xdr:col>
      <xdr:colOff>129540</xdr:colOff>
      <xdr:row>35</xdr:row>
      <xdr:rowOff>28575</xdr:rowOff>
    </xdr:to>
    <xdr:graphicFrame macro="">
      <xdr:nvGraphicFramePr>
        <xdr:cNvPr id="7" name="Chart 6">
          <a:extLst>
            <a:ext uri="{FF2B5EF4-FFF2-40B4-BE49-F238E27FC236}">
              <a16:creationId xmlns:a16="http://schemas.microsoft.com/office/drawing/2014/main" id="{CF4B25D3-5EF2-4479-B474-14C227FD16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28575</xdr:colOff>
      <xdr:row>2</xdr:row>
      <xdr:rowOff>9525</xdr:rowOff>
    </xdr:from>
    <xdr:to>
      <xdr:col>24</xdr:col>
      <xdr:colOff>9525</xdr:colOff>
      <xdr:row>16</xdr:row>
      <xdr:rowOff>85725</xdr:rowOff>
    </xdr:to>
    <xdr:graphicFrame macro="">
      <xdr:nvGraphicFramePr>
        <xdr:cNvPr id="8" name="Chart 7">
          <a:extLst>
            <a:ext uri="{FF2B5EF4-FFF2-40B4-BE49-F238E27FC236}">
              <a16:creationId xmlns:a16="http://schemas.microsoft.com/office/drawing/2014/main" id="{50057A41-21BB-49D2-BEAF-8C50BA6C1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123825</xdr:colOff>
      <xdr:row>36</xdr:row>
      <xdr:rowOff>180975</xdr:rowOff>
    </xdr:from>
    <xdr:to>
      <xdr:col>17</xdr:col>
      <xdr:colOff>552451</xdr:colOff>
      <xdr:row>66</xdr:row>
      <xdr:rowOff>100014</xdr:rowOff>
    </xdr:to>
    <xdr:graphicFrame macro="">
      <xdr:nvGraphicFramePr>
        <xdr:cNvPr id="11" name="Chart 10">
          <a:extLst>
            <a:ext uri="{FF2B5EF4-FFF2-40B4-BE49-F238E27FC236}">
              <a16:creationId xmlns:a16="http://schemas.microsoft.com/office/drawing/2014/main" id="{2642ADF0-B3D5-4633-87F6-2B04A96D0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19</xdr:row>
      <xdr:rowOff>0</xdr:rowOff>
    </xdr:from>
    <xdr:to>
      <xdr:col>24</xdr:col>
      <xdr:colOff>190500</xdr:colOff>
      <xdr:row>33</xdr:row>
      <xdr:rowOff>76200</xdr:rowOff>
    </xdr:to>
    <xdr:graphicFrame macro="">
      <xdr:nvGraphicFramePr>
        <xdr:cNvPr id="16" name="Chart 15">
          <a:extLst>
            <a:ext uri="{FF2B5EF4-FFF2-40B4-BE49-F238E27FC236}">
              <a16:creationId xmlns:a16="http://schemas.microsoft.com/office/drawing/2014/main" id="{EC5BC6B2-1DC7-46E0-856C-98BB31A5D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552450</xdr:colOff>
      <xdr:row>37</xdr:row>
      <xdr:rowOff>76200</xdr:rowOff>
    </xdr:from>
    <xdr:to>
      <xdr:col>25</xdr:col>
      <xdr:colOff>190500</xdr:colOff>
      <xdr:row>58</xdr:row>
      <xdr:rowOff>109537</xdr:rowOff>
    </xdr:to>
    <xdr:graphicFrame macro="">
      <xdr:nvGraphicFramePr>
        <xdr:cNvPr id="17" name="Chart 16">
          <a:extLst>
            <a:ext uri="{FF2B5EF4-FFF2-40B4-BE49-F238E27FC236}">
              <a16:creationId xmlns:a16="http://schemas.microsoft.com/office/drawing/2014/main" id="{86B9BCE7-978D-41AF-9EDC-83E857AF1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320992</xdr:colOff>
      <xdr:row>1</xdr:row>
      <xdr:rowOff>159067</xdr:rowOff>
    </xdr:from>
    <xdr:to>
      <xdr:col>11</xdr:col>
      <xdr:colOff>44767</xdr:colOff>
      <xdr:row>17</xdr:row>
      <xdr:rowOff>2857</xdr:rowOff>
    </xdr:to>
    <xdr:graphicFrame macro="">
      <xdr:nvGraphicFramePr>
        <xdr:cNvPr id="2" name="Chart 1">
          <a:extLst>
            <a:ext uri="{FF2B5EF4-FFF2-40B4-BE49-F238E27FC236}">
              <a16:creationId xmlns:a16="http://schemas.microsoft.com/office/drawing/2014/main" id="{8EEFC03C-489A-4942-99DB-45EB4FACD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51435</xdr:colOff>
      <xdr:row>0</xdr:row>
      <xdr:rowOff>173355</xdr:rowOff>
    </xdr:from>
    <xdr:to>
      <xdr:col>8</xdr:col>
      <xdr:colOff>560070</xdr:colOff>
      <xdr:row>12</xdr:row>
      <xdr:rowOff>3810</xdr:rowOff>
    </xdr:to>
    <xdr:graphicFrame macro="">
      <xdr:nvGraphicFramePr>
        <xdr:cNvPr id="2" name="Chart 1">
          <a:extLst>
            <a:ext uri="{FF2B5EF4-FFF2-40B4-BE49-F238E27FC236}">
              <a16:creationId xmlns:a16="http://schemas.microsoft.com/office/drawing/2014/main" id="{57675F55-AFD6-4732-948B-9EACA7539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55245</xdr:colOff>
      <xdr:row>14</xdr:row>
      <xdr:rowOff>89535</xdr:rowOff>
    </xdr:from>
    <xdr:to>
      <xdr:col>8</xdr:col>
      <xdr:colOff>403860</xdr:colOff>
      <xdr:row>29</xdr:row>
      <xdr:rowOff>89535</xdr:rowOff>
    </xdr:to>
    <xdr:graphicFrame macro="">
      <xdr:nvGraphicFramePr>
        <xdr:cNvPr id="3" name="Chart 2">
          <a:extLst>
            <a:ext uri="{FF2B5EF4-FFF2-40B4-BE49-F238E27FC236}">
              <a16:creationId xmlns:a16="http://schemas.microsoft.com/office/drawing/2014/main" id="{3B807A27-8253-4E90-BB25-EB427597B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41910</xdr:colOff>
      <xdr:row>1</xdr:row>
      <xdr:rowOff>1905</xdr:rowOff>
    </xdr:from>
    <xdr:to>
      <xdr:col>8</xdr:col>
      <xdr:colOff>379095</xdr:colOff>
      <xdr:row>12</xdr:row>
      <xdr:rowOff>22860</xdr:rowOff>
    </xdr:to>
    <xdr:graphicFrame macro="">
      <xdr:nvGraphicFramePr>
        <xdr:cNvPr id="4" name="Chart 3">
          <a:extLst>
            <a:ext uri="{FF2B5EF4-FFF2-40B4-BE49-F238E27FC236}">
              <a16:creationId xmlns:a16="http://schemas.microsoft.com/office/drawing/2014/main" id="{29C13434-54F0-4AD7-AA81-6A66DDFA7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9525</xdr:colOff>
      <xdr:row>1</xdr:row>
      <xdr:rowOff>180975</xdr:rowOff>
    </xdr:from>
    <xdr:to>
      <xdr:col>9</xdr:col>
      <xdr:colOff>314325</xdr:colOff>
      <xdr:row>16</xdr:row>
      <xdr:rowOff>66675</xdr:rowOff>
    </xdr:to>
    <xdr:graphicFrame macro="">
      <xdr:nvGraphicFramePr>
        <xdr:cNvPr id="2" name="Chart 1">
          <a:extLst>
            <a:ext uri="{FF2B5EF4-FFF2-40B4-BE49-F238E27FC236}">
              <a16:creationId xmlns:a16="http://schemas.microsoft.com/office/drawing/2014/main" id="{F1F2BD93-8FC0-4FD2-88D4-025A1AE39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314325</xdr:colOff>
      <xdr:row>1</xdr:row>
      <xdr:rowOff>180975</xdr:rowOff>
    </xdr:from>
    <xdr:to>
      <xdr:col>17</xdr:col>
      <xdr:colOff>9525</xdr:colOff>
      <xdr:row>16</xdr:row>
      <xdr:rowOff>66675</xdr:rowOff>
    </xdr:to>
    <xdr:graphicFrame macro="">
      <xdr:nvGraphicFramePr>
        <xdr:cNvPr id="3" name="Chart 2">
          <a:extLst>
            <a:ext uri="{FF2B5EF4-FFF2-40B4-BE49-F238E27FC236}">
              <a16:creationId xmlns:a16="http://schemas.microsoft.com/office/drawing/2014/main" id="{D6266484-5628-4333-BFF7-0CAEF4BE5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1504949</xdr:colOff>
      <xdr:row>17</xdr:row>
      <xdr:rowOff>4761</xdr:rowOff>
    </xdr:from>
    <xdr:to>
      <xdr:col>20</xdr:col>
      <xdr:colOff>257175</xdr:colOff>
      <xdr:row>46</xdr:row>
      <xdr:rowOff>114300</xdr:rowOff>
    </xdr:to>
    <xdr:graphicFrame macro="">
      <xdr:nvGraphicFramePr>
        <xdr:cNvPr id="4" name="Chart 3">
          <a:extLst>
            <a:ext uri="{FF2B5EF4-FFF2-40B4-BE49-F238E27FC236}">
              <a16:creationId xmlns:a16="http://schemas.microsoft.com/office/drawing/2014/main" id="{0B9F1D51-856D-4197-BBBC-95719F1E4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219075</xdr:colOff>
      <xdr:row>1</xdr:row>
      <xdr:rowOff>104775</xdr:rowOff>
    </xdr:from>
    <xdr:to>
      <xdr:col>16</xdr:col>
      <xdr:colOff>523875</xdr:colOff>
      <xdr:row>15</xdr:row>
      <xdr:rowOff>180975</xdr:rowOff>
    </xdr:to>
    <xdr:graphicFrame macro="">
      <xdr:nvGraphicFramePr>
        <xdr:cNvPr id="5" name="Chart 4">
          <a:extLst>
            <a:ext uri="{FF2B5EF4-FFF2-40B4-BE49-F238E27FC236}">
              <a16:creationId xmlns:a16="http://schemas.microsoft.com/office/drawing/2014/main" id="{713D896B-293D-4AEF-9B03-A18D9757B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542925</xdr:colOff>
      <xdr:row>1</xdr:row>
      <xdr:rowOff>95250</xdr:rowOff>
    </xdr:from>
    <xdr:to>
      <xdr:col>11</xdr:col>
      <xdr:colOff>333375</xdr:colOff>
      <xdr:row>26</xdr:row>
      <xdr:rowOff>52387</xdr:rowOff>
    </xdr:to>
    <xdr:graphicFrame macro="">
      <xdr:nvGraphicFramePr>
        <xdr:cNvPr id="2" name="Chart 1">
          <a:extLst>
            <a:ext uri="{FF2B5EF4-FFF2-40B4-BE49-F238E27FC236}">
              <a16:creationId xmlns:a16="http://schemas.microsoft.com/office/drawing/2014/main" id="{638B960E-5A78-4F57-B21C-3F7A5A57D6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180975</xdr:colOff>
      <xdr:row>2</xdr:row>
      <xdr:rowOff>95250</xdr:rowOff>
    </xdr:from>
    <xdr:to>
      <xdr:col>13</xdr:col>
      <xdr:colOff>180975</xdr:colOff>
      <xdr:row>16</xdr:row>
      <xdr:rowOff>152400</xdr:rowOff>
    </xdr:to>
    <mc:AlternateContent xmlns:mc="http://schemas.openxmlformats.org/markup-compatibility/2006" xmlns:a14="http://schemas.microsoft.com/office/drawing/2010/main">
      <mc:Choice Requires="a14">
        <xdr:graphicFrame macro="">
          <xdr:nvGraphicFramePr>
            <xdr:cNvPr id="2" name="apple_rating 1">
              <a:extLst>
                <a:ext uri="{FF2B5EF4-FFF2-40B4-BE49-F238E27FC236}">
                  <a16:creationId xmlns:a16="http://schemas.microsoft.com/office/drawing/2014/main" id="{95BB3C9E-7352-48DE-8EC5-35150A901EAC}"/>
                </a:ext>
              </a:extLst>
            </xdr:cNvPr>
            <xdr:cNvGraphicFramePr/>
          </xdr:nvGraphicFramePr>
          <xdr:xfrm>
            <a:off x="0" y="0"/>
            <a:ext cx="0" cy="0"/>
          </xdr:xfrm>
          <a:graphic>
            <a:graphicData uri="http://schemas.microsoft.com/office/drawing/2010/slicer">
              <sle:slicer xmlns:sle="http://schemas.microsoft.com/office/drawing/2010/slicer" name="apple_rating 1"/>
            </a:graphicData>
          </a:graphic>
        </xdr:graphicFrame>
      </mc:Choice>
      <mc:Fallback xmlns="">
        <xdr:sp macro="" textlink="">
          <xdr:nvSpPr>
            <xdr:cNvPr id="0" name=""/>
            <xdr:cNvSpPr>
              <a:spLocks noTextEdit="1"/>
            </xdr:cNvSpPr>
          </xdr:nvSpPr>
          <xdr:spPr>
            <a:xfrm>
              <a:off x="8629650" y="476250"/>
              <a:ext cx="1828800" cy="2724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476250</xdr:colOff>
      <xdr:row>2</xdr:row>
      <xdr:rowOff>80962</xdr:rowOff>
    </xdr:from>
    <xdr:to>
      <xdr:col>10</xdr:col>
      <xdr:colOff>171450</xdr:colOff>
      <xdr:row>16</xdr:row>
      <xdr:rowOff>157162</xdr:rowOff>
    </xdr:to>
    <xdr:graphicFrame macro="">
      <xdr:nvGraphicFramePr>
        <xdr:cNvPr id="3" name="Chart 2">
          <a:extLst>
            <a:ext uri="{FF2B5EF4-FFF2-40B4-BE49-F238E27FC236}">
              <a16:creationId xmlns:a16="http://schemas.microsoft.com/office/drawing/2014/main" id="{D49F8317-F2E4-4072-A4E3-88BCA750D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cheri/Downloads/app_project_chart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cheri/Downloads/app_project_charts.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cheri/Downloads/excel-export.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Users/cheri/Downloads/excel-export.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Users/cheri/Downloads/data_f.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Users/cheri/Downloads/Data_App%20Dashboard.xlsx" TargetMode="External"/><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2" Type="http://schemas.openxmlformats.org/officeDocument/2006/relationships/externalLinkPath" Target="/Users/cheri/Downloads/data_f.xlsx" TargetMode="External"/><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an Gray" refreshedDate="44254.565616898151" createdVersion="6" refreshedVersion="6" minRefreshableVersion="3" recordCount="338" xr:uid="{CAF7CA0A-1CE8-4769-8FD8-2BF8463B252D}">
  <cacheSource type="worksheet">
    <worksheetSource name="sql" r:id="rId2"/>
  </cacheSource>
  <cacheFields count="13">
    <cacheField name="names_of_apps" numFmtId="0">
      <sharedItems/>
    </cacheField>
    <cacheField name="apple_price" numFmtId="0">
      <sharedItems containsSemiMixedTypes="0" containsString="0" containsNumber="1" minValue="0" maxValue="19.989999999999998" count="12">
        <n v="0"/>
        <n v="1.99"/>
        <n v="0.99"/>
        <n v="2.99"/>
        <n v="4.99"/>
        <n v="3.99"/>
        <n v="6.99"/>
        <n v="5.99"/>
        <n v="7.99"/>
        <n v="9.99"/>
        <n v="14.99"/>
        <n v="19.989999999999998"/>
      </sharedItems>
    </cacheField>
    <cacheField name="google_price" numFmtId="0">
      <sharedItems containsSemiMixedTypes="0" containsString="0" containsNumber="1" minValue="0" maxValue="24.99" count="13">
        <n v="0"/>
        <n v="0.99"/>
        <n v="1.2"/>
        <n v="1.99"/>
        <n v="2.99"/>
        <n v="3.99"/>
        <n v="4.99"/>
        <n v="6.99"/>
        <n v="5.99"/>
        <n v="7.99"/>
        <n v="9.99"/>
        <n v="14.99"/>
        <n v="24.99"/>
      </sharedItems>
    </cacheField>
    <cacheField name="apple_rating" numFmtId="0">
      <sharedItems containsSemiMixedTypes="0" containsString="0" containsNumber="1" minValue="1.5" maxValue="5"/>
    </cacheField>
    <cacheField name="google_rating" numFmtId="0">
      <sharedItems containsSemiMixedTypes="0" containsString="0" containsNumber="1" minValue="3.5" maxValue="5"/>
    </cacheField>
    <cacheField name="apple_content_rating" numFmtId="0">
      <sharedItems count="4">
        <s v="4+"/>
        <s v="9+"/>
        <s v="12+"/>
        <s v="17+"/>
      </sharedItems>
    </cacheField>
    <cacheField name="google_content_rating" numFmtId="0">
      <sharedItems/>
    </cacheField>
    <cacheField name="apple_genre" numFmtId="0">
      <sharedItems/>
    </cacheField>
    <cacheField name="google_genre" numFmtId="0">
      <sharedItems/>
    </cacheField>
    <cacheField name="google_install_count" numFmtId="0">
      <sharedItems containsSemiMixedTypes="0" containsString="0" containsNumber="1" containsInteger="1" minValue="1000" maxValue="1000000000"/>
    </cacheField>
    <cacheField name="net_income_by_apple_rating" numFmtId="0">
      <sharedItems containsSemiMixedTypes="0" containsString="0" containsNumber="1" containsInteger="1" minValue="-55900" maxValue="150000"/>
    </cacheField>
    <cacheField name="net_income_by_google_rating" numFmtId="0">
      <sharedItems containsSemiMixedTypes="0" containsString="0" containsNumber="1" containsInteger="1" minValue="-105900" maxValue="150000"/>
    </cacheField>
    <cacheField name="avg_net_income" numFmtId="0">
      <sharedItems containsSemiMixedTypes="0" containsString="0" containsNumber="1" containsInteger="1" minValue="-80900" maxValue="15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an Gray" refreshedDate="44254.564896759257" createdVersion="6" refreshedVersion="6" minRefreshableVersion="3" recordCount="338" xr:uid="{276F8FDC-D535-4B52-AE7C-D9F3E37ABE1A}">
  <cacheSource type="worksheet">
    <worksheetSource ref="A1:M339" sheet="data" r:id="rId2"/>
  </cacheSource>
  <cacheFields count="13">
    <cacheField name="names_of_apps" numFmtId="0">
      <sharedItems/>
    </cacheField>
    <cacheField name="apple_price" numFmtId="0">
      <sharedItems containsSemiMixedTypes="0" containsString="0" containsNumber="1" minValue="0" maxValue="19.989999999999998"/>
    </cacheField>
    <cacheField name="google_price" numFmtId="0">
      <sharedItems containsSemiMixedTypes="0" containsString="0" containsNumber="1" minValue="0" maxValue="24.99"/>
    </cacheField>
    <cacheField name="apple_rating" numFmtId="0">
      <sharedItems containsSemiMixedTypes="0" containsString="0" containsNumber="1" minValue="1.5" maxValue="5" count="8">
        <n v="5"/>
        <n v="4.5"/>
        <n v="4"/>
        <n v="3.5"/>
        <n v="3"/>
        <n v="2.5"/>
        <n v="2"/>
        <n v="1.5"/>
      </sharedItems>
    </cacheField>
    <cacheField name="google_rating" numFmtId="0">
      <sharedItems containsSemiMixedTypes="0" containsString="0" containsNumber="1" minValue="3.5" maxValue="5"/>
    </cacheField>
    <cacheField name="apple_content_rating" numFmtId="0">
      <sharedItems count="4">
        <s v="4+"/>
        <s v="9+"/>
        <s v="12+"/>
        <s v="17+"/>
      </sharedItems>
    </cacheField>
    <cacheField name="google_content_rating" numFmtId="0">
      <sharedItems/>
    </cacheField>
    <cacheField name="apple_genre" numFmtId="0">
      <sharedItems/>
    </cacheField>
    <cacheField name="google_genre" numFmtId="0">
      <sharedItems/>
    </cacheField>
    <cacheField name="google_install_count" numFmtId="0">
      <sharedItems containsSemiMixedTypes="0" containsString="0" containsNumber="1" containsInteger="1" minValue="1000" maxValue="1000000000"/>
    </cacheField>
    <cacheField name="net_income_by_apple_rating" numFmtId="0">
      <sharedItems containsSemiMixedTypes="0" containsString="0" containsNumber="1" containsInteger="1" minValue="-55900" maxValue="150000"/>
    </cacheField>
    <cacheField name="net_income_by_google_rating" numFmtId="0">
      <sharedItems containsSemiMixedTypes="0" containsString="0" containsNumber="1" containsInteger="1" minValue="-105900" maxValue="150000"/>
    </cacheField>
    <cacheField name="avg_net_income" numFmtId="0">
      <sharedItems containsSemiMixedTypes="0" containsString="0" containsNumber="1" containsInteger="1" minValue="-80900" maxValue="15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enda" refreshedDate="44254.564359374999" createdVersion="6" refreshedVersion="6" minRefreshableVersion="3" recordCount="270" xr:uid="{BE994CCF-5621-42C9-871B-924A1DD2E9CD}">
  <cacheSource type="worksheet">
    <worksheetSource name="Table3" r:id="rId2"/>
  </cacheSource>
  <cacheFields count="13">
    <cacheField name="names_of_apps" numFmtId="0">
      <sharedItems/>
    </cacheField>
    <cacheField name="apple_price" numFmtId="0">
      <sharedItems containsSemiMixedTypes="0" containsString="0" containsNumber="1" containsInteger="1" minValue="0" maxValue="0"/>
    </cacheField>
    <cacheField name="google_price" numFmtId="0">
      <sharedItems containsSemiMixedTypes="0" containsString="0" containsNumber="1" containsInteger="1" minValue="0" maxValue="0"/>
    </cacheField>
    <cacheField name="apple_rating" numFmtId="0">
      <sharedItems containsSemiMixedTypes="0" containsString="0" containsNumber="1" minValue="1.5" maxValue="5"/>
    </cacheField>
    <cacheField name="google_rating" numFmtId="0">
      <sharedItems containsSemiMixedTypes="0" containsString="0" containsNumber="1" minValue="3.5" maxValue="5"/>
    </cacheField>
    <cacheField name="apple_content_rating" numFmtId="0">
      <sharedItems count="4">
        <s v="4+"/>
        <s v="9+"/>
        <s v="12+"/>
        <s v="17+"/>
      </sharedItems>
    </cacheField>
    <cacheField name="google_content_rating" numFmtId="0">
      <sharedItems/>
    </cacheField>
    <cacheField name="apple_genre" numFmtId="0">
      <sharedItems count="19">
        <s v="Shopping"/>
        <s v="Food &amp; Drink"/>
        <s v="Games"/>
        <s v="News"/>
        <s v="Reference"/>
        <s v="Social Networking"/>
        <s v="Finance"/>
        <s v="Photo &amp; Video"/>
        <s v="Productivity"/>
        <s v="Entertainment"/>
        <s v="Education"/>
        <s v="Weather"/>
        <s v="Sports"/>
        <s v="Health &amp; Fitness"/>
        <s v="Travel"/>
        <s v="Business"/>
        <s v="Utilities"/>
        <s v="Navigation"/>
        <s v="Lifestyle"/>
      </sharedItems>
    </cacheField>
    <cacheField name="google_genre" numFmtId="0">
      <sharedItems count="50">
        <s v="Shopping"/>
        <s v="Food &amp; Drink"/>
        <s v="Casual"/>
        <s v="Simulation"/>
        <s v="News &amp; Magazines"/>
        <s v="Books &amp; Reference"/>
        <s v="Strategy"/>
        <s v="Arcade"/>
        <s v="Racing"/>
        <s v="Social"/>
        <s v="Sports"/>
        <s v="Action"/>
        <s v="Role Playing"/>
        <s v="Puzzle"/>
        <s v="Finance"/>
        <s v="Card"/>
        <s v="Casual;Pretend Play"/>
        <s v="Lifestyle"/>
        <s v="Communication"/>
        <s v="Productivity"/>
        <s v="Video Players &amp; Editors"/>
        <s v="Photography"/>
        <s v="Adventure;Action &amp; Adventure"/>
        <s v="Trivia"/>
        <s v="Puzzle;Action &amp; Adventure"/>
        <s v="Board"/>
        <s v="Entertainment"/>
        <s v="Entertainment;Music &amp; Video"/>
        <s v="Education;Education"/>
        <s v="Arcade;Action &amp; Adventure"/>
        <s v="Racing;Action &amp; Adventure"/>
        <s v="Puzzle;Brain Games"/>
        <s v="Adventure"/>
        <s v="Casual;Action &amp; Adventure"/>
        <s v="Weather"/>
        <s v="Action;Action &amp; Adventure"/>
        <s v="Health &amp; Fitness"/>
        <s v="Card;Brain Games"/>
        <s v="Travel &amp; Local"/>
        <s v="Business"/>
        <s v="Educational;Action &amp; Adventure"/>
        <s v="Simulation;Action &amp; Adventure"/>
        <s v="Education"/>
        <s v="Tools"/>
        <s v="Art &amp; Design"/>
        <s v="Music"/>
        <s v="Education;Music &amp; Video"/>
        <s v="Board;Action &amp; Adventure"/>
        <s v="Maps &amp; Navigation"/>
        <s v="Entertainment;Brain Games"/>
      </sharedItems>
    </cacheField>
    <cacheField name="google_install_count" numFmtId="0">
      <sharedItems containsSemiMixedTypes="0" containsString="0" containsNumber="1" containsInteger="1" minValue="100000" maxValue="1000000000"/>
    </cacheField>
    <cacheField name="net_income_by_apple_rating" numFmtId="0">
      <sharedItems containsSemiMixedTypes="0" containsString="0" containsNumber="1" containsInteger="1" minValue="38000" maxValue="150000"/>
    </cacheField>
    <cacheField name="net_income_by_google_rating" numFmtId="0">
      <sharedItems containsSemiMixedTypes="0" containsString="0" containsNumber="1" containsInteger="1" minValue="102000" maxValue="150000"/>
    </cacheField>
    <cacheField name="avg_net_income" numFmtId="0">
      <sharedItems containsSemiMixedTypes="0" containsString="0" containsNumber="1" containsInteger="1" minValue="70000" maxValue="150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enda" refreshedDate="44254.549950925924" createdVersion="6" refreshedVersion="6" minRefreshableVersion="3" recordCount="10" xr:uid="{5586CAFB-BE8C-4EA1-AE8F-D190EB4227EB}">
  <cacheSource type="worksheet">
    <worksheetSource name="Table13" r:id="rId2"/>
  </cacheSource>
  <cacheFields count="13">
    <cacheField name="names_of_apps" numFmtId="0">
      <sharedItems count="10">
        <s v="ASOS"/>
        <s v="DOMINO'S PIZZA USA"/>
        <s v="PEWDIEPIE'S TUBER SIMULATOR"/>
        <s v="EGG, INC."/>
        <s v="THE GUARDIAN"/>
        <s v="BIBLE"/>
        <s v="CLASH OF CLANS"/>
        <s v="CLASH ROYALE"/>
        <s v="GEOMETRY DASH LITE"/>
        <s v="HILL CLIMB RACING 2"/>
      </sharedItems>
    </cacheField>
    <cacheField name="apple_price" numFmtId="0">
      <sharedItems containsSemiMixedTypes="0" containsString="0" containsNumber="1" containsInteger="1" minValue="0" maxValue="0"/>
    </cacheField>
    <cacheField name="google_price" numFmtId="0">
      <sharedItems containsSemiMixedTypes="0" containsString="0" containsNumber="1" containsInteger="1" minValue="0" maxValue="0"/>
    </cacheField>
    <cacheField name="apple_rating" numFmtId="0">
      <sharedItems containsSemiMixedTypes="0" containsString="0" containsNumber="1" minValue="4.5" maxValue="5"/>
    </cacheField>
    <cacheField name="google_rating" numFmtId="0">
      <sharedItems containsSemiMixedTypes="0" containsString="0" containsNumber="1" minValue="4.5" maxValue="5"/>
    </cacheField>
    <cacheField name="apple_content_rating" numFmtId="0">
      <sharedItems count="3">
        <s v="4+"/>
        <s v="9+"/>
        <s v="12+"/>
      </sharedItems>
    </cacheField>
    <cacheField name="google_content_rating" numFmtId="0">
      <sharedItems/>
    </cacheField>
    <cacheField name="apple_genre" numFmtId="0">
      <sharedItems count="5">
        <s v="Shopping"/>
        <s v="Food &amp; Drink"/>
        <s v="Games"/>
        <s v="News"/>
        <s v="Reference"/>
      </sharedItems>
    </cacheField>
    <cacheField name="google_genre" numFmtId="0">
      <sharedItems/>
    </cacheField>
    <cacheField name="google_install_count" numFmtId="0">
      <sharedItems containsSemiMixedTypes="0" containsString="0" containsNumber="1" containsInteger="1" minValue="5000000" maxValue="100000000"/>
    </cacheField>
    <cacheField name="net_income_by_apple_rating" numFmtId="0">
      <sharedItems containsSemiMixedTypes="0" containsString="0" containsNumber="1" containsInteger="1" minValue="134000" maxValue="150000"/>
    </cacheField>
    <cacheField name="net_income_by_google_rating" numFmtId="0">
      <sharedItems containsSemiMixedTypes="0" containsString="0" containsNumber="1" containsInteger="1" minValue="134000" maxValue="150000"/>
    </cacheField>
    <cacheField name="avg_net_income" numFmtId="0">
      <sharedItems containsSemiMixedTypes="0" containsString="0" containsNumber="1" containsInteger="1" minValue="142000" maxValue="1500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rice, Hereford" refreshedDate="44257.704826620371" createdVersion="6" refreshedVersion="6" minRefreshableVersion="3" recordCount="31" xr:uid="{EE199131-77FD-41E5-808A-4BD0C37FBD04}">
  <cacheSource type="worksheet">
    <worksheetSource ref="A1:M32" sheet="5 rating" r:id="rId2"/>
  </cacheSource>
  <cacheFields count="13">
    <cacheField name="app" numFmtId="0">
      <sharedItems count="31">
        <s v="ASOS"/>
        <s v="DOMINO'S PIZZA USA"/>
        <s v="PEWDIEPIE'S TUBER SIMULATOR"/>
        <s v="EGG, INC."/>
        <s v="THE GUARDIAN"/>
        <s v="BIBLE"/>
        <s v="CLASH OF CLANS"/>
        <s v="CLASH ROYALE"/>
        <s v="GEOMETRY DASH LITE"/>
        <s v="HILL CLIMB RACING 2"/>
        <s v="PINTEREST"/>
        <s v="SCORE! HERO"/>
        <s v="SHADOW FIGHT 2"/>
        <s v="GEOMETRY DASH MELTDOWN"/>
        <s v="MARVEL FUTURE FIGHT"/>
        <s v="TOWNSHIP"/>
        <s v="TOY BLAST"/>
        <s v="WAR ROBOTS"/>
        <s v="ANGRY BIRDS BLAST"/>
        <s v="CHASE MOBILE"/>
        <s v="CHOICES: STORIES YOU PLAY"/>
        <s v="FALLOUT SHELTER"/>
        <s v="FERNANFLOO"/>
        <s v="FISHDOM"/>
        <s v="GEOMETRY DASH WORLD"/>
        <s v="SOLITAIRE"/>
        <s v="ZOMBIE CATCHERS"/>
        <s v="ANIMAL JAM - PLAY WILD!"/>
        <s v="FINAL FANTASY BRAVE EXVIUS"/>
        <s v="NARCOS: CARTEL WARS"/>
        <s v="FUEL REWARDSÂ® PROGRAM"/>
      </sharedItems>
    </cacheField>
    <cacheField name="apple_price" numFmtId="0">
      <sharedItems containsSemiMixedTypes="0" containsString="0" containsNumber="1" containsInteger="1" minValue="0" maxValue="0"/>
    </cacheField>
    <cacheField name="google_price" numFmtId="0">
      <sharedItems containsSemiMixedTypes="0" containsString="0" containsNumber="1" containsInteger="1" minValue="0" maxValue="0"/>
    </cacheField>
    <cacheField name="apple_rating" numFmtId="0">
      <sharedItems containsSemiMixedTypes="0" containsString="0" containsNumber="1" minValue="4.5" maxValue="5"/>
    </cacheField>
    <cacheField name="r_google_rating" numFmtId="0">
      <sharedItems containsSemiMixedTypes="0" containsString="0" containsNumber="1" minValue="4.5" maxValue="5"/>
    </cacheField>
    <cacheField name="apple_content_rating" numFmtId="0">
      <sharedItems/>
    </cacheField>
    <cacheField name="google_content_rating" numFmtId="0">
      <sharedItems/>
    </cacheField>
    <cacheField name="apple_genre" numFmtId="0">
      <sharedItems count="7">
        <s v="Shopping"/>
        <s v="Food &amp; Drink"/>
        <s v="Games"/>
        <s v="News"/>
        <s v="Reference"/>
        <s v="Social Networking"/>
        <s v="Finance"/>
      </sharedItems>
    </cacheField>
    <cacheField name="google_genre" numFmtId="0">
      <sharedItems/>
    </cacheField>
    <cacheField name="google_install_count" numFmtId="0">
      <sharedItems containsSemiMixedTypes="0" containsString="0" containsNumber="1" containsInteger="1" minValue="1000000" maxValue="100000000"/>
    </cacheField>
    <cacheField name="net_income_by_apple_rating" numFmtId="0">
      <sharedItems containsSemiMixedTypes="0" containsString="0" containsNumber="1" containsInteger="1" minValue="134000" maxValue="150000"/>
    </cacheField>
    <cacheField name="net_income_by_google_rating" numFmtId="0">
      <sharedItems containsSemiMixedTypes="0" containsString="0" containsNumber="1" containsInteger="1" minValue="134000" maxValue="150000"/>
    </cacheField>
    <cacheField name="avg_net_income" numFmtId="0">
      <sharedItems containsSemiMixedTypes="0" containsString="0" containsNumber="1" containsInteger="1" minValue="142000" maxValue="15000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 refreshedDate="44254.562051504632" createdVersion="6" refreshedVersion="6" minRefreshableVersion="3" recordCount="10" xr:uid="{4837FEDB-8F36-4FE8-A6E2-78CF4C35F20E}">
  <cacheSource type="worksheet">
    <worksheetSource ref="A1:M11" sheet="Data Manipulated" r:id="rId2"/>
  </cacheSource>
  <cacheFields count="13">
    <cacheField name="App Name" numFmtId="0">
      <sharedItems count="10">
        <s v="ASOS"/>
        <s v="DOMINO'S PIZZA USA"/>
        <s v="EGG, INC."/>
        <s v="PEWDIEPIE'S TUBER SIMULATOR"/>
        <s v="THE GUARDIAN"/>
        <s v="CYTUS"/>
        <s v="ANGRY BIRDS BLAST"/>
        <s v="ANIMAL JAM - PLAY WILD!"/>
        <s v="BIBLE"/>
        <s v="CHASE MOBILE"/>
      </sharedItems>
    </cacheField>
    <cacheField name="Apple Store Price" numFmtId="0">
      <sharedItems containsSemiMixedTypes="0" containsString="0" containsNumber="1" minValue="0" maxValue="1.99"/>
    </cacheField>
    <cacheField name="Google Store Price" numFmtId="0">
      <sharedItems containsSemiMixedTypes="0" containsString="0" containsNumber="1" containsInteger="1" minValue="0" maxValue="0"/>
    </cacheField>
    <cacheField name="apple_rating" numFmtId="0">
      <sharedItems containsSemiMixedTypes="0" containsString="0" containsNumber="1" minValue="4.5" maxValue="5" count="2">
        <n v="5"/>
        <n v="4.5"/>
      </sharedItems>
    </cacheField>
    <cacheField name="google_rating" numFmtId="0">
      <sharedItems containsSemiMixedTypes="0" containsString="0" containsNumber="1" containsInteger="1" minValue="5" maxValue="5" count="1">
        <n v="5"/>
      </sharedItems>
    </cacheField>
    <cacheField name="apple_content_rating" numFmtId="0">
      <sharedItems count="3">
        <s v="4+"/>
        <s v="9+"/>
        <s v="12+"/>
      </sharedItems>
    </cacheField>
    <cacheField name="google_content_rating" numFmtId="0">
      <sharedItems count="2">
        <s v="Everyone"/>
        <s v="Teen"/>
      </sharedItems>
    </cacheField>
    <cacheField name="apple_genre" numFmtId="0">
      <sharedItems count="6">
        <s v="Shopping"/>
        <s v="Food &amp; Drink"/>
        <s v="Games"/>
        <s v="News"/>
        <s v="Reference"/>
        <s v="Finance"/>
      </sharedItems>
    </cacheField>
    <cacheField name="google_genre" numFmtId="0">
      <sharedItems count="10">
        <s v="Shopping"/>
        <s v="Food &amp; Drink"/>
        <s v="Simulation"/>
        <s v="Casual"/>
        <s v="News &amp; Magazines"/>
        <s v="Music"/>
        <s v="Puzzle"/>
        <s v="Casual;Pretend Play"/>
        <s v="Books &amp; Reference"/>
        <s v="Finance"/>
      </sharedItems>
    </cacheField>
    <cacheField name="google_install_count" numFmtId="0">
      <sharedItems containsSemiMixedTypes="0" containsString="0" containsNumber="1" containsInteger="1" minValue="5000000" maxValue="100000000"/>
    </cacheField>
    <cacheField name="net_income_by_apple_rating" numFmtId="0">
      <sharedItems containsSemiMixedTypes="0" containsString="0" containsNumber="1" containsInteger="1" minValue="134000" maxValue="150000"/>
    </cacheField>
    <cacheField name="net_income_by_google_rating" numFmtId="0">
      <sharedItems containsSemiMixedTypes="0" containsString="0" containsNumber="1" containsInteger="1" minValue="150000" maxValue="150000"/>
    </cacheField>
    <cacheField name="total_net_income" numFmtId="0">
      <sharedItems containsSemiMixedTypes="0" containsString="0" containsNumber="1" containsInteger="1" minValue="284000" maxValue="300000"/>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rice, Hereford" refreshedDate="44254.558071643522" createdVersion="6" refreshedVersion="6" minRefreshableVersion="3" recordCount="270" xr:uid="{800240B5-FF97-4414-8613-F594848218CE}">
  <cacheSource type="worksheet">
    <worksheetSource ref="A1:M271" sheet="app-trader" r:id="rId2"/>
  </cacheSource>
  <cacheFields count="13">
    <cacheField name="app" numFmtId="0">
      <sharedItems count="269">
        <s v="ASOS"/>
        <s v="DOMINO'S PIZZA USA"/>
        <s v="PEWDIEPIE'S TUBER SIMULATOR"/>
        <s v="EGG, INC."/>
        <s v="THE GUARDIAN"/>
        <s v="BIBLE"/>
        <s v="CLASH OF CLANS"/>
        <s v="CLASH ROYALE"/>
        <s v="GEOMETRY DASH LITE"/>
        <s v="HILL CLIMB RACING 2"/>
        <s v="PINTEREST"/>
        <s v="SCORE! HERO"/>
        <s v="SHADOW FIGHT 2"/>
        <s v="GEOMETRY DASH MELTDOWN"/>
        <s v="MARVEL FUTURE FIGHT"/>
        <s v="TOWNSHIP"/>
        <s v="TOY BLAST"/>
        <s v="WAR ROBOTS"/>
        <s v="ANGRY BIRDS BLAST"/>
        <s v="CHASE MOBILE"/>
        <s v="CHOICES: STORIES YOU PLAY"/>
        <s v="FALLOUT SHELTER"/>
        <s v="FERNANFLOO"/>
        <s v="FISHDOM"/>
        <s v="GEOMETRY DASH WORLD"/>
        <s v="SOLITAIRE"/>
        <s v="ZOMBIE CATCHERS"/>
        <s v="ANIMAL JAM - PLAY WILD!"/>
        <s v="FINAL FANTASY BRAVE EXVIUS"/>
        <s v="NARCOS: CARTEL WARS"/>
        <s v="FUEL REWARDSÂ® PROGRAM"/>
        <s v="INSTAGRAM"/>
        <s v="SUBWAY SURFERS"/>
        <s v="WHATSAPP MESSENGER"/>
        <s v="CANDY CRUSH SAGA"/>
        <s v="MICROSOFT WORD"/>
        <s v="MY TALKING TOM"/>
        <s v="POU"/>
        <s v="TEMPLE RUN 2"/>
        <s v="AGAR.IO"/>
        <s v="ANGRY BIRDS 2"/>
        <s v="ANGRY BIRDS RIO"/>
        <s v="ANGRY BIRDS STAR WARS"/>
        <s v="ASPHALT 8: AIRBORNE"/>
        <s v="CANDY CRUSH SODA SAGA"/>
        <s v="COOKING FEVER"/>
        <s v="DUBSMASH"/>
        <s v="FARM HEROES SAGA"/>
        <s v="FLOW FREE"/>
        <s v="FRUIT NINJAÂ®"/>
        <s v="GOOGLE DOCS"/>
        <s v="GOOGLE SHEETS"/>
        <s v="HAY DAY"/>
        <s v="HILL CLIMB RACING"/>
        <s v="HUNGRY SHARK EVOLUTION"/>
        <s v="JETPACK JOYRIDE"/>
        <s v="MICROSOFT EXCEL"/>
        <s v="MICROSOFT ONENOTE"/>
        <s v="MOBILE LEGENDS: BANG BANG"/>
        <s v="MY TALKING ANGELA"/>
        <s v="PICSART PHOTO STUDIO: COLLAGE MAKER &amp; PIC EDITOR"/>
        <s v="ROBLOX"/>
        <s v="SMASH HIT"/>
        <s v="SONIC DASH"/>
        <s v="TEMPLE RUN"/>
        <s v="TRAFFIC RACER"/>
        <s v="TRIVIA CRACK"/>
        <s v="WECHAT"/>
        <s v="WISH - SHOPPING MADE FUN"/>
        <s v="ZOMBIE TSUNAMI"/>
        <s v="AA"/>
        <s v="BAD PIGGIES"/>
        <s v="BOOM BEACH"/>
        <s v="DEER HUNTER CLASSIC"/>
        <s v="EPISODE - CHOOSE YOUR STORY"/>
        <s v="FROZEN FREE FALL"/>
        <s v="HUNGRY SHARK WORLD"/>
        <s v="MARVEL CONTEST OF CHAMPIONS"/>
        <s v="NEED FOR SPEEDâ„¢ NO LIMITS"/>
        <s v="PHOTO EDITOR BY AVIARY"/>
        <s v="ROLLING SKY"/>
        <s v="SIMCITY BUILDIT"/>
        <s v="SUMMONERS WAR"/>
        <s v="SWAMP ATTACK"/>
        <s v="TALKING GINGER 2"/>
        <s v="TALKING TOM BUBBLE SHOOTER"/>
        <s v="VERIZON CLOUD"/>
        <s v="YOUTUBE KIDS"/>
        <s v="ANGRY BIRDS EPIC RPG"/>
        <s v="BAD PIGGIES HD"/>
        <s v="BULLET FORCE"/>
        <s v="CALL OF DUTYÂ®: HEROES"/>
        <s v="CLASSDOJO"/>
        <s v="DECK HEROES: LEGACY"/>
        <s v="DESIGN HOME"/>
        <s v="DISCORD - CHAT FOR GAMERS"/>
        <s v="DISNEY CROSSY ROAD"/>
        <s v="DUDE PERFECT 2"/>
        <s v="FANDANGO MOVIES - TIMES + TICKETS"/>
        <s v="GMX MAIL"/>
        <s v="GROUPME"/>
        <s v="HOT WHEELS: RACE OFF"/>
        <s v="INJUSTICE: GODS AMONG US"/>
        <s v="INSIDE OUT THOUGHT BUBBLES"/>
        <s v="KIM KARDASHIAN: HOLLYWOOD"/>
        <s v="MORTAL KOMBAT X"/>
        <s v="MY EMMA :)"/>
        <s v="MY HORSE"/>
        <s v="NYAN CAT: LOST IN SPACE"/>
        <s v="PES CLUB MANAGER"/>
        <s v="PINEAPPLE PEN"/>
        <s v="PLANTS VS. ZOMBIESâ„¢ 2"/>
        <s v="PLANTS VS. ZOMBIESâ„¢ HEROES"/>
        <s v="REAL BASKETBALL"/>
        <s v="REAL RACING 3"/>
        <s v="STAR CHART"/>
        <s v="STAR WARSâ„¢: GALAXY OF HEROES"/>
        <s v="STARBUCKS"/>
        <s v="SUPER JABBER JUMP"/>
        <s v="THE SIMSâ„¢ FREEPLAY"/>
        <s v="TRANSFORMERS: EARTH WARS"/>
        <s v="WGT GOLF GAME BY TOPGOLF"/>
        <s v="XBOX"/>
        <s v="YAHOO WEATHER"/>
        <s v="ZARA"/>
        <s v="ADOBE ILLUSTRATOR DRAW"/>
        <s v="BEJEWELED CLASSIC"/>
        <s v="BLEACHER REPORT: SPORTS NEWS, SCORES, &amp; HIGHLIGHTS"/>
        <s v="PAC-MAN POP"/>
        <s v="PHOTO EDITOR-"/>
        <s v="SMASHY ROAD: ARENA"/>
        <s v="THE CW"/>
        <s v="TOMB OF THE MASK"/>
        <s v="TRELLO"/>
        <s v="ARMY OF HEROES"/>
        <s v="DOORDASH - FOOD DELIVERY"/>
        <s v="GEAR.CLUB - TRUE RACING"/>
        <s v="OK K.O.! LAKEWOOD PLAZA TURBO"/>
        <s v="REGAL CINEMAS"/>
        <s v="SEVEN - 7 MINUTE WORKOUT TRAINING CHALLENGE"/>
        <s v="THE WASHINGTON POST CLASSIC"/>
        <s v="WISHBONE - COMPARE ANYTHING"/>
        <s v="GOOGLE STREET VIEW"/>
        <s v="GOOGLE SLIDES"/>
        <s v="KIK"/>
        <s v="MICROSOFT POWERPOINT"/>
        <s v="TUMBLR"/>
        <s v="AMAZON PRIME VIDEO"/>
        <s v="ANGRY BIRDS FRIENDS"/>
        <s v="ANGRY BIRDS GO!"/>
        <s v="CANDY CRUSH JELLY SAGA"/>
        <s v="DUMB WAYS TO DIE 2: THE GAMES"/>
        <s v="INDEED JOB SEARCH"/>
        <s v="LEGOÂ® JUNIORS CREATE &amp; CRUISE"/>
        <s v="NBA LIVE MOBILE BASKETBALL"/>
        <s v="SNAPSEED"/>
        <s v="TOM'S LOVE LETTERS"/>
        <s v="UNO â„¢ &amp; FRIENDS"/>
        <s v="AIRBNB"/>
        <s v="BEJEWELED BLITZ"/>
        <s v="DIEP.IO"/>
        <s v="DRAGON BALL Z DOKKAN BATTLE"/>
        <s v="FARMING SIMULATOR 14"/>
        <s v="GOOGLE CLASSROOM"/>
        <s v="KING OF AVALON: DRAGON WARFARE"/>
        <s v="MARVEL AVENGERS ACADEMY"/>
        <s v="MY LITTLE PONY: HARMONY QUEST"/>
        <s v="PLAYKIDS - EDUCATIONAL CARTOONS AND GAMES FOR KIDS"/>
        <s v="PUFFIN WEB BROWSER"/>
        <s v="SHOPKINS WORLD!"/>
        <s v="T-MOBILE"/>
        <s v="TED"/>
        <s v="THE SIMPSONSâ„¢: TAPPED OUT"/>
        <s v="WATCHESPN"/>
        <s v="WEB.DE MAIL"/>
        <s v="WWE"/>
        <s v="ADP MOBILE SOLUTIONS"/>
        <s v="ANGRY BIRDS SPACE HD"/>
        <s v="BEST BUY"/>
        <s v="BIKE UNCHAINED"/>
        <s v="CARTOON WARS 3"/>
        <s v="CRAZY FREEKICK"/>
        <s v="FIT THE FAT 2"/>
        <s v="PEGGLE BLAST"/>
        <s v="TINY ARCHERS"/>
        <s v="USAA MOBILE"/>
        <s v="AMEX MOBILE"/>
        <s v="AO ONI2"/>
        <s v="DRIVING ZONE"/>
        <s v="FIREFOX FOCUS: THE PRIVACY BROWSER"/>
        <s v="INFINITE PAINTER"/>
        <s v="NASCAR MOBILE"/>
        <s v="SONIC DRIVE-IN"/>
        <s v="ENDLESS DUCKER"/>
        <s v="FACEBOOK"/>
        <s v="HANGOUTS"/>
        <s v="DROPBOX"/>
        <s v="GOOGLE TRANSLATE"/>
        <s v="TWITTER"/>
        <s v="GOOGLE EARTH"/>
        <s v="LINKEDIN"/>
        <s v="NETFLIX"/>
        <s v="SLITHER.IO"/>
        <s v="SPEEDTEST BY OOKLA"/>
        <s v="BOOMERANG FROM INSTAGRAM"/>
        <s v="VSCO"/>
        <s v="DIRECTV"/>
        <s v="EDMODO"/>
        <s v="FITBIT"/>
        <s v="IFUNNY :)"/>
        <s v="INGRESS"/>
        <s v="JUST DANCE NOW"/>
        <s v="NBA"/>
        <s v="NICK"/>
        <s v="STARZ"/>
        <s v="YOUNOW: LIVE STREAM VIDEO CHAT"/>
        <s v="ALLRECIPES DINNER SPINNER"/>
        <s v="CHICK-FIL-A"/>
        <s v="DOES NOT COMMUTE"/>
        <s v="GEOCACHINGÂ®"/>
        <s v="NBC NEWS"/>
        <s v="PBS KIDS VIDEO"/>
        <s v="PREMIER LEAGUE - OFFICIAL APP"/>
        <s v="RISK: GLOBAL DOMINATION"/>
        <s v="TIMEHOP"/>
        <s v="UNIVISION DEPORTES: LIGA MX, MLS, FÃšTBOL EN VIVO"/>
        <s v="USA TODAY"/>
        <s v="KIDS A-Z"/>
        <s v="PAC-MAN"/>
        <s v="POKÃ‰MON GO"/>
        <s v="TINDER"/>
        <s v="UBER"/>
        <s v="MOBILE STRIKE"/>
        <s v="DB NAVIGATOR"/>
        <s v="EPSON IPRINT"/>
        <s v="MESSENGER"/>
        <s v="REDBOX"/>
        <s v="UBER DRIVER"/>
        <s v="WELLS FARGO MOBILE"/>
        <s v="CITI MOBILEÂ®"/>
        <s v="NHL"/>
        <s v="THOMAS &amp; FRIENDS: RACE ON!"/>
        <s v="WHATABURGER"/>
        <s v="GOOGLE PLAY MOVIES &amp; TV"/>
        <s v="MYAT&amp;T"/>
        <s v="NFL"/>
        <s v="H&amp;M"/>
        <s v="FLY DELTA"/>
        <s v="SOUTHWEST AIRLINES"/>
        <s v="BET NOW - WATCH SHOWS"/>
        <s v="MAD LIBS"/>
        <s v="SHOWTIME"/>
        <s v="SKY NEWS"/>
        <s v="SNAPCHAT"/>
        <s v="SUPER MARIO RUN"/>
        <s v="BATTLEFIELDâ„¢ COMPANION"/>
        <s v="T-MOBILE TUESDAYS"/>
        <s v="MTV"/>
        <s v="U BY BB&amp;T"/>
        <s v="MCDONALD'S"/>
        <s v="AIRWATCH AGENT"/>
        <s v="NBC SPORTS"/>
        <s v="UNITED AIRLINES"/>
        <s v="NCAA SPORTS"/>
        <s v="MY COLLEGE BOOKSTORE"/>
        <s v="AMC"/>
        <s v="MYCHEVROLET"/>
        <s v="SNCF"/>
        <s v="PHILIPS HUE"/>
      </sharedItems>
    </cacheField>
    <cacheField name="apple_price" numFmtId="0">
      <sharedItems containsSemiMixedTypes="0" containsString="0" containsNumber="1" containsInteger="1" minValue="0" maxValue="0"/>
    </cacheField>
    <cacheField name="google_price" numFmtId="0">
      <sharedItems containsSemiMixedTypes="0" containsString="0" containsNumber="1" containsInteger="1" minValue="0" maxValue="0"/>
    </cacheField>
    <cacheField name="apple_rating" numFmtId="0">
      <sharedItems containsSemiMixedTypes="0" containsString="0" containsNumber="1" minValue="1.5" maxValue="5" count="8">
        <n v="5"/>
        <n v="4.5"/>
        <n v="4"/>
        <n v="3.5"/>
        <n v="3"/>
        <n v="2.5"/>
        <n v="2"/>
        <n v="1.5"/>
      </sharedItems>
    </cacheField>
    <cacheField name="r_google_rating" numFmtId="0">
      <sharedItems containsSemiMixedTypes="0" containsString="0" containsNumber="1" minValue="3.5" maxValue="5" count="4">
        <n v="5"/>
        <n v="4.5"/>
        <n v="4"/>
        <n v="3.5"/>
      </sharedItems>
    </cacheField>
    <cacheField name="apple_content_rating" numFmtId="0">
      <sharedItems count="4">
        <s v="4+"/>
        <s v="9+"/>
        <s v="12+"/>
        <s v="17+"/>
      </sharedItems>
    </cacheField>
    <cacheField name="google_content_rating" numFmtId="0">
      <sharedItems count="4">
        <s v="Everyone"/>
        <s v="Teen"/>
        <s v="Everyone 10+"/>
        <s v="Mature 17+"/>
      </sharedItems>
    </cacheField>
    <cacheField name="apple_genre" numFmtId="0">
      <sharedItems count="19">
        <s v="Shopping"/>
        <s v="Food &amp; Drink"/>
        <s v="Games"/>
        <s v="News"/>
        <s v="Reference"/>
        <s v="Social Networking"/>
        <s v="Finance"/>
        <s v="Photo &amp; Video"/>
        <s v="Productivity"/>
        <s v="Entertainment"/>
        <s v="Education"/>
        <s v="Weather"/>
        <s v="Sports"/>
        <s v="Health &amp; Fitness"/>
        <s v="Travel"/>
        <s v="Business"/>
        <s v="Utilities"/>
        <s v="Navigation"/>
        <s v="Lifestyle"/>
      </sharedItems>
    </cacheField>
    <cacheField name="google_genre" numFmtId="0">
      <sharedItems count="50">
        <s v="Shopping"/>
        <s v="Food &amp; Drink"/>
        <s v="Casual"/>
        <s v="Simulation"/>
        <s v="News &amp; Magazines"/>
        <s v="Books &amp; Reference"/>
        <s v="Strategy"/>
        <s v="Arcade"/>
        <s v="Racing"/>
        <s v="Social"/>
        <s v="Sports"/>
        <s v="Action"/>
        <s v="Role Playing"/>
        <s v="Puzzle"/>
        <s v="Finance"/>
        <s v="Card"/>
        <s v="Casual;Pretend Play"/>
        <s v="Lifestyle"/>
        <s v="Communication"/>
        <s v="Productivity"/>
        <s v="Video Players &amp; Editors"/>
        <s v="Photography"/>
        <s v="Adventure;Action &amp; Adventure"/>
        <s v="Trivia"/>
        <s v="Puzzle;Action &amp; Adventure"/>
        <s v="Board"/>
        <s v="Entertainment"/>
        <s v="Entertainment;Music &amp; Video"/>
        <s v="Education;Education"/>
        <s v="Arcade;Action &amp; Adventure"/>
        <s v="Racing;Action &amp; Adventure"/>
        <s v="Puzzle;Brain Games"/>
        <s v="Adventure"/>
        <s v="Casual;Action &amp; Adventure"/>
        <s v="Weather"/>
        <s v="Action;Action &amp; Adventure"/>
        <s v="Health &amp; Fitness"/>
        <s v="Card;Brain Games"/>
        <s v="Travel &amp; Local"/>
        <s v="Business"/>
        <s v="Educational;Action &amp; Adventure"/>
        <s v="Simulation;Action &amp; Adventure"/>
        <s v="Education"/>
        <s v="Tools"/>
        <s v="Art &amp; Design"/>
        <s v="Music"/>
        <s v="Education;Music &amp; Video"/>
        <s v="Board;Action &amp; Adventure"/>
        <s v="Maps &amp; Navigation"/>
        <s v="Entertainment;Brain Games"/>
      </sharedItems>
    </cacheField>
    <cacheField name="google_install_count" numFmtId="0">
      <sharedItems containsSemiMixedTypes="0" containsString="0" containsNumber="1" containsInteger="1" minValue="100000" maxValue="1000000000"/>
    </cacheField>
    <cacheField name="net_income_by_apple_rating" numFmtId="0">
      <sharedItems containsSemiMixedTypes="0" containsString="0" containsNumber="1" containsInteger="1" minValue="38000" maxValue="150000"/>
    </cacheField>
    <cacheField name="net_income_by_google_rating" numFmtId="0">
      <sharedItems containsSemiMixedTypes="0" containsString="0" containsNumber="1" containsInteger="1" minValue="102000" maxValue="150000"/>
    </cacheField>
    <cacheField name="avg_net_income" numFmtId="0">
      <sharedItems containsSemiMixedTypes="0" containsString="0" containsNumber="1" containsInteger="1" minValue="70000" maxValue="150000"/>
    </cacheField>
  </cacheFields>
  <extLst>
    <ext xmlns:x14="http://schemas.microsoft.com/office/spreadsheetml/2009/9/main" uri="{725AE2AE-9491-48be-B2B4-4EB974FC3084}">
      <x14:pivotCacheDefinition pivotCacheId="6313762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8">
  <r>
    <s v="ASOS"/>
    <x v="0"/>
    <x v="0"/>
    <n v="5"/>
    <n v="5"/>
    <x v="0"/>
    <s v="Everyone"/>
    <s v="Shopping"/>
    <s v="Shopping"/>
    <n v="10000000"/>
    <n v="150000"/>
    <n v="150000"/>
    <n v="150000"/>
  </r>
  <r>
    <s v="DOMINO'S PIZZA USA"/>
    <x v="0"/>
    <x v="0"/>
    <n v="5"/>
    <n v="5"/>
    <x v="0"/>
    <s v="Everyone"/>
    <s v="Food &amp; Drink"/>
    <s v="Food &amp; Drink"/>
    <n v="10000000"/>
    <n v="150000"/>
    <n v="150000"/>
    <n v="150000"/>
  </r>
  <r>
    <s v="PEWDIEPIE'S TUBER SIMULATOR"/>
    <x v="0"/>
    <x v="0"/>
    <n v="5"/>
    <n v="5"/>
    <x v="1"/>
    <s v="Teen"/>
    <s v="Games"/>
    <s v="Casual"/>
    <n v="10000000"/>
    <n v="150000"/>
    <n v="150000"/>
    <n v="150000"/>
  </r>
  <r>
    <s v="EGG, INC."/>
    <x v="0"/>
    <x v="0"/>
    <n v="5"/>
    <n v="5"/>
    <x v="0"/>
    <s v="Everyone"/>
    <s v="Games"/>
    <s v="Simulation"/>
    <n v="5000000"/>
    <n v="150000"/>
    <n v="150000"/>
    <n v="150000"/>
  </r>
  <r>
    <s v="THE GUARDIAN"/>
    <x v="0"/>
    <x v="0"/>
    <n v="5"/>
    <n v="5"/>
    <x v="2"/>
    <s v="Teen"/>
    <s v="News"/>
    <s v="News &amp; Magazines"/>
    <n v="5000000"/>
    <n v="150000"/>
    <n v="150000"/>
    <n v="150000"/>
  </r>
  <r>
    <s v="CYTUS"/>
    <x v="1"/>
    <x v="0"/>
    <n v="5"/>
    <n v="5"/>
    <x v="0"/>
    <s v="Everyone"/>
    <s v="Games"/>
    <s v="Music"/>
    <n v="5000000"/>
    <n v="140100"/>
    <n v="150000"/>
    <n v="145050"/>
  </r>
  <r>
    <s v="BIBLE"/>
    <x v="0"/>
    <x v="0"/>
    <n v="4.5"/>
    <n v="5"/>
    <x v="0"/>
    <s v="Teen"/>
    <s v="Reference"/>
    <s v="Books &amp; Reference"/>
    <n v="100000000"/>
    <n v="134000"/>
    <n v="150000"/>
    <n v="142000"/>
  </r>
  <r>
    <s v="CLASH OF CLANS"/>
    <x v="0"/>
    <x v="0"/>
    <n v="4.5"/>
    <n v="5"/>
    <x v="1"/>
    <s v="Everyone 10+"/>
    <s v="Games"/>
    <s v="Strategy"/>
    <n v="100000000"/>
    <n v="134000"/>
    <n v="150000"/>
    <n v="142000"/>
  </r>
  <r>
    <s v="CLASH ROYALE"/>
    <x v="0"/>
    <x v="0"/>
    <n v="4.5"/>
    <n v="5"/>
    <x v="1"/>
    <s v="Everyone 10+"/>
    <s v="Games"/>
    <s v="Strategy"/>
    <n v="100000000"/>
    <n v="134000"/>
    <n v="150000"/>
    <n v="142000"/>
  </r>
  <r>
    <s v="GEOMETRY DASH LITE"/>
    <x v="0"/>
    <x v="0"/>
    <n v="5"/>
    <n v="4.5"/>
    <x v="0"/>
    <s v="Everyone"/>
    <s v="Games"/>
    <s v="Arcade"/>
    <n v="100000000"/>
    <n v="150000"/>
    <n v="134000"/>
    <n v="142000"/>
  </r>
  <r>
    <s v="HILL CLIMB RACING 2"/>
    <x v="0"/>
    <x v="0"/>
    <n v="4.5"/>
    <n v="5"/>
    <x v="1"/>
    <s v="Everyone"/>
    <s v="Games"/>
    <s v="Racing"/>
    <n v="100000000"/>
    <n v="134000"/>
    <n v="150000"/>
    <n v="142000"/>
  </r>
  <r>
    <s v="PINTEREST"/>
    <x v="0"/>
    <x v="0"/>
    <n v="4.5"/>
    <n v="5"/>
    <x v="2"/>
    <s v="Teen"/>
    <s v="Social Networking"/>
    <s v="Social"/>
    <n v="100000000"/>
    <n v="134000"/>
    <n v="150000"/>
    <n v="142000"/>
  </r>
  <r>
    <s v="SCORE! HERO"/>
    <x v="0"/>
    <x v="0"/>
    <n v="4.5"/>
    <n v="5"/>
    <x v="0"/>
    <s v="Everyone"/>
    <s v="Games"/>
    <s v="Sports"/>
    <n v="100000000"/>
    <n v="134000"/>
    <n v="150000"/>
    <n v="142000"/>
  </r>
  <r>
    <s v="SHADOW FIGHT 2"/>
    <x v="0"/>
    <x v="0"/>
    <n v="4.5"/>
    <n v="5"/>
    <x v="2"/>
    <s v="Everyone 10+"/>
    <s v="Games"/>
    <s v="Action"/>
    <n v="100000000"/>
    <n v="134000"/>
    <n v="150000"/>
    <n v="142000"/>
  </r>
  <r>
    <s v="GEOMETRY DASH MELTDOWN"/>
    <x v="0"/>
    <x v="0"/>
    <n v="4.5"/>
    <n v="5"/>
    <x v="0"/>
    <s v="Everyone"/>
    <s v="Games"/>
    <s v="Arcade"/>
    <n v="50000000"/>
    <n v="134000"/>
    <n v="150000"/>
    <n v="142000"/>
  </r>
  <r>
    <s v="MARVEL FUTURE FIGHT"/>
    <x v="0"/>
    <x v="0"/>
    <n v="4.5"/>
    <n v="5"/>
    <x v="1"/>
    <s v="Everyone 10+"/>
    <s v="Games"/>
    <s v="Role Playing"/>
    <n v="50000000"/>
    <n v="134000"/>
    <n v="150000"/>
    <n v="142000"/>
  </r>
  <r>
    <s v="TOWNSHIP"/>
    <x v="0"/>
    <x v="0"/>
    <n v="4.5"/>
    <n v="5"/>
    <x v="0"/>
    <s v="Everyone"/>
    <s v="Games"/>
    <s v="Casual"/>
    <n v="50000000"/>
    <n v="134000"/>
    <n v="150000"/>
    <n v="142000"/>
  </r>
  <r>
    <s v="TOY BLAST"/>
    <x v="0"/>
    <x v="0"/>
    <n v="4.5"/>
    <n v="5"/>
    <x v="0"/>
    <s v="Everyone"/>
    <s v="Games"/>
    <s v="Puzzle"/>
    <n v="50000000"/>
    <n v="134000"/>
    <n v="150000"/>
    <n v="142000"/>
  </r>
  <r>
    <s v="WAR ROBOTS"/>
    <x v="0"/>
    <x v="0"/>
    <n v="4.5"/>
    <n v="5"/>
    <x v="2"/>
    <s v="Everyone 10+"/>
    <s v="Games"/>
    <s v="Action"/>
    <n v="50000000"/>
    <n v="134000"/>
    <n v="150000"/>
    <n v="142000"/>
  </r>
  <r>
    <s v="ANGRY BIRDS BLAST"/>
    <x v="0"/>
    <x v="0"/>
    <n v="4.5"/>
    <n v="5"/>
    <x v="0"/>
    <s v="Everyone"/>
    <s v="Games"/>
    <s v="Puzzle"/>
    <n v="10000000"/>
    <n v="134000"/>
    <n v="150000"/>
    <n v="142000"/>
  </r>
  <r>
    <s v="CHASE MOBILE"/>
    <x v="0"/>
    <x v="0"/>
    <n v="4.5"/>
    <n v="5"/>
    <x v="0"/>
    <s v="Everyone"/>
    <s v="Finance"/>
    <s v="Finance"/>
    <n v="10000000"/>
    <n v="134000"/>
    <n v="150000"/>
    <n v="142000"/>
  </r>
  <r>
    <s v="CHOICES: STORIES YOU PLAY"/>
    <x v="0"/>
    <x v="0"/>
    <n v="4.5"/>
    <n v="5"/>
    <x v="2"/>
    <s v="Teen"/>
    <s v="Games"/>
    <s v="Simulation"/>
    <n v="10000000"/>
    <n v="134000"/>
    <n v="150000"/>
    <n v="142000"/>
  </r>
  <r>
    <s v="FALLOUT SHELTER"/>
    <x v="0"/>
    <x v="0"/>
    <n v="4.5"/>
    <n v="5"/>
    <x v="2"/>
    <s v="Teen"/>
    <s v="Games"/>
    <s v="Simulation"/>
    <n v="10000000"/>
    <n v="134000"/>
    <n v="150000"/>
    <n v="142000"/>
  </r>
  <r>
    <s v="FERNANFLOO"/>
    <x v="0"/>
    <x v="0"/>
    <n v="4.5"/>
    <n v="5"/>
    <x v="1"/>
    <s v="Everyone 10+"/>
    <s v="Games"/>
    <s v="Arcade"/>
    <n v="10000000"/>
    <n v="134000"/>
    <n v="150000"/>
    <n v="142000"/>
  </r>
  <r>
    <s v="FISHDOM"/>
    <x v="0"/>
    <x v="0"/>
    <n v="4.5"/>
    <n v="5"/>
    <x v="0"/>
    <s v="Everyone"/>
    <s v="Games"/>
    <s v="Puzzle"/>
    <n v="10000000"/>
    <n v="134000"/>
    <n v="150000"/>
    <n v="142000"/>
  </r>
  <r>
    <s v="GEOMETRY DASH WORLD"/>
    <x v="0"/>
    <x v="0"/>
    <n v="4.5"/>
    <n v="5"/>
    <x v="0"/>
    <s v="Everyone"/>
    <s v="Games"/>
    <s v="Arcade"/>
    <n v="10000000"/>
    <n v="134000"/>
    <n v="150000"/>
    <n v="142000"/>
  </r>
  <r>
    <s v="HITMAN SNIPER"/>
    <x v="2"/>
    <x v="1"/>
    <n v="4.5"/>
    <n v="5"/>
    <x v="3"/>
    <s v="Mature 17+"/>
    <s v="Games"/>
    <s v="Action"/>
    <n v="10000000"/>
    <n v="134000"/>
    <n v="150000"/>
    <n v="142000"/>
  </r>
  <r>
    <s v="SOLITAIRE"/>
    <x v="0"/>
    <x v="0"/>
    <n v="4.5"/>
    <n v="5"/>
    <x v="0"/>
    <s v="Everyone"/>
    <s v="Games"/>
    <s v="Card"/>
    <n v="10000000"/>
    <n v="134000"/>
    <n v="150000"/>
    <n v="142000"/>
  </r>
  <r>
    <s v="ZOMBIE CATCHERS"/>
    <x v="0"/>
    <x v="0"/>
    <n v="4.5"/>
    <n v="5"/>
    <x v="2"/>
    <s v="Everyone"/>
    <s v="Games"/>
    <s v="Action"/>
    <n v="10000000"/>
    <n v="134000"/>
    <n v="150000"/>
    <n v="142000"/>
  </r>
  <r>
    <s v="ANIMAL JAM - PLAY WILD!"/>
    <x v="0"/>
    <x v="0"/>
    <n v="4.5"/>
    <n v="5"/>
    <x v="1"/>
    <s v="Everyone"/>
    <s v="Games"/>
    <s v="Casual;Pretend Play"/>
    <n v="5000000"/>
    <n v="134000"/>
    <n v="150000"/>
    <n v="142000"/>
  </r>
  <r>
    <s v="FINAL FANTASY BRAVE EXVIUS"/>
    <x v="0"/>
    <x v="0"/>
    <n v="4.5"/>
    <n v="5"/>
    <x v="2"/>
    <s v="Teen"/>
    <s v="Games"/>
    <s v="Role Playing"/>
    <n v="5000000"/>
    <n v="134000"/>
    <n v="150000"/>
    <n v="142000"/>
  </r>
  <r>
    <s v="NARCOS: CARTEL WARS"/>
    <x v="0"/>
    <x v="0"/>
    <n v="4.5"/>
    <n v="5"/>
    <x v="2"/>
    <s v="Teen"/>
    <s v="Games"/>
    <s v="Strategy"/>
    <n v="5000000"/>
    <n v="134000"/>
    <n v="150000"/>
    <n v="142000"/>
  </r>
  <r>
    <s v="FUEL REWARDSÂ® PROGRAM"/>
    <x v="0"/>
    <x v="0"/>
    <n v="4.5"/>
    <n v="5"/>
    <x v="0"/>
    <s v="Everyone"/>
    <s v="Shopping"/>
    <s v="Lifestyle"/>
    <n v="1000000"/>
    <n v="134000"/>
    <n v="150000"/>
    <n v="142000"/>
  </r>
  <r>
    <s v="EARN TO DIE 2"/>
    <x v="1"/>
    <x v="0"/>
    <n v="4.5"/>
    <n v="5"/>
    <x v="2"/>
    <s v="Teen"/>
    <s v="Games"/>
    <s v="Racing"/>
    <n v="50000000"/>
    <n v="124100"/>
    <n v="150000"/>
    <n v="137050"/>
  </r>
  <r>
    <s v="INSTAGRAM"/>
    <x v="0"/>
    <x v="0"/>
    <n v="4.5"/>
    <n v="4.5"/>
    <x v="2"/>
    <s v="Teen"/>
    <s v="Photo &amp; Video"/>
    <s v="Social"/>
    <n v="1000000000"/>
    <n v="134000"/>
    <n v="134000"/>
    <n v="134000"/>
  </r>
  <r>
    <s v="SUBWAY SURFERS"/>
    <x v="0"/>
    <x v="0"/>
    <n v="4.5"/>
    <n v="4.5"/>
    <x v="1"/>
    <s v="Everyone 10+"/>
    <s v="Games"/>
    <s v="Arcade"/>
    <n v="1000000000"/>
    <n v="134000"/>
    <n v="134000"/>
    <n v="134000"/>
  </r>
  <r>
    <s v="WHATSAPP MESSENGER"/>
    <x v="0"/>
    <x v="0"/>
    <n v="4.5"/>
    <n v="4.5"/>
    <x v="0"/>
    <s v="Everyone"/>
    <s v="Social Networking"/>
    <s v="Communication"/>
    <n v="1000000000"/>
    <n v="134000"/>
    <n v="134000"/>
    <n v="134000"/>
  </r>
  <r>
    <s v="CANDY CRUSH SAGA"/>
    <x v="0"/>
    <x v="0"/>
    <n v="4.5"/>
    <n v="4.5"/>
    <x v="0"/>
    <s v="Everyone"/>
    <s v="Games"/>
    <s v="Casual"/>
    <n v="500000000"/>
    <n v="134000"/>
    <n v="134000"/>
    <n v="134000"/>
  </r>
  <r>
    <s v="MICROSOFT WORD"/>
    <x v="0"/>
    <x v="0"/>
    <n v="4.5"/>
    <n v="4.5"/>
    <x v="0"/>
    <s v="Everyone"/>
    <s v="Productivity"/>
    <s v="Productivity"/>
    <n v="500000000"/>
    <n v="134000"/>
    <n v="134000"/>
    <n v="134000"/>
  </r>
  <r>
    <s v="MY TALKING TOM"/>
    <x v="0"/>
    <x v="0"/>
    <n v="4.5"/>
    <n v="4.5"/>
    <x v="0"/>
    <s v="Everyone"/>
    <s v="Games"/>
    <s v="Casual"/>
    <n v="500000000"/>
    <n v="134000"/>
    <n v="134000"/>
    <n v="134000"/>
  </r>
  <r>
    <s v="POU"/>
    <x v="0"/>
    <x v="0"/>
    <n v="4.5"/>
    <n v="4.5"/>
    <x v="0"/>
    <s v="Everyone"/>
    <s v="Games"/>
    <s v="Casual"/>
    <n v="500000000"/>
    <n v="134000"/>
    <n v="134000"/>
    <n v="134000"/>
  </r>
  <r>
    <s v="TEMPLE RUN 2"/>
    <x v="0"/>
    <x v="0"/>
    <n v="4.5"/>
    <n v="4.5"/>
    <x v="1"/>
    <s v="Everyone"/>
    <s v="Games"/>
    <s v="Action"/>
    <n v="500000000"/>
    <n v="134000"/>
    <n v="134000"/>
    <n v="134000"/>
  </r>
  <r>
    <s v="AGAR.IO"/>
    <x v="0"/>
    <x v="0"/>
    <n v="4.5"/>
    <n v="4.5"/>
    <x v="1"/>
    <s v="Everyone"/>
    <s v="Games"/>
    <s v="Action"/>
    <n v="100000000"/>
    <n v="134000"/>
    <n v="134000"/>
    <n v="134000"/>
  </r>
  <r>
    <s v="ANGRY BIRDS 2"/>
    <x v="0"/>
    <x v="0"/>
    <n v="4"/>
    <n v="5"/>
    <x v="0"/>
    <s v="Everyone"/>
    <s v="Games"/>
    <s v="Casual"/>
    <n v="100000000"/>
    <n v="118000"/>
    <n v="150000"/>
    <n v="134000"/>
  </r>
  <r>
    <s v="ANGRY BIRDS RIO"/>
    <x v="0"/>
    <x v="0"/>
    <n v="4.5"/>
    <n v="4.5"/>
    <x v="0"/>
    <s v="Everyone"/>
    <s v="Games"/>
    <s v="Arcade"/>
    <n v="100000000"/>
    <n v="134000"/>
    <n v="134000"/>
    <n v="134000"/>
  </r>
  <r>
    <s v="ANGRY BIRDS STAR WARS"/>
    <x v="0"/>
    <x v="0"/>
    <n v="4.5"/>
    <n v="4.5"/>
    <x v="0"/>
    <s v="Everyone"/>
    <s v="Games"/>
    <s v="Arcade"/>
    <n v="100000000"/>
    <n v="134000"/>
    <n v="134000"/>
    <n v="134000"/>
  </r>
  <r>
    <s v="ASPHALT 8: AIRBORNE"/>
    <x v="0"/>
    <x v="0"/>
    <n v="4.5"/>
    <n v="4.5"/>
    <x v="2"/>
    <s v="Teen"/>
    <s v="Games"/>
    <s v="Racing"/>
    <n v="100000000"/>
    <n v="134000"/>
    <n v="134000"/>
    <n v="134000"/>
  </r>
  <r>
    <s v="CANDY CRUSH SODA SAGA"/>
    <x v="0"/>
    <x v="0"/>
    <n v="4.5"/>
    <n v="4.5"/>
    <x v="0"/>
    <s v="Everyone"/>
    <s v="Games"/>
    <s v="Casual"/>
    <n v="100000000"/>
    <n v="134000"/>
    <n v="134000"/>
    <n v="134000"/>
  </r>
  <r>
    <s v="COOKING FEVER"/>
    <x v="0"/>
    <x v="0"/>
    <n v="4.5"/>
    <n v="4.5"/>
    <x v="0"/>
    <s v="Everyone"/>
    <s v="Games"/>
    <s v="Arcade"/>
    <n v="100000000"/>
    <n v="134000"/>
    <n v="134000"/>
    <n v="134000"/>
  </r>
  <r>
    <s v="DUBSMASH"/>
    <x v="0"/>
    <x v="0"/>
    <n v="4.5"/>
    <n v="4.5"/>
    <x v="2"/>
    <s v="Teen"/>
    <s v="Entertainment"/>
    <s v="Video Players &amp; Editors"/>
    <n v="100000000"/>
    <n v="134000"/>
    <n v="134000"/>
    <n v="134000"/>
  </r>
  <r>
    <s v="FARM HEROES SAGA"/>
    <x v="0"/>
    <x v="0"/>
    <n v="4.5"/>
    <n v="4.5"/>
    <x v="0"/>
    <s v="Everyone"/>
    <s v="Games"/>
    <s v="Casual"/>
    <n v="100000000"/>
    <n v="134000"/>
    <n v="134000"/>
    <n v="134000"/>
  </r>
  <r>
    <s v="FLOW FREE"/>
    <x v="0"/>
    <x v="0"/>
    <n v="4.5"/>
    <n v="4.5"/>
    <x v="0"/>
    <s v="Everyone"/>
    <s v="Games"/>
    <s v="Puzzle"/>
    <n v="100000000"/>
    <n v="134000"/>
    <n v="134000"/>
    <n v="134000"/>
  </r>
  <r>
    <s v="FRUIT NINJAÂ®"/>
    <x v="0"/>
    <x v="0"/>
    <n v="4.5"/>
    <n v="4.5"/>
    <x v="0"/>
    <s v="Everyone"/>
    <s v="Games"/>
    <s v="Arcade"/>
    <n v="100000000"/>
    <n v="134000"/>
    <n v="134000"/>
    <n v="134000"/>
  </r>
  <r>
    <s v="GOOGLE DOCS"/>
    <x v="0"/>
    <x v="0"/>
    <n v="4.5"/>
    <n v="4.5"/>
    <x v="0"/>
    <s v="Everyone"/>
    <s v="Productivity"/>
    <s v="Productivity"/>
    <n v="100000000"/>
    <n v="134000"/>
    <n v="134000"/>
    <n v="134000"/>
  </r>
  <r>
    <s v="GOOGLE SHEETS"/>
    <x v="0"/>
    <x v="0"/>
    <n v="4.5"/>
    <n v="4.5"/>
    <x v="0"/>
    <s v="Everyone"/>
    <s v="Productivity"/>
    <s v="Productivity"/>
    <n v="100000000"/>
    <n v="134000"/>
    <n v="134000"/>
    <n v="134000"/>
  </r>
  <r>
    <s v="HAY DAY"/>
    <x v="0"/>
    <x v="0"/>
    <n v="4.5"/>
    <n v="4.5"/>
    <x v="0"/>
    <s v="Everyone"/>
    <s v="Games"/>
    <s v="Casual"/>
    <n v="100000000"/>
    <n v="134000"/>
    <n v="134000"/>
    <n v="134000"/>
  </r>
  <r>
    <s v="HILL CLIMB RACING"/>
    <x v="0"/>
    <x v="0"/>
    <n v="4.5"/>
    <n v="4.5"/>
    <x v="1"/>
    <s v="Everyone"/>
    <s v="Games"/>
    <s v="Racing"/>
    <n v="100000000"/>
    <n v="134000"/>
    <n v="134000"/>
    <n v="134000"/>
  </r>
  <r>
    <s v="HUNGRY SHARK EVOLUTION"/>
    <x v="0"/>
    <x v="0"/>
    <n v="4.5"/>
    <n v="4.5"/>
    <x v="2"/>
    <s v="Teen"/>
    <s v="Games"/>
    <s v="Arcade"/>
    <n v="100000000"/>
    <n v="134000"/>
    <n v="134000"/>
    <n v="134000"/>
  </r>
  <r>
    <s v="JETPACK JOYRIDE"/>
    <x v="0"/>
    <x v="0"/>
    <n v="4.5"/>
    <n v="4.5"/>
    <x v="1"/>
    <s v="Everyone 10+"/>
    <s v="Games"/>
    <s v="Arcade"/>
    <n v="100000000"/>
    <n v="134000"/>
    <n v="134000"/>
    <n v="134000"/>
  </r>
  <r>
    <s v="MICROSOFT EXCEL"/>
    <x v="0"/>
    <x v="0"/>
    <n v="4.5"/>
    <n v="4.5"/>
    <x v="0"/>
    <s v="Everyone"/>
    <s v="Productivity"/>
    <s v="Productivity"/>
    <n v="100000000"/>
    <n v="134000"/>
    <n v="134000"/>
    <n v="134000"/>
  </r>
  <r>
    <s v="MICROSOFT ONENOTE"/>
    <x v="0"/>
    <x v="0"/>
    <n v="4.5"/>
    <n v="4.5"/>
    <x v="0"/>
    <s v="Everyone"/>
    <s v="Productivity"/>
    <s v="Productivity"/>
    <n v="100000000"/>
    <n v="134000"/>
    <n v="134000"/>
    <n v="134000"/>
  </r>
  <r>
    <s v="MOBILE LEGENDS: BANG BANG"/>
    <x v="0"/>
    <x v="0"/>
    <n v="4.5"/>
    <n v="4.5"/>
    <x v="2"/>
    <s v="Teen"/>
    <s v="Games"/>
    <s v="Action"/>
    <n v="100000000"/>
    <n v="134000"/>
    <n v="134000"/>
    <n v="134000"/>
  </r>
  <r>
    <s v="MY TALKING ANGELA"/>
    <x v="0"/>
    <x v="0"/>
    <n v="4.5"/>
    <n v="4.5"/>
    <x v="0"/>
    <s v="Everyone"/>
    <s v="Games"/>
    <s v="Casual"/>
    <n v="100000000"/>
    <n v="134000"/>
    <n v="134000"/>
    <n v="134000"/>
  </r>
  <r>
    <s v="PICSART PHOTO STUDIO: COLLAGE MAKER &amp; PIC EDITOR"/>
    <x v="0"/>
    <x v="0"/>
    <n v="4.5"/>
    <n v="4.5"/>
    <x v="2"/>
    <s v="Teen"/>
    <s v="Photo &amp; Video"/>
    <s v="Photography"/>
    <n v="100000000"/>
    <n v="134000"/>
    <n v="134000"/>
    <n v="134000"/>
  </r>
  <r>
    <s v="ROBLOX"/>
    <x v="0"/>
    <x v="0"/>
    <n v="4.5"/>
    <n v="4.5"/>
    <x v="2"/>
    <s v="Everyone 10+"/>
    <s v="Games"/>
    <s v="Adventure;Action &amp; Adventure"/>
    <n v="100000000"/>
    <n v="134000"/>
    <n v="134000"/>
    <n v="134000"/>
  </r>
  <r>
    <s v="SMASH HIT"/>
    <x v="0"/>
    <x v="0"/>
    <n v="4.5"/>
    <n v="4.5"/>
    <x v="0"/>
    <s v="Everyone"/>
    <s v="Games"/>
    <s v="Arcade"/>
    <n v="100000000"/>
    <n v="134000"/>
    <n v="134000"/>
    <n v="134000"/>
  </r>
  <r>
    <s v="SONIC DASH"/>
    <x v="0"/>
    <x v="0"/>
    <n v="4.5"/>
    <n v="4.5"/>
    <x v="0"/>
    <s v="Everyone"/>
    <s v="Games"/>
    <s v="Arcade"/>
    <n v="100000000"/>
    <n v="134000"/>
    <n v="134000"/>
    <n v="134000"/>
  </r>
  <r>
    <s v="TEMPLE RUN"/>
    <x v="0"/>
    <x v="0"/>
    <n v="4.5"/>
    <n v="4.5"/>
    <x v="1"/>
    <s v="Everyone"/>
    <s v="Games"/>
    <s v="Arcade"/>
    <n v="100000000"/>
    <n v="134000"/>
    <n v="134000"/>
    <n v="134000"/>
  </r>
  <r>
    <s v="TRAFFIC RACER"/>
    <x v="0"/>
    <x v="0"/>
    <n v="4.5"/>
    <n v="4.5"/>
    <x v="0"/>
    <s v="Everyone"/>
    <s v="Games"/>
    <s v="Racing"/>
    <n v="100000000"/>
    <n v="134000"/>
    <n v="134000"/>
    <n v="134000"/>
  </r>
  <r>
    <s v="TRIVIA CRACK"/>
    <x v="0"/>
    <x v="0"/>
    <n v="4.5"/>
    <n v="4.5"/>
    <x v="0"/>
    <s v="Everyone"/>
    <s v="Games"/>
    <s v="Trivia"/>
    <n v="100000000"/>
    <n v="134000"/>
    <n v="134000"/>
    <n v="134000"/>
  </r>
  <r>
    <s v="WECHAT"/>
    <x v="0"/>
    <x v="0"/>
    <n v="4.5"/>
    <n v="4.5"/>
    <x v="2"/>
    <s v="Everyone"/>
    <s v="Social Networking"/>
    <s v="Communication"/>
    <n v="100000000"/>
    <n v="134000"/>
    <n v="134000"/>
    <n v="134000"/>
  </r>
  <r>
    <s v="WISH - SHOPPING MADE FUN"/>
    <x v="0"/>
    <x v="0"/>
    <n v="4.5"/>
    <n v="4.5"/>
    <x v="2"/>
    <s v="Everyone"/>
    <s v="Shopping"/>
    <s v="Shopping"/>
    <n v="100000000"/>
    <n v="134000"/>
    <n v="134000"/>
    <n v="134000"/>
  </r>
  <r>
    <s v="ZOMBIE TSUNAMI"/>
    <x v="0"/>
    <x v="0"/>
    <n v="4.5"/>
    <n v="4.5"/>
    <x v="0"/>
    <s v="Everyone 10+"/>
    <s v="Games"/>
    <s v="Arcade"/>
    <n v="100000000"/>
    <n v="134000"/>
    <n v="134000"/>
    <n v="134000"/>
  </r>
  <r>
    <s v="AA"/>
    <x v="0"/>
    <x v="0"/>
    <n v="4.5"/>
    <n v="4.5"/>
    <x v="0"/>
    <s v="Everyone"/>
    <s v="Games"/>
    <s v="Strategy"/>
    <n v="50000000"/>
    <n v="134000"/>
    <n v="134000"/>
    <n v="134000"/>
  </r>
  <r>
    <s v="BAD PIGGIES"/>
    <x v="0"/>
    <x v="0"/>
    <n v="4.5"/>
    <n v="4.5"/>
    <x v="0"/>
    <s v="Everyone"/>
    <s v="Games"/>
    <s v="Puzzle"/>
    <n v="50000000"/>
    <n v="134000"/>
    <n v="134000"/>
    <n v="134000"/>
  </r>
  <r>
    <s v="BOOM BEACH"/>
    <x v="0"/>
    <x v="0"/>
    <n v="4.5"/>
    <n v="4.5"/>
    <x v="1"/>
    <s v="Everyone 10+"/>
    <s v="Games"/>
    <s v="Strategy"/>
    <n v="50000000"/>
    <n v="134000"/>
    <n v="134000"/>
    <n v="134000"/>
  </r>
  <r>
    <s v="DEER HUNTER CLASSIC"/>
    <x v="0"/>
    <x v="0"/>
    <n v="4.5"/>
    <n v="4.5"/>
    <x v="3"/>
    <s v="Teen"/>
    <s v="Games"/>
    <s v="Action"/>
    <n v="50000000"/>
    <n v="134000"/>
    <n v="134000"/>
    <n v="134000"/>
  </r>
  <r>
    <s v="DOODLE JUMP"/>
    <x v="2"/>
    <x v="0"/>
    <n v="4.5"/>
    <n v="4.5"/>
    <x v="0"/>
    <s v="Everyone"/>
    <s v="Games"/>
    <s v="Arcade"/>
    <n v="50000000"/>
    <n v="134000"/>
    <n v="134000"/>
    <n v="134000"/>
  </r>
  <r>
    <s v="EPISODE - CHOOSE YOUR STORY"/>
    <x v="0"/>
    <x v="0"/>
    <n v="4.5"/>
    <n v="4.5"/>
    <x v="2"/>
    <s v="Teen"/>
    <s v="Games"/>
    <s v="Simulation"/>
    <n v="50000000"/>
    <n v="134000"/>
    <n v="134000"/>
    <n v="134000"/>
  </r>
  <r>
    <s v="FROZEN FREE FALL"/>
    <x v="0"/>
    <x v="0"/>
    <n v="4.5"/>
    <n v="4.5"/>
    <x v="0"/>
    <s v="Everyone"/>
    <s v="Games"/>
    <s v="Puzzle;Action &amp; Adventure"/>
    <n v="50000000"/>
    <n v="134000"/>
    <n v="134000"/>
    <n v="134000"/>
  </r>
  <r>
    <s v="HUNGRY SHARK WORLD"/>
    <x v="0"/>
    <x v="0"/>
    <n v="4.5"/>
    <n v="4.5"/>
    <x v="2"/>
    <s v="Teen"/>
    <s v="Games"/>
    <s v="Action"/>
    <n v="50000000"/>
    <n v="134000"/>
    <n v="134000"/>
    <n v="134000"/>
  </r>
  <r>
    <s v="MARVEL CONTEST OF CHAMPIONS"/>
    <x v="0"/>
    <x v="0"/>
    <n v="4.5"/>
    <n v="4.5"/>
    <x v="2"/>
    <s v="Teen"/>
    <s v="Games"/>
    <s v="Action"/>
    <n v="50000000"/>
    <n v="134000"/>
    <n v="134000"/>
    <n v="134000"/>
  </r>
  <r>
    <s v="NEED FOR SPEEDâ„¢ NO LIMITS"/>
    <x v="0"/>
    <x v="0"/>
    <n v="4.5"/>
    <n v="4.5"/>
    <x v="0"/>
    <s v="Everyone 10+"/>
    <s v="Games"/>
    <s v="Racing"/>
    <n v="50000000"/>
    <n v="134000"/>
    <n v="134000"/>
    <n v="134000"/>
  </r>
  <r>
    <s v="PHOTO EDITOR BY AVIARY"/>
    <x v="0"/>
    <x v="0"/>
    <n v="4.5"/>
    <n v="4.5"/>
    <x v="2"/>
    <s v="Everyone"/>
    <s v="Photo &amp; Video"/>
    <s v="Photography"/>
    <n v="50000000"/>
    <n v="134000"/>
    <n v="134000"/>
    <n v="134000"/>
  </r>
  <r>
    <s v="RED BALL 4"/>
    <x v="2"/>
    <x v="0"/>
    <n v="4.5"/>
    <n v="4.5"/>
    <x v="0"/>
    <s v="Everyone"/>
    <s v="Games"/>
    <s v="Arcade"/>
    <n v="50000000"/>
    <n v="134000"/>
    <n v="134000"/>
    <n v="134000"/>
  </r>
  <r>
    <s v="ROLLING SKY"/>
    <x v="0"/>
    <x v="0"/>
    <n v="4.5"/>
    <n v="4.5"/>
    <x v="0"/>
    <s v="Everyone"/>
    <s v="Games"/>
    <s v="Board"/>
    <n v="50000000"/>
    <n v="134000"/>
    <n v="134000"/>
    <n v="134000"/>
  </r>
  <r>
    <s v="SIMCITY BUILDIT"/>
    <x v="0"/>
    <x v="0"/>
    <n v="4.5"/>
    <n v="4.5"/>
    <x v="0"/>
    <s v="Everyone 10+"/>
    <s v="Games"/>
    <s v="Simulation"/>
    <n v="50000000"/>
    <n v="134000"/>
    <n v="134000"/>
    <n v="134000"/>
  </r>
  <r>
    <s v="SUMMONERS WAR"/>
    <x v="0"/>
    <x v="0"/>
    <n v="4.5"/>
    <n v="4.5"/>
    <x v="2"/>
    <s v="Teen"/>
    <s v="Games"/>
    <s v="Role Playing"/>
    <n v="50000000"/>
    <n v="134000"/>
    <n v="134000"/>
    <n v="134000"/>
  </r>
  <r>
    <s v="SWAMP ATTACK"/>
    <x v="0"/>
    <x v="0"/>
    <n v="4.5"/>
    <n v="4.5"/>
    <x v="3"/>
    <s v="Everyone 10+"/>
    <s v="Games"/>
    <s v="Action"/>
    <n v="50000000"/>
    <n v="134000"/>
    <n v="134000"/>
    <n v="134000"/>
  </r>
  <r>
    <s v="TALKING GINGER 2"/>
    <x v="0"/>
    <x v="0"/>
    <n v="4.5"/>
    <n v="4.5"/>
    <x v="0"/>
    <s v="Everyone"/>
    <s v="Entertainment"/>
    <s v="Entertainment"/>
    <n v="50000000"/>
    <n v="134000"/>
    <n v="134000"/>
    <n v="134000"/>
  </r>
  <r>
    <s v="TALKING TOM BUBBLE SHOOTER"/>
    <x v="0"/>
    <x v="0"/>
    <n v="4.5"/>
    <n v="4.5"/>
    <x v="0"/>
    <s v="Everyone"/>
    <s v="Games"/>
    <s v="Casual"/>
    <n v="50000000"/>
    <n v="134000"/>
    <n v="134000"/>
    <n v="134000"/>
  </r>
  <r>
    <s v="VERIZON CLOUD"/>
    <x v="0"/>
    <x v="0"/>
    <n v="4.5"/>
    <n v="4.5"/>
    <x v="0"/>
    <s v="Everyone"/>
    <s v="Productivity"/>
    <s v="Productivity"/>
    <n v="50000000"/>
    <n v="134000"/>
    <n v="134000"/>
    <n v="134000"/>
  </r>
  <r>
    <s v="YOUTUBE KIDS"/>
    <x v="0"/>
    <x v="0"/>
    <n v="4.5"/>
    <n v="4.5"/>
    <x v="0"/>
    <s v="Everyone"/>
    <s v="Entertainment"/>
    <s v="Entertainment;Music &amp; Video"/>
    <n v="50000000"/>
    <n v="134000"/>
    <n v="134000"/>
    <n v="134000"/>
  </r>
  <r>
    <s v="ANGRY BIRDS EPIC RPG"/>
    <x v="0"/>
    <x v="0"/>
    <n v="4.5"/>
    <n v="4.5"/>
    <x v="0"/>
    <s v="Everyone"/>
    <s v="Games"/>
    <s v="Role Playing"/>
    <n v="10000000"/>
    <n v="134000"/>
    <n v="134000"/>
    <n v="134000"/>
  </r>
  <r>
    <s v="BAD PIGGIES HD"/>
    <x v="0"/>
    <x v="0"/>
    <n v="4.5"/>
    <n v="4.5"/>
    <x v="0"/>
    <s v="Everyone"/>
    <s v="Games"/>
    <s v="Puzzle"/>
    <n v="10000000"/>
    <n v="134000"/>
    <n v="134000"/>
    <n v="134000"/>
  </r>
  <r>
    <s v="BULLET FORCE"/>
    <x v="0"/>
    <x v="0"/>
    <n v="4.5"/>
    <n v="4.5"/>
    <x v="3"/>
    <s v="Teen"/>
    <s v="Games"/>
    <s v="Action"/>
    <n v="10000000"/>
    <n v="134000"/>
    <n v="134000"/>
    <n v="134000"/>
  </r>
  <r>
    <s v="CALL OF DUTYÂ®: HEROES"/>
    <x v="0"/>
    <x v="0"/>
    <n v="4.5"/>
    <n v="4.5"/>
    <x v="2"/>
    <s v="Teen"/>
    <s v="Games"/>
    <s v="Action"/>
    <n v="10000000"/>
    <n v="134000"/>
    <n v="134000"/>
    <n v="134000"/>
  </r>
  <r>
    <s v="CLASSDOJO"/>
    <x v="0"/>
    <x v="0"/>
    <n v="4.5"/>
    <n v="4.5"/>
    <x v="0"/>
    <s v="Everyone"/>
    <s v="Education"/>
    <s v="Education;Education"/>
    <n v="10000000"/>
    <n v="134000"/>
    <n v="134000"/>
    <n v="134000"/>
  </r>
  <r>
    <s v="DECK HEROES: LEGACY"/>
    <x v="0"/>
    <x v="0"/>
    <n v="4"/>
    <n v="5"/>
    <x v="3"/>
    <s v="Teen"/>
    <s v="Games"/>
    <s v="Card"/>
    <n v="10000000"/>
    <n v="118000"/>
    <n v="150000"/>
    <n v="134000"/>
  </r>
  <r>
    <s v="DESIGN HOME"/>
    <x v="0"/>
    <x v="0"/>
    <n v="4.5"/>
    <n v="4.5"/>
    <x v="0"/>
    <s v="Everyone"/>
    <s v="Games"/>
    <s v="Simulation"/>
    <n v="10000000"/>
    <n v="134000"/>
    <n v="134000"/>
    <n v="134000"/>
  </r>
  <r>
    <s v="DISCORD - CHAT FOR GAMERS"/>
    <x v="0"/>
    <x v="0"/>
    <n v="4.5"/>
    <n v="4.5"/>
    <x v="0"/>
    <s v="Teen"/>
    <s v="Social Networking"/>
    <s v="Communication"/>
    <n v="10000000"/>
    <n v="134000"/>
    <n v="134000"/>
    <n v="134000"/>
  </r>
  <r>
    <s v="DISNEY CROSSY ROAD"/>
    <x v="0"/>
    <x v="0"/>
    <n v="4.5"/>
    <n v="4.5"/>
    <x v="0"/>
    <s v="Everyone"/>
    <s v="Games"/>
    <s v="Arcade;Action &amp; Adventure"/>
    <n v="10000000"/>
    <n v="134000"/>
    <n v="134000"/>
    <n v="134000"/>
  </r>
  <r>
    <s v="DUDE PERFECT 2"/>
    <x v="0"/>
    <x v="0"/>
    <n v="4.5"/>
    <n v="4.5"/>
    <x v="0"/>
    <s v="Everyone"/>
    <s v="Games"/>
    <s v="Action"/>
    <n v="10000000"/>
    <n v="134000"/>
    <n v="134000"/>
    <n v="134000"/>
  </r>
  <r>
    <s v="FANDANGO MOVIES - TIMES + TICKETS"/>
    <x v="0"/>
    <x v="0"/>
    <n v="4"/>
    <n v="5"/>
    <x v="0"/>
    <s v="Teen"/>
    <s v="Entertainment"/>
    <s v="Entertainment"/>
    <n v="10000000"/>
    <n v="118000"/>
    <n v="150000"/>
    <n v="134000"/>
  </r>
  <r>
    <s v="GMX MAIL"/>
    <x v="0"/>
    <x v="0"/>
    <n v="4.5"/>
    <n v="4.5"/>
    <x v="0"/>
    <s v="Everyone"/>
    <s v="Productivity"/>
    <s v="Communication"/>
    <n v="10000000"/>
    <n v="134000"/>
    <n v="134000"/>
    <n v="134000"/>
  </r>
  <r>
    <s v="GROUPME"/>
    <x v="0"/>
    <x v="0"/>
    <n v="4.5"/>
    <n v="4.5"/>
    <x v="0"/>
    <s v="Everyone"/>
    <s v="Social Networking"/>
    <s v="Communication"/>
    <n v="10000000"/>
    <n v="134000"/>
    <n v="134000"/>
    <n v="134000"/>
  </r>
  <r>
    <s v="HOT WHEELS: RACE OFF"/>
    <x v="0"/>
    <x v="0"/>
    <n v="4.5"/>
    <n v="4.5"/>
    <x v="0"/>
    <s v="Everyone"/>
    <s v="Games"/>
    <s v="Racing;Action &amp; Adventure"/>
    <n v="10000000"/>
    <n v="134000"/>
    <n v="134000"/>
    <n v="134000"/>
  </r>
  <r>
    <s v="INJUSTICE: GODS AMONG US"/>
    <x v="0"/>
    <x v="0"/>
    <n v="4.5"/>
    <n v="4.5"/>
    <x v="2"/>
    <s v="Teen"/>
    <s v="Games"/>
    <s v="Action"/>
    <n v="10000000"/>
    <n v="134000"/>
    <n v="134000"/>
    <n v="134000"/>
  </r>
  <r>
    <s v="INSIDE OUT THOUGHT BUBBLES"/>
    <x v="0"/>
    <x v="0"/>
    <n v="4.5"/>
    <n v="4.5"/>
    <x v="0"/>
    <s v="Everyone"/>
    <s v="Games"/>
    <s v="Puzzle;Brain Games"/>
    <n v="10000000"/>
    <n v="134000"/>
    <n v="134000"/>
    <n v="134000"/>
  </r>
  <r>
    <s v="KIM KARDASHIAN: HOLLYWOOD"/>
    <x v="0"/>
    <x v="0"/>
    <n v="4.5"/>
    <n v="4.5"/>
    <x v="2"/>
    <s v="Teen"/>
    <s v="Games"/>
    <s v="Adventure"/>
    <n v="10000000"/>
    <n v="134000"/>
    <n v="134000"/>
    <n v="134000"/>
  </r>
  <r>
    <s v="MORTAL KOMBAT X"/>
    <x v="0"/>
    <x v="0"/>
    <n v="4.5"/>
    <n v="4.5"/>
    <x v="3"/>
    <s v="Mature 17+"/>
    <s v="Games"/>
    <s v="Action"/>
    <n v="10000000"/>
    <n v="134000"/>
    <n v="134000"/>
    <n v="134000"/>
  </r>
  <r>
    <s v="MY EMMA :)"/>
    <x v="0"/>
    <x v="0"/>
    <n v="4.5"/>
    <n v="4.5"/>
    <x v="0"/>
    <s v="Everyone"/>
    <s v="Games"/>
    <s v="Casual"/>
    <n v="10000000"/>
    <n v="134000"/>
    <n v="134000"/>
    <n v="134000"/>
  </r>
  <r>
    <s v="MY HORSE"/>
    <x v="0"/>
    <x v="0"/>
    <n v="4.5"/>
    <n v="4.5"/>
    <x v="0"/>
    <s v="Everyone"/>
    <s v="Games"/>
    <s v="Casual"/>
    <n v="10000000"/>
    <n v="134000"/>
    <n v="134000"/>
    <n v="134000"/>
  </r>
  <r>
    <s v="NYAN CAT: LOST IN SPACE"/>
    <x v="0"/>
    <x v="0"/>
    <n v="4.5"/>
    <n v="4.5"/>
    <x v="0"/>
    <s v="Everyone 10+"/>
    <s v="Games"/>
    <s v="Arcade"/>
    <n v="10000000"/>
    <n v="134000"/>
    <n v="134000"/>
    <n v="134000"/>
  </r>
  <r>
    <s v="PES CLUB MANAGER"/>
    <x v="0"/>
    <x v="0"/>
    <n v="4.5"/>
    <n v="4.5"/>
    <x v="0"/>
    <s v="Everyone"/>
    <s v="Games"/>
    <s v="Sports"/>
    <n v="10000000"/>
    <n v="134000"/>
    <n v="134000"/>
    <n v="134000"/>
  </r>
  <r>
    <s v="PINEAPPLE PEN"/>
    <x v="0"/>
    <x v="0"/>
    <n v="4.5"/>
    <n v="4.5"/>
    <x v="0"/>
    <s v="Everyone"/>
    <s v="Games"/>
    <s v="Arcade"/>
    <n v="10000000"/>
    <n v="134000"/>
    <n v="134000"/>
    <n v="134000"/>
  </r>
  <r>
    <s v="PLANTS VS. ZOMBIESâ„¢ 2"/>
    <x v="0"/>
    <x v="0"/>
    <n v="4.5"/>
    <n v="4.5"/>
    <x v="1"/>
    <s v="Everyone 10+"/>
    <s v="Games"/>
    <s v="Casual"/>
    <n v="10000000"/>
    <n v="134000"/>
    <n v="134000"/>
    <n v="134000"/>
  </r>
  <r>
    <s v="PLANTS VS. ZOMBIESâ„¢ HEROES"/>
    <x v="0"/>
    <x v="0"/>
    <n v="4.5"/>
    <n v="4.5"/>
    <x v="1"/>
    <s v="Everyone"/>
    <s v="Games"/>
    <s v="Casual;Action &amp; Adventure"/>
    <n v="10000000"/>
    <n v="134000"/>
    <n v="134000"/>
    <n v="134000"/>
  </r>
  <r>
    <s v="REAL BASKETBALL"/>
    <x v="0"/>
    <x v="0"/>
    <n v="4.5"/>
    <n v="4.5"/>
    <x v="0"/>
    <s v="Everyone"/>
    <s v="Games"/>
    <s v="Sports"/>
    <n v="10000000"/>
    <n v="134000"/>
    <n v="134000"/>
    <n v="134000"/>
  </r>
  <r>
    <s v="REAL RACING 3"/>
    <x v="0"/>
    <x v="0"/>
    <n v="4.5"/>
    <n v="4.5"/>
    <x v="0"/>
    <s v="Everyone"/>
    <s v="Games"/>
    <s v="Racing;Action &amp; Adventure"/>
    <n v="10000000"/>
    <n v="134000"/>
    <n v="134000"/>
    <n v="134000"/>
  </r>
  <r>
    <s v="STAR CHART"/>
    <x v="0"/>
    <x v="0"/>
    <n v="4.5"/>
    <n v="4.5"/>
    <x v="0"/>
    <s v="Everyone"/>
    <s v="Education"/>
    <s v="Education;Education"/>
    <n v="10000000"/>
    <n v="134000"/>
    <n v="134000"/>
    <n v="134000"/>
  </r>
  <r>
    <s v="STAR WARSâ„¢: GALAXY OF HEROES"/>
    <x v="0"/>
    <x v="0"/>
    <n v="4.5"/>
    <n v="4.5"/>
    <x v="1"/>
    <s v="Everyone 10+"/>
    <s v="Games"/>
    <s v="Role Playing"/>
    <n v="10000000"/>
    <n v="134000"/>
    <n v="134000"/>
    <n v="134000"/>
  </r>
  <r>
    <s v="STARBUCKS"/>
    <x v="0"/>
    <x v="0"/>
    <n v="4.5"/>
    <n v="4.5"/>
    <x v="0"/>
    <s v="Everyone"/>
    <s v="Food &amp; Drink"/>
    <s v="Food &amp; Drink"/>
    <n v="10000000"/>
    <n v="134000"/>
    <n v="134000"/>
    <n v="134000"/>
  </r>
  <r>
    <s v="SUPER JABBER JUMP"/>
    <x v="0"/>
    <x v="0"/>
    <n v="4.5"/>
    <n v="4.5"/>
    <x v="0"/>
    <s v="Everyone"/>
    <s v="Games"/>
    <s v="Arcade"/>
    <n v="10000000"/>
    <n v="134000"/>
    <n v="134000"/>
    <n v="134000"/>
  </r>
  <r>
    <s v="THE SIMSâ„¢ FREEPLAY"/>
    <x v="0"/>
    <x v="0"/>
    <n v="4.5"/>
    <n v="4.5"/>
    <x v="2"/>
    <s v="Teen"/>
    <s v="Games"/>
    <s v="Simulation"/>
    <n v="10000000"/>
    <n v="134000"/>
    <n v="134000"/>
    <n v="134000"/>
  </r>
  <r>
    <s v="TRANSFORMERS: EARTH WARS"/>
    <x v="0"/>
    <x v="0"/>
    <n v="4.5"/>
    <n v="4.5"/>
    <x v="2"/>
    <s v="Everyone"/>
    <s v="Games"/>
    <s v="Strategy"/>
    <n v="10000000"/>
    <n v="134000"/>
    <n v="134000"/>
    <n v="134000"/>
  </r>
  <r>
    <s v="WGT GOLF GAME BY TOPGOLF"/>
    <x v="0"/>
    <x v="0"/>
    <n v="4.5"/>
    <n v="4.5"/>
    <x v="3"/>
    <s v="Everyone"/>
    <s v="Games"/>
    <s v="Sports"/>
    <n v="10000000"/>
    <n v="134000"/>
    <n v="134000"/>
    <n v="134000"/>
  </r>
  <r>
    <s v="XBOX"/>
    <x v="0"/>
    <x v="0"/>
    <n v="4.5"/>
    <n v="4.5"/>
    <x v="2"/>
    <s v="Everyone"/>
    <s v="Entertainment"/>
    <s v="Entertainment"/>
    <n v="10000000"/>
    <n v="134000"/>
    <n v="134000"/>
    <n v="134000"/>
  </r>
  <r>
    <s v="YAHOO WEATHER"/>
    <x v="0"/>
    <x v="0"/>
    <n v="4.5"/>
    <n v="4.5"/>
    <x v="0"/>
    <s v="Everyone"/>
    <s v="Weather"/>
    <s v="Weather"/>
    <n v="10000000"/>
    <n v="134000"/>
    <n v="134000"/>
    <n v="134000"/>
  </r>
  <r>
    <s v="ZARA"/>
    <x v="0"/>
    <x v="0"/>
    <n v="4.5"/>
    <n v="4.5"/>
    <x v="0"/>
    <s v="Everyone"/>
    <s v="Shopping"/>
    <s v="Lifestyle"/>
    <n v="10000000"/>
    <n v="134000"/>
    <n v="134000"/>
    <n v="134000"/>
  </r>
  <r>
    <s v="ADOBE ILLUSTRATOR DRAW"/>
    <x v="0"/>
    <x v="0"/>
    <n v="4.5"/>
    <n v="4.5"/>
    <x v="0"/>
    <s v="Everyone"/>
    <s v="Productivity"/>
    <s v="Photography"/>
    <n v="5000000"/>
    <n v="134000"/>
    <n v="134000"/>
    <n v="134000"/>
  </r>
  <r>
    <s v="BEJEWELED CLASSIC"/>
    <x v="0"/>
    <x v="0"/>
    <n v="4.5"/>
    <n v="4.5"/>
    <x v="0"/>
    <s v="Everyone"/>
    <s v="Games"/>
    <s v="Casual"/>
    <n v="5000000"/>
    <n v="134000"/>
    <n v="134000"/>
    <n v="134000"/>
  </r>
  <r>
    <s v="BLEACHER REPORT: SPORTS NEWS, SCORES, &amp; HIGHLIGHTS"/>
    <x v="0"/>
    <x v="0"/>
    <n v="4.5"/>
    <n v="4.5"/>
    <x v="2"/>
    <s v="Everyone 10+"/>
    <s v="Sports"/>
    <s v="Sports"/>
    <n v="5000000"/>
    <n v="134000"/>
    <n v="134000"/>
    <n v="134000"/>
  </r>
  <r>
    <s v="PAC-MAN POP"/>
    <x v="0"/>
    <x v="0"/>
    <n v="4.5"/>
    <n v="4.5"/>
    <x v="0"/>
    <s v="Everyone"/>
    <s v="Games"/>
    <s v="Puzzle;Action &amp; Adventure"/>
    <n v="5000000"/>
    <n v="134000"/>
    <n v="134000"/>
    <n v="134000"/>
  </r>
  <r>
    <s v="PHOTO EDITOR-"/>
    <x v="0"/>
    <x v="0"/>
    <n v="4.5"/>
    <n v="4.5"/>
    <x v="0"/>
    <s v="Everyone"/>
    <s v="Photo &amp; Video"/>
    <s v="Photography"/>
    <n v="5000000"/>
    <n v="134000"/>
    <n v="134000"/>
    <n v="134000"/>
  </r>
  <r>
    <s v="SMASHY ROAD: ARENA"/>
    <x v="0"/>
    <x v="0"/>
    <n v="4.5"/>
    <n v="4.5"/>
    <x v="1"/>
    <s v="Everyone 10+"/>
    <s v="Games"/>
    <s v="Action"/>
    <n v="5000000"/>
    <n v="134000"/>
    <n v="134000"/>
    <n v="134000"/>
  </r>
  <r>
    <s v="THE CW"/>
    <x v="0"/>
    <x v="0"/>
    <n v="4.5"/>
    <n v="4.5"/>
    <x v="2"/>
    <s v="Teen"/>
    <s v="Entertainment"/>
    <s v="Entertainment"/>
    <n v="5000000"/>
    <n v="134000"/>
    <n v="134000"/>
    <n v="134000"/>
  </r>
  <r>
    <s v="TOMB OF THE MASK"/>
    <x v="0"/>
    <x v="0"/>
    <n v="4.5"/>
    <n v="4.5"/>
    <x v="1"/>
    <s v="Everyone"/>
    <s v="Games"/>
    <s v="Action"/>
    <n v="5000000"/>
    <n v="134000"/>
    <n v="134000"/>
    <n v="134000"/>
  </r>
  <r>
    <s v="TRELLO"/>
    <x v="0"/>
    <x v="0"/>
    <n v="4.5"/>
    <n v="4.5"/>
    <x v="0"/>
    <s v="Everyone"/>
    <s v="Productivity"/>
    <s v="Productivity"/>
    <n v="5000000"/>
    <n v="134000"/>
    <n v="134000"/>
    <n v="134000"/>
  </r>
  <r>
    <s v="AFTERLIGHT"/>
    <x v="2"/>
    <x v="0"/>
    <n v="4.5"/>
    <n v="4.5"/>
    <x v="0"/>
    <s v="Everyone"/>
    <s v="Photo &amp; Video"/>
    <s v="Photography"/>
    <n v="1000000"/>
    <n v="134000"/>
    <n v="134000"/>
    <n v="134000"/>
  </r>
  <r>
    <s v="ARMY OF HEROES"/>
    <x v="0"/>
    <x v="0"/>
    <n v="4.5"/>
    <n v="4.5"/>
    <x v="2"/>
    <s v="Everyone 10+"/>
    <s v="Games"/>
    <s v="Strategy"/>
    <n v="1000000"/>
    <n v="134000"/>
    <n v="134000"/>
    <n v="134000"/>
  </r>
  <r>
    <s v="DOORDASH - FOOD DELIVERY"/>
    <x v="0"/>
    <x v="0"/>
    <n v="4.5"/>
    <n v="4.5"/>
    <x v="0"/>
    <s v="Everyone"/>
    <s v="Food &amp; Drink"/>
    <s v="Food &amp; Drink"/>
    <n v="1000000"/>
    <n v="134000"/>
    <n v="134000"/>
    <n v="134000"/>
  </r>
  <r>
    <s v="GEAR.CLUB - TRUE RACING"/>
    <x v="0"/>
    <x v="0"/>
    <n v="4.5"/>
    <n v="4.5"/>
    <x v="0"/>
    <s v="Everyone"/>
    <s v="Games"/>
    <s v="Racing"/>
    <n v="1000000"/>
    <n v="134000"/>
    <n v="134000"/>
    <n v="134000"/>
  </r>
  <r>
    <s v="OK K.O.! LAKEWOOD PLAZA TURBO"/>
    <x v="0"/>
    <x v="0"/>
    <n v="4.5"/>
    <n v="4.5"/>
    <x v="1"/>
    <s v="Everyone 10+"/>
    <s v="Games"/>
    <s v="Action;Action &amp; Adventure"/>
    <n v="1000000"/>
    <n v="134000"/>
    <n v="134000"/>
    <n v="134000"/>
  </r>
  <r>
    <s v="REGAL CINEMAS"/>
    <x v="0"/>
    <x v="0"/>
    <n v="4.5"/>
    <n v="4.5"/>
    <x v="0"/>
    <s v="Everyone"/>
    <s v="Entertainment"/>
    <s v="Entertainment"/>
    <n v="1000000"/>
    <n v="134000"/>
    <n v="134000"/>
    <n v="134000"/>
  </r>
  <r>
    <s v="SEVEN - 7 MINUTE WORKOUT TRAINING CHALLENGE"/>
    <x v="0"/>
    <x v="0"/>
    <n v="4.5"/>
    <n v="4.5"/>
    <x v="0"/>
    <s v="Everyone"/>
    <s v="Health &amp; Fitness"/>
    <s v="Health &amp; Fitness"/>
    <n v="1000000"/>
    <n v="134000"/>
    <n v="134000"/>
    <n v="134000"/>
  </r>
  <r>
    <s v="THE WASHINGTON POST CLASSIC"/>
    <x v="0"/>
    <x v="0"/>
    <n v="4.5"/>
    <n v="4.5"/>
    <x v="2"/>
    <s v="Everyone 10+"/>
    <s v="News"/>
    <s v="News &amp; Magazines"/>
    <n v="1000000"/>
    <n v="134000"/>
    <n v="134000"/>
    <n v="134000"/>
  </r>
  <r>
    <s v="WISHBONE - COMPARE ANYTHING"/>
    <x v="0"/>
    <x v="0"/>
    <n v="4.5"/>
    <n v="4.5"/>
    <x v="2"/>
    <s v="Teen"/>
    <s v="Social Networking"/>
    <s v="Social"/>
    <n v="1000000"/>
    <n v="134000"/>
    <n v="134000"/>
    <n v="134000"/>
  </r>
  <r>
    <s v="SOLITAIRE"/>
    <x v="0"/>
    <x v="0"/>
    <n v="4.5"/>
    <n v="4.5"/>
    <x v="0"/>
    <s v="Everyone"/>
    <s v="Games"/>
    <s v="Card;Brain Games"/>
    <n v="100000"/>
    <n v="134000"/>
    <n v="134000"/>
    <n v="134000"/>
  </r>
  <r>
    <s v="DUDE PERFECT"/>
    <x v="2"/>
    <x v="0"/>
    <n v="4.5"/>
    <n v="4.5"/>
    <x v="0"/>
    <s v="Everyone"/>
    <s v="Games"/>
    <s v="Sports"/>
    <n v="10000"/>
    <n v="134000"/>
    <n v="134000"/>
    <n v="134000"/>
  </r>
  <r>
    <s v="SUGAR, SUGAR"/>
    <x v="2"/>
    <x v="2"/>
    <n v="4.5"/>
    <n v="4.5"/>
    <x v="0"/>
    <s v="Everyone"/>
    <s v="Games"/>
    <s v="Puzzle"/>
    <n v="10000"/>
    <n v="134000"/>
    <n v="132000"/>
    <n v="133000"/>
  </r>
  <r>
    <s v="WHERE'S MY WATER?"/>
    <x v="1"/>
    <x v="3"/>
    <n v="4.5"/>
    <n v="5"/>
    <x v="0"/>
    <s v="Everyone"/>
    <s v="Games"/>
    <s v="Puzzle;Brain Games"/>
    <n v="1000000"/>
    <n v="124100"/>
    <n v="140100"/>
    <n v="132100"/>
  </r>
  <r>
    <s v="H*NEST MEDITATION"/>
    <x v="1"/>
    <x v="3"/>
    <n v="4.5"/>
    <n v="5"/>
    <x v="3"/>
    <s v="Mature 17+"/>
    <s v="Entertainment"/>
    <s v="Lifestyle"/>
    <n v="5000"/>
    <n v="124100"/>
    <n v="140100"/>
    <n v="132100"/>
  </r>
  <r>
    <s v="CAN KNOCKDOWN 3"/>
    <x v="1"/>
    <x v="0"/>
    <n v="4.5"/>
    <n v="4.5"/>
    <x v="0"/>
    <s v="Everyone"/>
    <s v="Games"/>
    <s v="Arcade"/>
    <n v="10000000"/>
    <n v="124100"/>
    <n v="134000"/>
    <n v="129050"/>
  </r>
  <r>
    <s v="DRAGON HILLS"/>
    <x v="1"/>
    <x v="0"/>
    <n v="4.5"/>
    <n v="4.5"/>
    <x v="1"/>
    <s v="Everyone 10+"/>
    <s v="Games"/>
    <s v="Action"/>
    <n v="10000000"/>
    <n v="124100"/>
    <n v="134000"/>
    <n v="129050"/>
  </r>
  <r>
    <s v="FRUIT NINJA CLASSIC"/>
    <x v="1"/>
    <x v="1"/>
    <n v="4.5"/>
    <n v="4.5"/>
    <x v="0"/>
    <s v="Everyone"/>
    <s v="Games"/>
    <s v="Arcade"/>
    <n v="1000000"/>
    <n v="124100"/>
    <n v="134000"/>
    <n v="129050"/>
  </r>
  <r>
    <s v="GOOGLE STREET VIEW"/>
    <x v="0"/>
    <x v="0"/>
    <n v="4"/>
    <n v="4.5"/>
    <x v="0"/>
    <s v="Everyone"/>
    <s v="Travel"/>
    <s v="Travel &amp; Local"/>
    <n v="1000000000"/>
    <n v="118000"/>
    <n v="134000"/>
    <n v="126000"/>
  </r>
  <r>
    <s v="GOOGLE SLIDES"/>
    <x v="0"/>
    <x v="0"/>
    <n v="4"/>
    <n v="4.5"/>
    <x v="0"/>
    <s v="Everyone"/>
    <s v="Productivity"/>
    <s v="Productivity"/>
    <n v="100000000"/>
    <n v="118000"/>
    <n v="134000"/>
    <n v="126000"/>
  </r>
  <r>
    <s v="KIK"/>
    <x v="0"/>
    <x v="0"/>
    <n v="4"/>
    <n v="4.5"/>
    <x v="2"/>
    <s v="Teen"/>
    <s v="Social Networking"/>
    <s v="Communication"/>
    <n v="100000000"/>
    <n v="118000"/>
    <n v="134000"/>
    <n v="126000"/>
  </r>
  <r>
    <s v="MICROSOFT POWERPOINT"/>
    <x v="0"/>
    <x v="0"/>
    <n v="4"/>
    <n v="4.5"/>
    <x v="0"/>
    <s v="Everyone"/>
    <s v="Productivity"/>
    <s v="Productivity"/>
    <n v="100000000"/>
    <n v="118000"/>
    <n v="134000"/>
    <n v="126000"/>
  </r>
  <r>
    <s v="TOM LOVES ANGELA"/>
    <x v="2"/>
    <x v="0"/>
    <n v="4"/>
    <n v="4.5"/>
    <x v="0"/>
    <s v="Everyone"/>
    <s v="Entertainment"/>
    <s v="Entertainment"/>
    <n v="100000000"/>
    <n v="118000"/>
    <n v="134000"/>
    <n v="126000"/>
  </r>
  <r>
    <s v="TUMBLR"/>
    <x v="0"/>
    <x v="0"/>
    <n v="4"/>
    <n v="4.5"/>
    <x v="3"/>
    <s v="Mature 17+"/>
    <s v="Social Networking"/>
    <s v="Social"/>
    <n v="100000000"/>
    <n v="118000"/>
    <n v="134000"/>
    <n v="126000"/>
  </r>
  <r>
    <s v="AMAZON PRIME VIDEO"/>
    <x v="0"/>
    <x v="0"/>
    <n v="4"/>
    <n v="4.5"/>
    <x v="2"/>
    <s v="Teen"/>
    <s v="Entertainment"/>
    <s v="Entertainment"/>
    <n v="50000000"/>
    <n v="118000"/>
    <n v="134000"/>
    <n v="126000"/>
  </r>
  <r>
    <s v="ANGRY BIRDS FRIENDS"/>
    <x v="0"/>
    <x v="0"/>
    <n v="4"/>
    <n v="4.5"/>
    <x v="0"/>
    <s v="Everyone"/>
    <s v="Games"/>
    <s v="Arcade"/>
    <n v="50000000"/>
    <n v="118000"/>
    <n v="134000"/>
    <n v="126000"/>
  </r>
  <r>
    <s v="ANGRY BIRDS GO!"/>
    <x v="0"/>
    <x v="0"/>
    <n v="4"/>
    <n v="4.5"/>
    <x v="0"/>
    <s v="Everyone"/>
    <s v="Games"/>
    <s v="Racing"/>
    <n v="50000000"/>
    <n v="118000"/>
    <n v="134000"/>
    <n v="126000"/>
  </r>
  <r>
    <s v="CANDY CRUSH JELLY SAGA"/>
    <x v="0"/>
    <x v="0"/>
    <n v="4"/>
    <n v="4.5"/>
    <x v="0"/>
    <s v="Everyone"/>
    <s v="Games"/>
    <s v="Puzzle"/>
    <n v="50000000"/>
    <n v="118000"/>
    <n v="134000"/>
    <n v="126000"/>
  </r>
  <r>
    <s v="DUMB WAYS TO DIE 2: THE GAMES"/>
    <x v="0"/>
    <x v="0"/>
    <n v="4"/>
    <n v="4.5"/>
    <x v="2"/>
    <s v="Teen"/>
    <s v="Games"/>
    <s v="Casual"/>
    <n v="50000000"/>
    <n v="118000"/>
    <n v="134000"/>
    <n v="126000"/>
  </r>
  <r>
    <s v="INDEED JOB SEARCH"/>
    <x v="0"/>
    <x v="0"/>
    <n v="4"/>
    <n v="4.5"/>
    <x v="0"/>
    <s v="Everyone"/>
    <s v="Business"/>
    <s v="Business"/>
    <n v="50000000"/>
    <n v="118000"/>
    <n v="134000"/>
    <n v="126000"/>
  </r>
  <r>
    <s v="LEGOÂ® JUNIORS CREATE &amp; CRUISE"/>
    <x v="0"/>
    <x v="0"/>
    <n v="4"/>
    <n v="4.5"/>
    <x v="0"/>
    <s v="Everyone"/>
    <s v="Games"/>
    <s v="Educational;Action &amp; Adventure"/>
    <n v="50000000"/>
    <n v="118000"/>
    <n v="134000"/>
    <n v="126000"/>
  </r>
  <r>
    <s v="NBA LIVE MOBILE BASKETBALL"/>
    <x v="0"/>
    <x v="0"/>
    <n v="4"/>
    <n v="4.5"/>
    <x v="0"/>
    <s v="Everyone"/>
    <s v="Games"/>
    <s v="Sports"/>
    <n v="50000000"/>
    <n v="118000"/>
    <n v="134000"/>
    <n v="126000"/>
  </r>
  <r>
    <s v="SNAPSEED"/>
    <x v="0"/>
    <x v="0"/>
    <n v="4"/>
    <n v="4.5"/>
    <x v="0"/>
    <s v="Everyone"/>
    <s v="Photo &amp; Video"/>
    <s v="Photography"/>
    <n v="50000000"/>
    <n v="118000"/>
    <n v="134000"/>
    <n v="126000"/>
  </r>
  <r>
    <s v="TOM'S LOVE LETTERS"/>
    <x v="0"/>
    <x v="0"/>
    <n v="4"/>
    <n v="4.5"/>
    <x v="0"/>
    <s v="Everyone"/>
    <s v="Entertainment"/>
    <s v="Entertainment"/>
    <n v="50000000"/>
    <n v="118000"/>
    <n v="134000"/>
    <n v="126000"/>
  </r>
  <r>
    <s v="UNO â„¢ &amp; FRIENDS"/>
    <x v="0"/>
    <x v="0"/>
    <n v="4"/>
    <n v="4.5"/>
    <x v="1"/>
    <s v="Everyone"/>
    <s v="Games"/>
    <s v="Card"/>
    <n v="50000000"/>
    <n v="118000"/>
    <n v="134000"/>
    <n v="126000"/>
  </r>
  <r>
    <s v="AIRBNB"/>
    <x v="0"/>
    <x v="0"/>
    <n v="4"/>
    <n v="4.5"/>
    <x v="0"/>
    <s v="Everyone"/>
    <s v="Travel"/>
    <s v="Travel &amp; Local"/>
    <n v="10000000"/>
    <n v="118000"/>
    <n v="134000"/>
    <n v="126000"/>
  </r>
  <r>
    <s v="BEJEWELED BLITZ"/>
    <x v="0"/>
    <x v="0"/>
    <n v="4"/>
    <n v="4.5"/>
    <x v="0"/>
    <s v="Everyone"/>
    <s v="Games"/>
    <s v="Puzzle"/>
    <n v="10000000"/>
    <n v="118000"/>
    <n v="134000"/>
    <n v="126000"/>
  </r>
  <r>
    <s v="DIEP.IO"/>
    <x v="0"/>
    <x v="0"/>
    <n v="4"/>
    <n v="4.5"/>
    <x v="1"/>
    <s v="Everyone"/>
    <s v="Games"/>
    <s v="Action"/>
    <n v="10000000"/>
    <n v="118000"/>
    <n v="134000"/>
    <n v="126000"/>
  </r>
  <r>
    <s v="DRAGON BALL Z DOKKAN BATTLE"/>
    <x v="0"/>
    <x v="0"/>
    <n v="4"/>
    <n v="4.5"/>
    <x v="1"/>
    <s v="Teen"/>
    <s v="Games"/>
    <s v="Action"/>
    <n v="10000000"/>
    <n v="118000"/>
    <n v="134000"/>
    <n v="126000"/>
  </r>
  <r>
    <s v="FARMING SIMULATOR 14"/>
    <x v="0"/>
    <x v="0"/>
    <n v="4"/>
    <n v="4.5"/>
    <x v="0"/>
    <s v="Everyone"/>
    <s v="Games"/>
    <s v="Simulation;Action &amp; Adventure"/>
    <n v="10000000"/>
    <n v="118000"/>
    <n v="134000"/>
    <n v="126000"/>
  </r>
  <r>
    <s v="GOOGLE CLASSROOM"/>
    <x v="0"/>
    <x v="0"/>
    <n v="4"/>
    <n v="4.5"/>
    <x v="0"/>
    <s v="Everyone"/>
    <s v="Education"/>
    <s v="Education"/>
    <n v="10000000"/>
    <n v="118000"/>
    <n v="134000"/>
    <n v="126000"/>
  </r>
  <r>
    <s v="KING OF AVALON: DRAGON WARFARE"/>
    <x v="0"/>
    <x v="0"/>
    <n v="4"/>
    <n v="4.5"/>
    <x v="1"/>
    <s v="Everyone 10+"/>
    <s v="Games"/>
    <s v="Strategy"/>
    <n v="10000000"/>
    <n v="118000"/>
    <n v="134000"/>
    <n v="126000"/>
  </r>
  <r>
    <s v="MARVEL AVENGERS ACADEMY"/>
    <x v="0"/>
    <x v="0"/>
    <n v="4"/>
    <n v="4.5"/>
    <x v="1"/>
    <s v="Teen"/>
    <s v="Games"/>
    <s v="Adventure"/>
    <n v="10000000"/>
    <n v="118000"/>
    <n v="134000"/>
    <n v="126000"/>
  </r>
  <r>
    <s v="MY LITTLE PONY: HARMONY QUEST"/>
    <x v="0"/>
    <x v="0"/>
    <n v="4"/>
    <n v="4.5"/>
    <x v="0"/>
    <s v="Everyone"/>
    <s v="Entertainment"/>
    <s v="Casual;Action &amp; Adventure"/>
    <n v="10000000"/>
    <n v="118000"/>
    <n v="134000"/>
    <n v="126000"/>
  </r>
  <r>
    <s v="PLAYKIDS - EDUCATIONAL CARTOONS AND GAMES FOR KIDS"/>
    <x v="0"/>
    <x v="0"/>
    <n v="4"/>
    <n v="4.5"/>
    <x v="0"/>
    <s v="Everyone"/>
    <s v="Education"/>
    <s v="Entertainment;Music &amp; Video"/>
    <n v="10000000"/>
    <n v="118000"/>
    <n v="134000"/>
    <n v="126000"/>
  </r>
  <r>
    <s v="PUFFIN WEB BROWSER"/>
    <x v="0"/>
    <x v="0"/>
    <n v="4"/>
    <n v="4.5"/>
    <x v="3"/>
    <s v="Everyone"/>
    <s v="Utilities"/>
    <s v="Communication"/>
    <n v="10000000"/>
    <n v="118000"/>
    <n v="134000"/>
    <n v="126000"/>
  </r>
  <r>
    <s v="SHOPKINS WORLD!"/>
    <x v="0"/>
    <x v="0"/>
    <n v="4"/>
    <n v="4.5"/>
    <x v="0"/>
    <s v="Everyone"/>
    <s v="Games"/>
    <s v="Arcade;Action &amp; Adventure"/>
    <n v="10000000"/>
    <n v="118000"/>
    <n v="134000"/>
    <n v="126000"/>
  </r>
  <r>
    <s v="T-MOBILE"/>
    <x v="0"/>
    <x v="0"/>
    <n v="4"/>
    <n v="4.5"/>
    <x v="0"/>
    <s v="Everyone"/>
    <s v="Productivity"/>
    <s v="Tools"/>
    <n v="10000000"/>
    <n v="118000"/>
    <n v="134000"/>
    <n v="126000"/>
  </r>
  <r>
    <s v="TED"/>
    <x v="0"/>
    <x v="0"/>
    <n v="3.5"/>
    <n v="5"/>
    <x v="2"/>
    <s v="Everyone 10+"/>
    <s v="Education"/>
    <s v="Education"/>
    <n v="10000000"/>
    <n v="102000"/>
    <n v="150000"/>
    <n v="126000"/>
  </r>
  <r>
    <s v="THE SIMPSONSâ„¢: TAPPED OUT"/>
    <x v="0"/>
    <x v="0"/>
    <n v="4"/>
    <n v="4.5"/>
    <x v="2"/>
    <s v="Teen"/>
    <s v="Games"/>
    <s v="Casual"/>
    <n v="10000000"/>
    <n v="118000"/>
    <n v="134000"/>
    <n v="126000"/>
  </r>
  <r>
    <s v="WATCHESPN"/>
    <x v="0"/>
    <x v="0"/>
    <n v="4"/>
    <n v="4.5"/>
    <x v="0"/>
    <s v="Everyone"/>
    <s v="Sports"/>
    <s v="Sports"/>
    <n v="10000000"/>
    <n v="118000"/>
    <n v="134000"/>
    <n v="126000"/>
  </r>
  <r>
    <s v="WEB.DE MAIL"/>
    <x v="0"/>
    <x v="0"/>
    <n v="4"/>
    <n v="4.5"/>
    <x v="0"/>
    <s v="Everyone"/>
    <s v="Productivity"/>
    <s v="Communication"/>
    <n v="10000000"/>
    <n v="118000"/>
    <n v="134000"/>
    <n v="126000"/>
  </r>
  <r>
    <s v="WWE"/>
    <x v="0"/>
    <x v="0"/>
    <n v="4"/>
    <n v="4.5"/>
    <x v="2"/>
    <s v="Teen"/>
    <s v="Entertainment"/>
    <s v="Entertainment"/>
    <n v="10000000"/>
    <n v="118000"/>
    <n v="134000"/>
    <n v="126000"/>
  </r>
  <r>
    <s v="ADP MOBILE SOLUTIONS"/>
    <x v="0"/>
    <x v="0"/>
    <n v="4"/>
    <n v="4.5"/>
    <x v="0"/>
    <s v="Everyone"/>
    <s v="Business"/>
    <s v="Business"/>
    <n v="5000000"/>
    <n v="118000"/>
    <n v="134000"/>
    <n v="126000"/>
  </r>
  <r>
    <s v="ANGRY BIRDS SPACE HD"/>
    <x v="0"/>
    <x v="0"/>
    <n v="4"/>
    <n v="4.5"/>
    <x v="0"/>
    <s v="Everyone"/>
    <s v="Games"/>
    <s v="Arcade"/>
    <n v="5000000"/>
    <n v="118000"/>
    <n v="134000"/>
    <n v="126000"/>
  </r>
  <r>
    <s v="BEST BUY"/>
    <x v="0"/>
    <x v="0"/>
    <n v="4"/>
    <n v="4.5"/>
    <x v="0"/>
    <s v="Everyone"/>
    <s v="Shopping"/>
    <s v="Shopping"/>
    <n v="5000000"/>
    <n v="118000"/>
    <n v="134000"/>
    <n v="126000"/>
  </r>
  <r>
    <s v="BIKE UNCHAINED"/>
    <x v="0"/>
    <x v="0"/>
    <n v="4"/>
    <n v="4.5"/>
    <x v="0"/>
    <s v="Everyone"/>
    <s v="Games"/>
    <s v="Sports"/>
    <n v="5000000"/>
    <n v="118000"/>
    <n v="134000"/>
    <n v="126000"/>
  </r>
  <r>
    <s v="CARTOON WARS 3"/>
    <x v="0"/>
    <x v="0"/>
    <n v="4"/>
    <n v="4.5"/>
    <x v="2"/>
    <s v="Teen"/>
    <s v="Games"/>
    <s v="Role Playing"/>
    <n v="5000000"/>
    <n v="118000"/>
    <n v="134000"/>
    <n v="126000"/>
  </r>
  <r>
    <s v="CRAZY FREEKICK"/>
    <x v="0"/>
    <x v="0"/>
    <n v="4.5"/>
    <n v="4"/>
    <x v="0"/>
    <s v="Everyone"/>
    <s v="Games"/>
    <s v="Sports"/>
    <n v="5000000"/>
    <n v="134000"/>
    <n v="118000"/>
    <n v="126000"/>
  </r>
  <r>
    <s v="FIT THE FAT 2"/>
    <x v="0"/>
    <x v="0"/>
    <n v="4.5"/>
    <n v="4"/>
    <x v="0"/>
    <s v="Everyone"/>
    <s v="Games"/>
    <s v="Sports"/>
    <n v="5000000"/>
    <n v="134000"/>
    <n v="118000"/>
    <n v="126000"/>
  </r>
  <r>
    <s v="PEGGLE BLAST"/>
    <x v="0"/>
    <x v="0"/>
    <n v="4"/>
    <n v="4.5"/>
    <x v="1"/>
    <s v="Everyone"/>
    <s v="Games"/>
    <s v="Card"/>
    <n v="5000000"/>
    <n v="118000"/>
    <n v="134000"/>
    <n v="126000"/>
  </r>
  <r>
    <s v="TINY ARCHERS"/>
    <x v="0"/>
    <x v="0"/>
    <n v="4"/>
    <n v="4.5"/>
    <x v="2"/>
    <s v="Mature 17+"/>
    <s v="Games"/>
    <s v="Action"/>
    <n v="5000000"/>
    <n v="118000"/>
    <n v="134000"/>
    <n v="126000"/>
  </r>
  <r>
    <s v="USAA MOBILE"/>
    <x v="0"/>
    <x v="0"/>
    <n v="4"/>
    <n v="4.5"/>
    <x v="0"/>
    <s v="Everyone"/>
    <s v="Finance"/>
    <s v="Finance"/>
    <n v="5000000"/>
    <n v="118000"/>
    <n v="134000"/>
    <n v="126000"/>
  </r>
  <r>
    <s v="AMEX MOBILE"/>
    <x v="0"/>
    <x v="0"/>
    <n v="4"/>
    <n v="4.5"/>
    <x v="0"/>
    <s v="Everyone"/>
    <s v="Finance"/>
    <s v="Finance"/>
    <n v="1000000"/>
    <n v="118000"/>
    <n v="134000"/>
    <n v="126000"/>
  </r>
  <r>
    <s v="AO ONI2"/>
    <x v="0"/>
    <x v="0"/>
    <n v="4"/>
    <n v="4.5"/>
    <x v="2"/>
    <s v="Teen"/>
    <s v="Games"/>
    <s v="Adventure"/>
    <n v="1000000"/>
    <n v="118000"/>
    <n v="134000"/>
    <n v="126000"/>
  </r>
  <r>
    <s v="DRIVING ZONE"/>
    <x v="0"/>
    <x v="0"/>
    <n v="4"/>
    <n v="4.5"/>
    <x v="0"/>
    <s v="Everyone"/>
    <s v="Games"/>
    <s v="Racing"/>
    <n v="1000000"/>
    <n v="118000"/>
    <n v="134000"/>
    <n v="126000"/>
  </r>
  <r>
    <s v="FIREFOX FOCUS: THE PRIVACY BROWSER"/>
    <x v="0"/>
    <x v="0"/>
    <n v="4"/>
    <n v="4.5"/>
    <x v="3"/>
    <s v="Everyone"/>
    <s v="Utilities"/>
    <s v="Communication"/>
    <n v="1000000"/>
    <n v="118000"/>
    <n v="134000"/>
    <n v="126000"/>
  </r>
  <r>
    <s v="INFINITE PAINTER"/>
    <x v="0"/>
    <x v="0"/>
    <n v="4"/>
    <n v="4.5"/>
    <x v="0"/>
    <s v="Everyone"/>
    <s v="Productivity"/>
    <s v="Art &amp; Design"/>
    <n v="1000000"/>
    <n v="118000"/>
    <n v="134000"/>
    <n v="126000"/>
  </r>
  <r>
    <s v="MAD SKILLS MOTOCROSS"/>
    <x v="2"/>
    <x v="0"/>
    <n v="4.5"/>
    <n v="4"/>
    <x v="2"/>
    <s v="Everyone"/>
    <s v="Games"/>
    <s v="Racing"/>
    <n v="1000000"/>
    <n v="134000"/>
    <n v="118000"/>
    <n v="126000"/>
  </r>
  <r>
    <s v="NASCAR MOBILE"/>
    <x v="0"/>
    <x v="0"/>
    <n v="4"/>
    <n v="4.5"/>
    <x v="0"/>
    <s v="Everyone"/>
    <s v="Sports"/>
    <s v="Sports"/>
    <n v="1000000"/>
    <n v="118000"/>
    <n v="134000"/>
    <n v="126000"/>
  </r>
  <r>
    <s v="SONIC DRIVE-IN"/>
    <x v="0"/>
    <x v="0"/>
    <n v="4"/>
    <n v="4.5"/>
    <x v="0"/>
    <s v="Everyone"/>
    <s v="Food &amp; Drink"/>
    <s v="Food &amp; Drink"/>
    <n v="1000000"/>
    <n v="118000"/>
    <n v="134000"/>
    <n v="126000"/>
  </r>
  <r>
    <s v="ENDLESS DUCKER"/>
    <x v="0"/>
    <x v="0"/>
    <n v="4"/>
    <n v="4.5"/>
    <x v="0"/>
    <s v="Everyone"/>
    <s v="Games"/>
    <s v="Arcade"/>
    <n v="500000"/>
    <n v="118000"/>
    <n v="134000"/>
    <n v="126000"/>
  </r>
  <r>
    <s v="GET 'EM"/>
    <x v="2"/>
    <x v="0"/>
    <n v="4"/>
    <n v="4.5"/>
    <x v="1"/>
    <s v="Everyone 10+"/>
    <s v="Games"/>
    <s v="Action"/>
    <n v="500000"/>
    <n v="118000"/>
    <n v="134000"/>
    <n v="126000"/>
  </r>
  <r>
    <s v="AJ JUMP: ANIMAL JAM KANGAROOS!"/>
    <x v="1"/>
    <x v="3"/>
    <n v="4.5"/>
    <n v="4.5"/>
    <x v="0"/>
    <s v="Everyone"/>
    <s v="Games"/>
    <s v="Arcade"/>
    <n v="50000"/>
    <n v="124100"/>
    <n v="124100"/>
    <n v="124100"/>
  </r>
  <r>
    <s v="TOCA KITCHEN 2"/>
    <x v="3"/>
    <x v="0"/>
    <n v="4.5"/>
    <n v="4.5"/>
    <x v="0"/>
    <s v="Everyone"/>
    <s v="Education"/>
    <s v="Educational;Pretend Play"/>
    <n v="50000000"/>
    <n v="114100"/>
    <n v="134000"/>
    <n v="124050"/>
  </r>
  <r>
    <s v="VIKINGS: AN ARCHER'S JOURNEY"/>
    <x v="3"/>
    <x v="0"/>
    <n v="4.5"/>
    <n v="4.5"/>
    <x v="1"/>
    <s v="Everyone"/>
    <s v="Games"/>
    <s v="Action"/>
    <n v="1000000"/>
    <n v="114100"/>
    <n v="134000"/>
    <n v="124050"/>
  </r>
  <r>
    <s v="BLOONS TD 5"/>
    <x v="3"/>
    <x v="4"/>
    <n v="4.5"/>
    <n v="5"/>
    <x v="1"/>
    <s v="Everyone"/>
    <s v="Games"/>
    <s v="Strategy"/>
    <n v="1000000"/>
    <n v="114100"/>
    <n v="130100"/>
    <n v="122100"/>
  </r>
  <r>
    <s v="FIVE NIGHTS AT FREDDY'S"/>
    <x v="3"/>
    <x v="4"/>
    <n v="4.5"/>
    <n v="5"/>
    <x v="2"/>
    <s v="Teen"/>
    <s v="Games"/>
    <s v="Action"/>
    <n v="1000000"/>
    <n v="114100"/>
    <n v="130100"/>
    <n v="122100"/>
  </r>
  <r>
    <s v="FIVE NIGHTS AT FREDDY'S 2"/>
    <x v="3"/>
    <x v="4"/>
    <n v="4.5"/>
    <n v="5"/>
    <x v="2"/>
    <s v="Teen"/>
    <s v="Games"/>
    <s v="Strategy"/>
    <n v="500000"/>
    <n v="114100"/>
    <n v="130100"/>
    <n v="122100"/>
  </r>
  <r>
    <s v="FIVE NIGHTS AT FREDDY'S 3"/>
    <x v="3"/>
    <x v="4"/>
    <n v="4.5"/>
    <n v="5"/>
    <x v="2"/>
    <s v="Teen"/>
    <s v="Games"/>
    <s v="Action"/>
    <n v="100000"/>
    <n v="114100"/>
    <n v="130100"/>
    <n v="122100"/>
  </r>
  <r>
    <s v="RIPTIDE GP: RENEGADE"/>
    <x v="3"/>
    <x v="4"/>
    <n v="4.5"/>
    <n v="5"/>
    <x v="1"/>
    <s v="Everyone 10+"/>
    <s v="Games"/>
    <s v="Racing"/>
    <n v="100000"/>
    <n v="114100"/>
    <n v="130100"/>
    <n v="122100"/>
  </r>
  <r>
    <s v="TSURO - THE GAME OF THE PATH"/>
    <x v="3"/>
    <x v="4"/>
    <n v="4.5"/>
    <n v="5"/>
    <x v="0"/>
    <s v="Everyone"/>
    <s v="Games"/>
    <s v="Board;Brain Games"/>
    <n v="10000"/>
    <n v="114100"/>
    <n v="130100"/>
    <n v="122100"/>
  </r>
  <r>
    <s v="ALTO'S ADVENTURE"/>
    <x v="4"/>
    <x v="0"/>
    <n v="4.5"/>
    <n v="5"/>
    <x v="1"/>
    <s v="Everyone"/>
    <s v="Games"/>
    <s v="Action"/>
    <n v="10000000"/>
    <n v="94100"/>
    <n v="150000"/>
    <n v="122050"/>
  </r>
  <r>
    <s v="HITMAN GO"/>
    <x v="4"/>
    <x v="1"/>
    <n v="4.5"/>
    <n v="5"/>
    <x v="1"/>
    <s v="Everyone 10+"/>
    <s v="Games"/>
    <s v="Puzzle"/>
    <n v="500000"/>
    <n v="94100"/>
    <n v="150000"/>
    <n v="122050"/>
  </r>
  <r>
    <s v="FACEBOOK"/>
    <x v="0"/>
    <x v="0"/>
    <n v="3.5"/>
    <n v="4.5"/>
    <x v="0"/>
    <s v="Teen"/>
    <s v="Social Networking"/>
    <s v="Social"/>
    <n v="1000000000"/>
    <n v="102000"/>
    <n v="134000"/>
    <n v="118000"/>
  </r>
  <r>
    <s v="HANGOUTS"/>
    <x v="0"/>
    <x v="0"/>
    <n v="4"/>
    <n v="4"/>
    <x v="0"/>
    <s v="Everyone"/>
    <s v="Social Networking"/>
    <s v="Communication"/>
    <n v="1000000000"/>
    <n v="118000"/>
    <n v="118000"/>
    <n v="118000"/>
  </r>
  <r>
    <s v="DROPBOX"/>
    <x v="0"/>
    <x v="0"/>
    <n v="3.5"/>
    <n v="4.5"/>
    <x v="0"/>
    <s v="Everyone"/>
    <s v="Productivity"/>
    <s v="Productivity"/>
    <n v="500000000"/>
    <n v="102000"/>
    <n v="134000"/>
    <n v="118000"/>
  </r>
  <r>
    <s v="GOOGLE TRANSLATE"/>
    <x v="0"/>
    <x v="0"/>
    <n v="3.5"/>
    <n v="4.5"/>
    <x v="0"/>
    <s v="Everyone"/>
    <s v="Reference"/>
    <s v="Tools"/>
    <n v="500000000"/>
    <n v="102000"/>
    <n v="134000"/>
    <n v="118000"/>
  </r>
  <r>
    <s v="TWITTER"/>
    <x v="0"/>
    <x v="0"/>
    <n v="3.5"/>
    <n v="4.5"/>
    <x v="3"/>
    <s v="Mature 17+"/>
    <s v="News"/>
    <s v="News &amp; Magazines"/>
    <n v="500000000"/>
    <n v="102000"/>
    <n v="134000"/>
    <n v="118000"/>
  </r>
  <r>
    <s v="GOOGLE EARTH"/>
    <x v="0"/>
    <x v="0"/>
    <n v="3.5"/>
    <n v="4.5"/>
    <x v="0"/>
    <s v="Everyone"/>
    <s v="Travel"/>
    <s v="Travel &amp; Local"/>
    <n v="100000000"/>
    <n v="102000"/>
    <n v="134000"/>
    <n v="118000"/>
  </r>
  <r>
    <s v="LINKEDIN"/>
    <x v="0"/>
    <x v="0"/>
    <n v="3.5"/>
    <n v="4.5"/>
    <x v="0"/>
    <s v="Everyone"/>
    <s v="Social Networking"/>
    <s v="Social"/>
    <n v="100000000"/>
    <n v="102000"/>
    <n v="134000"/>
    <n v="118000"/>
  </r>
  <r>
    <s v="NETFLIX"/>
    <x v="0"/>
    <x v="0"/>
    <n v="3.5"/>
    <n v="4.5"/>
    <x v="0"/>
    <s v="Teen"/>
    <s v="Entertainment"/>
    <s v="Entertainment"/>
    <n v="100000000"/>
    <n v="102000"/>
    <n v="134000"/>
    <n v="118000"/>
  </r>
  <r>
    <s v="SLITHER.IO"/>
    <x v="0"/>
    <x v="0"/>
    <n v="3.5"/>
    <n v="4.5"/>
    <x v="0"/>
    <s v="Everyone"/>
    <s v="Games"/>
    <s v="Action"/>
    <n v="100000000"/>
    <n v="102000"/>
    <n v="134000"/>
    <n v="118000"/>
  </r>
  <r>
    <s v="SPEEDTEST BY OOKLA"/>
    <x v="0"/>
    <x v="0"/>
    <n v="3.5"/>
    <n v="4.5"/>
    <x v="0"/>
    <s v="Everyone"/>
    <s v="Utilities"/>
    <s v="Tools"/>
    <n v="100000000"/>
    <n v="102000"/>
    <n v="134000"/>
    <n v="118000"/>
  </r>
  <r>
    <s v="BOOMERANG FROM INSTAGRAM"/>
    <x v="0"/>
    <x v="0"/>
    <n v="3.5"/>
    <n v="4.5"/>
    <x v="0"/>
    <s v="Everyone"/>
    <s v="Photo &amp; Video"/>
    <s v="Photography"/>
    <n v="50000000"/>
    <n v="102000"/>
    <n v="134000"/>
    <n v="118000"/>
  </r>
  <r>
    <s v="VSCO"/>
    <x v="0"/>
    <x v="0"/>
    <n v="3.5"/>
    <n v="4.5"/>
    <x v="2"/>
    <s v="Everyone"/>
    <s v="Photo &amp; Video"/>
    <s v="Photography"/>
    <n v="50000000"/>
    <n v="102000"/>
    <n v="134000"/>
    <n v="118000"/>
  </r>
  <r>
    <s v="DIRECTV"/>
    <x v="0"/>
    <x v="0"/>
    <n v="3.5"/>
    <n v="4.5"/>
    <x v="0"/>
    <s v="Teen"/>
    <s v="Entertainment"/>
    <s v="Entertainment"/>
    <n v="10000000"/>
    <n v="102000"/>
    <n v="134000"/>
    <n v="118000"/>
  </r>
  <r>
    <s v="EDMODO"/>
    <x v="0"/>
    <x v="0"/>
    <n v="3.5"/>
    <n v="4.5"/>
    <x v="0"/>
    <s v="Everyone"/>
    <s v="Education"/>
    <s v="Education"/>
    <n v="10000000"/>
    <n v="102000"/>
    <n v="134000"/>
    <n v="118000"/>
  </r>
  <r>
    <s v="FITBIT"/>
    <x v="0"/>
    <x v="0"/>
    <n v="4"/>
    <n v="4"/>
    <x v="0"/>
    <s v="Everyone"/>
    <s v="Health &amp; Fitness"/>
    <s v="Health &amp; Fitness"/>
    <n v="10000000"/>
    <n v="118000"/>
    <n v="118000"/>
    <n v="118000"/>
  </r>
  <r>
    <s v="IFUNNY :)"/>
    <x v="0"/>
    <x v="0"/>
    <n v="3.5"/>
    <n v="4.5"/>
    <x v="3"/>
    <s v="Mature 17+"/>
    <s v="Entertainment"/>
    <s v="Entertainment"/>
    <n v="10000000"/>
    <n v="102000"/>
    <n v="134000"/>
    <n v="118000"/>
  </r>
  <r>
    <s v="INGRESS"/>
    <x v="0"/>
    <x v="0"/>
    <n v="3.5"/>
    <n v="4.5"/>
    <x v="1"/>
    <s v="Everyone"/>
    <s v="Games"/>
    <s v="Adventure"/>
    <n v="10000000"/>
    <n v="102000"/>
    <n v="134000"/>
    <n v="118000"/>
  </r>
  <r>
    <s v="JUST DANCE NOW"/>
    <x v="0"/>
    <x v="0"/>
    <n v="3.5"/>
    <n v="4.5"/>
    <x v="0"/>
    <s v="Everyone"/>
    <s v="Games"/>
    <s v="Music"/>
    <n v="10000000"/>
    <n v="102000"/>
    <n v="134000"/>
    <n v="118000"/>
  </r>
  <r>
    <s v="NBA"/>
    <x v="0"/>
    <x v="0"/>
    <n v="3.5"/>
    <n v="4.5"/>
    <x v="0"/>
    <s v="Everyone"/>
    <s v="Sports"/>
    <s v="Sports"/>
    <n v="10000000"/>
    <n v="102000"/>
    <n v="134000"/>
    <n v="118000"/>
  </r>
  <r>
    <s v="NICK"/>
    <x v="0"/>
    <x v="0"/>
    <n v="3.5"/>
    <n v="4.5"/>
    <x v="0"/>
    <s v="Everyone 10+"/>
    <s v="Entertainment"/>
    <s v="Entertainment;Music &amp; Video"/>
    <n v="10000000"/>
    <n v="102000"/>
    <n v="134000"/>
    <n v="118000"/>
  </r>
  <r>
    <s v="STARZ"/>
    <x v="0"/>
    <x v="0"/>
    <n v="3.5"/>
    <n v="4.5"/>
    <x v="3"/>
    <s v="Mature 17+"/>
    <s v="Entertainment"/>
    <s v="Entertainment"/>
    <n v="10000000"/>
    <n v="102000"/>
    <n v="134000"/>
    <n v="118000"/>
  </r>
  <r>
    <s v="YOUNOW: LIVE STREAM VIDEO CHAT"/>
    <x v="0"/>
    <x v="0"/>
    <n v="3.5"/>
    <n v="4.5"/>
    <x v="2"/>
    <s v="Teen"/>
    <s v="Social Networking"/>
    <s v="Social"/>
    <n v="10000000"/>
    <n v="102000"/>
    <n v="134000"/>
    <n v="118000"/>
  </r>
  <r>
    <s v="ALLRECIPES DINNER SPINNER"/>
    <x v="0"/>
    <x v="0"/>
    <n v="3.5"/>
    <n v="4.5"/>
    <x v="2"/>
    <s v="Everyone"/>
    <s v="Food &amp; Drink"/>
    <s v="Food &amp; Drink"/>
    <n v="5000000"/>
    <n v="102000"/>
    <n v="134000"/>
    <n v="118000"/>
  </r>
  <r>
    <s v="CHICK-FIL-A"/>
    <x v="0"/>
    <x v="0"/>
    <n v="3.5"/>
    <n v="4.5"/>
    <x v="0"/>
    <s v="Everyone"/>
    <s v="Food &amp; Drink"/>
    <s v="Food &amp; Drink"/>
    <n v="5000000"/>
    <n v="102000"/>
    <n v="134000"/>
    <n v="118000"/>
  </r>
  <r>
    <s v="DOES NOT COMMUTE"/>
    <x v="0"/>
    <x v="0"/>
    <n v="4"/>
    <n v="4"/>
    <x v="0"/>
    <s v="Everyone"/>
    <s v="Games"/>
    <s v="Racing"/>
    <n v="5000000"/>
    <n v="118000"/>
    <n v="118000"/>
    <n v="118000"/>
  </r>
  <r>
    <s v="GEOCACHINGÂ®"/>
    <x v="0"/>
    <x v="0"/>
    <n v="3.5"/>
    <n v="4.5"/>
    <x v="0"/>
    <s v="Teen"/>
    <s v="Navigation"/>
    <s v="Health &amp; Fitness"/>
    <n v="5000000"/>
    <n v="102000"/>
    <n v="134000"/>
    <n v="118000"/>
  </r>
  <r>
    <s v="NBC NEWS"/>
    <x v="0"/>
    <x v="0"/>
    <n v="3.5"/>
    <n v="4.5"/>
    <x v="2"/>
    <s v="Everyone 10+"/>
    <s v="News"/>
    <s v="News &amp; Magazines"/>
    <n v="5000000"/>
    <n v="102000"/>
    <n v="134000"/>
    <n v="118000"/>
  </r>
  <r>
    <s v="PBS KIDS VIDEO"/>
    <x v="0"/>
    <x v="0"/>
    <n v="3.5"/>
    <n v="4.5"/>
    <x v="0"/>
    <s v="Everyone"/>
    <s v="Education"/>
    <s v="Education;Music &amp; Video"/>
    <n v="5000000"/>
    <n v="102000"/>
    <n v="134000"/>
    <n v="118000"/>
  </r>
  <r>
    <s v="PREMIER LEAGUE - OFFICIAL APP"/>
    <x v="0"/>
    <x v="0"/>
    <n v="3.5"/>
    <n v="4.5"/>
    <x v="2"/>
    <s v="Everyone"/>
    <s v="Sports"/>
    <s v="Sports"/>
    <n v="5000000"/>
    <n v="102000"/>
    <n v="134000"/>
    <n v="118000"/>
  </r>
  <r>
    <s v="RISK: GLOBAL DOMINATION"/>
    <x v="0"/>
    <x v="0"/>
    <n v="4"/>
    <n v="4"/>
    <x v="1"/>
    <s v="Everyone"/>
    <s v="Games"/>
    <s v="Board;Action &amp; Adventure"/>
    <n v="5000000"/>
    <n v="118000"/>
    <n v="118000"/>
    <n v="118000"/>
  </r>
  <r>
    <s v="TIMEHOP"/>
    <x v="0"/>
    <x v="0"/>
    <n v="3.5"/>
    <n v="4.5"/>
    <x v="0"/>
    <s v="Teen"/>
    <s v="Social Networking"/>
    <s v="Social"/>
    <n v="5000000"/>
    <n v="102000"/>
    <n v="134000"/>
    <n v="118000"/>
  </r>
  <r>
    <s v="UNIVISION DEPORTES: LIGA MX, MLS, FÃšTBOL EN VIVO"/>
    <x v="0"/>
    <x v="0"/>
    <n v="3.5"/>
    <n v="4.5"/>
    <x v="0"/>
    <s v="Everyone"/>
    <s v="Sports"/>
    <s v="Sports"/>
    <n v="5000000"/>
    <n v="102000"/>
    <n v="134000"/>
    <n v="118000"/>
  </r>
  <r>
    <s v="USA TODAY"/>
    <x v="0"/>
    <x v="0"/>
    <n v="3.5"/>
    <n v="4.5"/>
    <x v="0"/>
    <s v="Everyone 10+"/>
    <s v="News"/>
    <s v="News &amp; Magazines"/>
    <n v="5000000"/>
    <n v="102000"/>
    <n v="134000"/>
    <n v="118000"/>
  </r>
  <r>
    <s v="KIDS A-Z"/>
    <x v="0"/>
    <x v="0"/>
    <n v="3.5"/>
    <n v="4.5"/>
    <x v="0"/>
    <s v="Everyone"/>
    <s v="Education"/>
    <s v="Education;Education"/>
    <n v="1000000"/>
    <n v="102000"/>
    <n v="134000"/>
    <n v="118000"/>
  </r>
  <r>
    <s v="TOCA LIFE: CITY"/>
    <x v="3"/>
    <x v="5"/>
    <n v="4.5"/>
    <n v="5"/>
    <x v="0"/>
    <s v="Everyone"/>
    <s v="Education"/>
    <s v="Education;Pretend Play"/>
    <n v="500000"/>
    <n v="114100"/>
    <n v="120100"/>
    <n v="117100"/>
  </r>
  <r>
    <s v="MY TALKING PET"/>
    <x v="1"/>
    <x v="6"/>
    <n v="4.5"/>
    <n v="5"/>
    <x v="0"/>
    <s v="Everyone"/>
    <s v="Entertainment"/>
    <s v="Entertainment"/>
    <n v="100000"/>
    <n v="124100"/>
    <n v="110100"/>
    <n v="117100"/>
  </r>
  <r>
    <s v="TRUE SKATE"/>
    <x v="1"/>
    <x v="3"/>
    <n v="4"/>
    <n v="4.5"/>
    <x v="0"/>
    <s v="Everyone"/>
    <s v="Games"/>
    <s v="Sports"/>
    <n v="1000000"/>
    <n v="108100"/>
    <n v="124100"/>
    <n v="116100"/>
  </r>
  <r>
    <s v="THREEMA"/>
    <x v="3"/>
    <x v="4"/>
    <n v="4.5"/>
    <n v="4.5"/>
    <x v="0"/>
    <s v="Everyone"/>
    <s v="Social Networking"/>
    <s v="Communication"/>
    <n v="1000000"/>
    <n v="114100"/>
    <n v="114100"/>
    <n v="114100"/>
  </r>
  <r>
    <s v="DRAGON QUEST"/>
    <x v="3"/>
    <x v="4"/>
    <n v="4.5"/>
    <n v="4.5"/>
    <x v="1"/>
    <s v="Everyone"/>
    <s v="Games"/>
    <s v="Role Playing"/>
    <n v="100000"/>
    <n v="114100"/>
    <n v="114100"/>
    <n v="114100"/>
  </r>
  <r>
    <s v="POCKET YOGA"/>
    <x v="3"/>
    <x v="4"/>
    <n v="4.5"/>
    <n v="4.5"/>
    <x v="0"/>
    <s v="Everyone"/>
    <s v="Health &amp; Fitness"/>
    <s v="Health &amp; Fitness"/>
    <n v="100000"/>
    <n v="114100"/>
    <n v="114100"/>
    <n v="114100"/>
  </r>
  <r>
    <s v="THE GAME OF LIFE"/>
    <x v="3"/>
    <x v="4"/>
    <n v="4.5"/>
    <n v="4.5"/>
    <x v="0"/>
    <s v="Everyone"/>
    <s v="Games"/>
    <s v="Board"/>
    <n v="100000"/>
    <n v="114100"/>
    <n v="114100"/>
    <n v="114100"/>
  </r>
  <r>
    <s v="ALIZAY, PIRATE GIRL"/>
    <x v="3"/>
    <x v="4"/>
    <n v="4.5"/>
    <n v="4.5"/>
    <x v="0"/>
    <s v="Everyone"/>
    <s v="Book"/>
    <s v="Casual;Action &amp; Adventure"/>
    <n v="1000"/>
    <n v="114100"/>
    <n v="114100"/>
    <n v="114100"/>
  </r>
  <r>
    <s v="RETRO CITY RAMPAGE DX"/>
    <x v="4"/>
    <x v="4"/>
    <n v="4.5"/>
    <n v="5"/>
    <x v="2"/>
    <s v="Teen"/>
    <s v="Games"/>
    <s v="Action"/>
    <n v="10000"/>
    <n v="94100"/>
    <n v="130100"/>
    <n v="112100"/>
  </r>
  <r>
    <s v="OUT THERE CHRONICLES - EP. 1"/>
    <x v="1"/>
    <x v="4"/>
    <n v="4"/>
    <n v="4.5"/>
    <x v="2"/>
    <s v="Everyone"/>
    <s v="Games"/>
    <s v="Role Playing"/>
    <n v="50000"/>
    <n v="108100"/>
    <n v="114100"/>
    <n v="111100"/>
  </r>
  <r>
    <s v="PAC-MAN"/>
    <x v="0"/>
    <x v="0"/>
    <n v="3"/>
    <n v="4.5"/>
    <x v="0"/>
    <s v="Everyone"/>
    <s v="Games"/>
    <s v="Arcade"/>
    <n v="100000000"/>
    <n v="86000"/>
    <n v="134000"/>
    <n v="110000"/>
  </r>
  <r>
    <s v="POKÃ‰MON GO"/>
    <x v="0"/>
    <x v="0"/>
    <n v="3"/>
    <n v="4.5"/>
    <x v="1"/>
    <s v="Everyone"/>
    <s v="Games"/>
    <s v="Adventure"/>
    <n v="100000000"/>
    <n v="86000"/>
    <n v="134000"/>
    <n v="110000"/>
  </r>
  <r>
    <s v="TINDER"/>
    <x v="0"/>
    <x v="0"/>
    <n v="3.5"/>
    <n v="4"/>
    <x v="3"/>
    <s v="Mature 17+"/>
    <s v="Lifestyle"/>
    <s v="Lifestyle"/>
    <n v="100000000"/>
    <n v="102000"/>
    <n v="118000"/>
    <n v="110000"/>
  </r>
  <r>
    <s v="UBER"/>
    <x v="0"/>
    <x v="0"/>
    <n v="3"/>
    <n v="4.5"/>
    <x v="0"/>
    <s v="Everyone"/>
    <s v="Travel"/>
    <s v="Maps &amp; Navigation"/>
    <n v="100000000"/>
    <n v="86000"/>
    <n v="134000"/>
    <n v="110000"/>
  </r>
  <r>
    <s v="MOBILE STRIKE"/>
    <x v="0"/>
    <x v="0"/>
    <n v="3.5"/>
    <n v="4"/>
    <x v="2"/>
    <s v="Everyone 10+"/>
    <s v="Games"/>
    <s v="Strategy"/>
    <n v="50000000"/>
    <n v="102000"/>
    <n v="118000"/>
    <n v="110000"/>
  </r>
  <r>
    <s v="DB NAVIGATOR"/>
    <x v="0"/>
    <x v="0"/>
    <n v="3.5"/>
    <n v="4"/>
    <x v="0"/>
    <s v="Everyone"/>
    <s v="Travel"/>
    <s v="Maps &amp; Navigation"/>
    <n v="10000000"/>
    <n v="102000"/>
    <n v="118000"/>
    <n v="110000"/>
  </r>
  <r>
    <s v="EPSON IPRINT"/>
    <x v="0"/>
    <x v="0"/>
    <n v="3"/>
    <n v="4.5"/>
    <x v="0"/>
    <s v="Everyone"/>
    <s v="Photo &amp; Video"/>
    <s v="Tools"/>
    <n v="10000000"/>
    <n v="86000"/>
    <n v="134000"/>
    <n v="110000"/>
  </r>
  <r>
    <s v="MESSENGER"/>
    <x v="0"/>
    <x v="0"/>
    <n v="3"/>
    <n v="4.5"/>
    <x v="0"/>
    <s v="Everyone"/>
    <s v="Social Networking"/>
    <s v="Social"/>
    <n v="10000000"/>
    <n v="86000"/>
    <n v="134000"/>
    <n v="110000"/>
  </r>
  <r>
    <s v="REDBOX"/>
    <x v="0"/>
    <x v="0"/>
    <n v="3"/>
    <n v="4.5"/>
    <x v="2"/>
    <s v="Everyone"/>
    <s v="Entertainment"/>
    <s v="Entertainment"/>
    <n v="10000000"/>
    <n v="86000"/>
    <n v="134000"/>
    <n v="110000"/>
  </r>
  <r>
    <s v="UBER DRIVER"/>
    <x v="0"/>
    <x v="0"/>
    <n v="3"/>
    <n v="4.5"/>
    <x v="0"/>
    <s v="Everyone"/>
    <s v="Business"/>
    <s v="Business"/>
    <n v="10000000"/>
    <n v="86000"/>
    <n v="134000"/>
    <n v="110000"/>
  </r>
  <r>
    <s v="WELLS FARGO MOBILE"/>
    <x v="0"/>
    <x v="0"/>
    <n v="3"/>
    <n v="4.5"/>
    <x v="0"/>
    <s v="Everyone"/>
    <s v="Finance"/>
    <s v="Finance"/>
    <n v="10000000"/>
    <n v="86000"/>
    <n v="134000"/>
    <n v="110000"/>
  </r>
  <r>
    <s v="CITI MOBILEÂ®"/>
    <x v="0"/>
    <x v="0"/>
    <n v="3.5"/>
    <n v="4"/>
    <x v="0"/>
    <s v="Everyone"/>
    <s v="Finance"/>
    <s v="Finance"/>
    <n v="5000000"/>
    <n v="102000"/>
    <n v="118000"/>
    <n v="110000"/>
  </r>
  <r>
    <s v="NHL"/>
    <x v="0"/>
    <x v="0"/>
    <n v="3.5"/>
    <n v="4"/>
    <x v="0"/>
    <s v="Everyone"/>
    <s v="Sports"/>
    <s v="Sports"/>
    <n v="5000000"/>
    <n v="102000"/>
    <n v="118000"/>
    <n v="110000"/>
  </r>
  <r>
    <s v="THOMAS &amp; FRIENDS: RACE ON!"/>
    <x v="0"/>
    <x v="0"/>
    <n v="3"/>
    <n v="4.5"/>
    <x v="0"/>
    <s v="Everyone"/>
    <s v="Games"/>
    <s v="Casual;Action &amp; Adventure"/>
    <n v="5000000"/>
    <n v="86000"/>
    <n v="134000"/>
    <n v="110000"/>
  </r>
  <r>
    <s v="WHATABURGER"/>
    <x v="0"/>
    <x v="0"/>
    <n v="3"/>
    <n v="4.5"/>
    <x v="0"/>
    <s v="Everyone"/>
    <s v="Food &amp; Drink"/>
    <s v="Food &amp; Drink"/>
    <n v="500000"/>
    <n v="86000"/>
    <n v="134000"/>
    <n v="110000"/>
  </r>
  <r>
    <s v="TOCA BUILDERS"/>
    <x v="3"/>
    <x v="5"/>
    <n v="4.5"/>
    <n v="4.5"/>
    <x v="0"/>
    <s v="Everyone"/>
    <s v="Education"/>
    <s v="Education;Creativity"/>
    <n v="100000"/>
    <n v="114100"/>
    <n v="104100"/>
    <n v="109100"/>
  </r>
  <r>
    <s v="STORM SHIELD"/>
    <x v="3"/>
    <x v="0"/>
    <n v="4.5"/>
    <n v="3.5"/>
    <x v="2"/>
    <s v="Everyone"/>
    <s v="Weather"/>
    <s v="Weather"/>
    <n v="100000"/>
    <n v="114100"/>
    <n v="102000"/>
    <n v="108050"/>
  </r>
  <r>
    <s v="DR. PANDA HOSPITAL"/>
    <x v="3"/>
    <x v="4"/>
    <n v="4"/>
    <n v="4.5"/>
    <x v="0"/>
    <s v="Everyone"/>
    <s v="Education"/>
    <s v="Education;Pretend Play"/>
    <n v="50000"/>
    <n v="98100"/>
    <n v="114100"/>
    <n v="106100"/>
  </r>
  <r>
    <s v="DR. PANDA SUPERMARKET"/>
    <x v="3"/>
    <x v="4"/>
    <n v="4"/>
    <n v="4.5"/>
    <x v="0"/>
    <s v="Everyone"/>
    <s v="Education"/>
    <s v="Educational;Pretend Play"/>
    <n v="50000"/>
    <n v="98100"/>
    <n v="114100"/>
    <n v="106100"/>
  </r>
  <r>
    <s v="DR. PANDA FARM"/>
    <x v="3"/>
    <x v="4"/>
    <n v="4"/>
    <n v="4.5"/>
    <x v="0"/>
    <s v="Everyone"/>
    <s v="Education"/>
    <s v="Education;Pretend Play"/>
    <n v="10000"/>
    <n v="98100"/>
    <n v="114100"/>
    <n v="106100"/>
  </r>
  <r>
    <s v="FARMING SIMULATOR 16"/>
    <x v="4"/>
    <x v="4"/>
    <n v="4.5"/>
    <n v="4.5"/>
    <x v="0"/>
    <s v="Everyone"/>
    <s v="Games"/>
    <s v="Simulation;Education"/>
    <n v="500000"/>
    <n v="94100"/>
    <n v="114100"/>
    <n v="104100"/>
  </r>
  <r>
    <s v="DR. PANDA &amp; TOTO'S TREEHOUSE"/>
    <x v="5"/>
    <x v="5"/>
    <n v="4.5"/>
    <n v="4.5"/>
    <x v="0"/>
    <s v="Everyone"/>
    <s v="Entertainment"/>
    <s v="Casual;Pretend Play"/>
    <n v="50000"/>
    <n v="104100"/>
    <n v="104100"/>
    <n v="104100"/>
  </r>
  <r>
    <s v="BABY CONNECT (ACTIVITY LOG)"/>
    <x v="4"/>
    <x v="6"/>
    <n v="4.5"/>
    <n v="5"/>
    <x v="0"/>
    <s v="Everyone"/>
    <s v="Medical"/>
    <s v="Parenting"/>
    <n v="50000"/>
    <n v="94100"/>
    <n v="110100"/>
    <n v="102100"/>
  </r>
  <r>
    <s v="BATTLEHEART LEGACY"/>
    <x v="4"/>
    <x v="6"/>
    <n v="4.5"/>
    <n v="5"/>
    <x v="2"/>
    <s v="Teen"/>
    <s v="Games"/>
    <s v="Role Playing"/>
    <n v="50000"/>
    <n v="94100"/>
    <n v="110100"/>
    <n v="102100"/>
  </r>
  <r>
    <s v="GOOGLE PLAY MOVIES &amp; TV"/>
    <x v="0"/>
    <x v="0"/>
    <n v="3"/>
    <n v="4"/>
    <x v="2"/>
    <s v="Teen"/>
    <s v="Entertainment"/>
    <s v="Video Players &amp; Editors"/>
    <n v="1000000000"/>
    <n v="86000"/>
    <n v="118000"/>
    <n v="102000"/>
  </r>
  <r>
    <s v="MYAT&amp;T"/>
    <x v="0"/>
    <x v="0"/>
    <n v="3"/>
    <n v="4"/>
    <x v="0"/>
    <s v="Everyone"/>
    <s v="Utilities"/>
    <s v="Productivity"/>
    <n v="50000000"/>
    <n v="86000"/>
    <n v="118000"/>
    <n v="102000"/>
  </r>
  <r>
    <s v="NFL"/>
    <x v="0"/>
    <x v="0"/>
    <n v="2.5"/>
    <n v="4.5"/>
    <x v="0"/>
    <s v="Everyone"/>
    <s v="Sports"/>
    <s v="Sports"/>
    <n v="50000000"/>
    <n v="70000"/>
    <n v="134000"/>
    <n v="102000"/>
  </r>
  <r>
    <s v="H&amp;M"/>
    <x v="0"/>
    <x v="0"/>
    <n v="3"/>
    <n v="4"/>
    <x v="0"/>
    <s v="Everyone"/>
    <s v="Shopping"/>
    <s v="Lifestyle"/>
    <n v="10000000"/>
    <n v="86000"/>
    <n v="118000"/>
    <n v="102000"/>
  </r>
  <r>
    <s v="FLY DELTA"/>
    <x v="0"/>
    <x v="0"/>
    <n v="3"/>
    <n v="4"/>
    <x v="0"/>
    <s v="Everyone"/>
    <s v="Travel"/>
    <s v="Travel &amp; Local"/>
    <n v="5000000"/>
    <n v="86000"/>
    <n v="118000"/>
    <n v="102000"/>
  </r>
  <r>
    <s v="SOUTHWEST AIRLINES"/>
    <x v="0"/>
    <x v="0"/>
    <n v="3"/>
    <n v="4"/>
    <x v="0"/>
    <s v="Everyone"/>
    <s v="Travel"/>
    <s v="Travel &amp; Local"/>
    <n v="5000000"/>
    <n v="86000"/>
    <n v="118000"/>
    <n v="102000"/>
  </r>
  <r>
    <s v="BET NOW - WATCH SHOWS"/>
    <x v="0"/>
    <x v="0"/>
    <n v="2.5"/>
    <n v="4.5"/>
    <x v="3"/>
    <s v="Teen"/>
    <s v="Entertainment"/>
    <s v="Entertainment"/>
    <n v="1000000"/>
    <n v="70000"/>
    <n v="134000"/>
    <n v="102000"/>
  </r>
  <r>
    <s v="MAD LIBS"/>
    <x v="0"/>
    <x v="0"/>
    <n v="3"/>
    <n v="4"/>
    <x v="0"/>
    <s v="Everyone"/>
    <s v="Entertainment"/>
    <s v="Entertainment;Brain Games"/>
    <n v="1000000"/>
    <n v="86000"/>
    <n v="118000"/>
    <n v="102000"/>
  </r>
  <r>
    <s v="SHOWTIME"/>
    <x v="0"/>
    <x v="0"/>
    <n v="2.5"/>
    <n v="4.5"/>
    <x v="3"/>
    <s v="Teen"/>
    <s v="Entertainment"/>
    <s v="Entertainment"/>
    <n v="1000000"/>
    <n v="70000"/>
    <n v="134000"/>
    <n v="102000"/>
  </r>
  <r>
    <s v="SKY NEWS"/>
    <x v="0"/>
    <x v="0"/>
    <n v="3"/>
    <n v="4"/>
    <x v="2"/>
    <s v="Everyone 10+"/>
    <s v="News"/>
    <s v="News &amp; Magazines"/>
    <n v="1000000"/>
    <n v="86000"/>
    <n v="118000"/>
    <n v="102000"/>
  </r>
  <r>
    <s v="SAGO MINI BABIES"/>
    <x v="3"/>
    <x v="5"/>
    <n v="4"/>
    <n v="4.5"/>
    <x v="0"/>
    <s v="Everyone"/>
    <s v="Education"/>
    <s v="Education;Pretend Play"/>
    <n v="10000"/>
    <n v="98100"/>
    <n v="104100"/>
    <n v="101100"/>
  </r>
  <r>
    <s v="F-SIM SPACE SHUTTLE"/>
    <x v="4"/>
    <x v="6"/>
    <n v="4.5"/>
    <n v="4.5"/>
    <x v="0"/>
    <s v="Everyone"/>
    <s v="Games"/>
    <s v="Simulation"/>
    <n v="100000"/>
    <n v="94100"/>
    <n v="94100"/>
    <n v="94100"/>
  </r>
  <r>
    <s v="PAPRIKA RECIPE MANAGER"/>
    <x v="4"/>
    <x v="6"/>
    <n v="4.5"/>
    <n v="4.5"/>
    <x v="3"/>
    <s v="Everyone"/>
    <s v="Food &amp; Drink"/>
    <s v="Food &amp; Drink"/>
    <n v="50000"/>
    <n v="94100"/>
    <n v="94100"/>
    <n v="94100"/>
  </r>
  <r>
    <s v="SNAPCHAT"/>
    <x v="0"/>
    <x v="0"/>
    <n v="2.5"/>
    <n v="4"/>
    <x v="2"/>
    <s v="Teen"/>
    <s v="Photo &amp; Video"/>
    <s v="Social"/>
    <n v="500000000"/>
    <n v="70000"/>
    <n v="118000"/>
    <n v="94000"/>
  </r>
  <r>
    <s v="SUPER MARIO RUN"/>
    <x v="0"/>
    <x v="0"/>
    <n v="2.5"/>
    <n v="4"/>
    <x v="0"/>
    <s v="Everyone"/>
    <s v="Games"/>
    <s v="Action"/>
    <n v="100000000"/>
    <n v="70000"/>
    <n v="118000"/>
    <n v="94000"/>
  </r>
  <r>
    <s v="BATTLEFIELDâ„¢ COMPANION"/>
    <x v="0"/>
    <x v="0"/>
    <n v="2.5"/>
    <n v="4"/>
    <x v="2"/>
    <s v="Everyone 10+"/>
    <s v="Social Networking"/>
    <s v="Action"/>
    <n v="10000000"/>
    <n v="70000"/>
    <n v="118000"/>
    <n v="94000"/>
  </r>
  <r>
    <s v="T-MOBILE TUESDAYS"/>
    <x v="0"/>
    <x v="0"/>
    <n v="2.5"/>
    <n v="4"/>
    <x v="3"/>
    <s v="Everyone"/>
    <s v="Lifestyle"/>
    <s v="Lifestyle"/>
    <n v="5000000"/>
    <n v="70000"/>
    <n v="118000"/>
    <n v="94000"/>
  </r>
  <r>
    <s v="MTV"/>
    <x v="0"/>
    <x v="0"/>
    <n v="2.5"/>
    <n v="4"/>
    <x v="2"/>
    <s v="Teen"/>
    <s v="Entertainment"/>
    <s v="Entertainment"/>
    <n v="1000000"/>
    <n v="70000"/>
    <n v="118000"/>
    <n v="94000"/>
  </r>
  <r>
    <s v="U BY BB&amp;T"/>
    <x v="0"/>
    <x v="0"/>
    <n v="2"/>
    <n v="4.5"/>
    <x v="0"/>
    <s v="Everyone"/>
    <s v="Finance"/>
    <s v="Finance"/>
    <n v="1000000"/>
    <n v="54000"/>
    <n v="134000"/>
    <n v="94000"/>
  </r>
  <r>
    <s v="ASSASSIN'S CREED IDENTITY"/>
    <x v="4"/>
    <x v="3"/>
    <n v="4"/>
    <n v="4"/>
    <x v="2"/>
    <s v="Teen"/>
    <s v="Games"/>
    <s v="Action"/>
    <n v="500000"/>
    <n v="78100"/>
    <n v="108100"/>
    <n v="93100"/>
  </r>
  <r>
    <s v="THE EO BAR"/>
    <x v="6"/>
    <x v="7"/>
    <n v="5"/>
    <n v="5"/>
    <x v="0"/>
    <s v="Everyone"/>
    <s v="Health &amp; Fitness"/>
    <s v="Health &amp; Fitness"/>
    <n v="10000"/>
    <n v="90100"/>
    <n v="90100"/>
    <n v="90100"/>
  </r>
  <r>
    <s v="NBA JAM BY EA SPORTSâ„¢"/>
    <x v="4"/>
    <x v="6"/>
    <n v="4"/>
    <n v="4.5"/>
    <x v="0"/>
    <s v="Everyone"/>
    <s v="Games"/>
    <s v="Sports;Action &amp; Adventure"/>
    <n v="500000"/>
    <n v="78100"/>
    <n v="94100"/>
    <n v="86100"/>
  </r>
  <r>
    <s v="DON'T STARVE: POCKET EDITION"/>
    <x v="4"/>
    <x v="6"/>
    <n v="4"/>
    <n v="4.5"/>
    <x v="1"/>
    <s v="Teen"/>
    <s v="Games"/>
    <s v="Adventure"/>
    <n v="100000"/>
    <n v="78100"/>
    <n v="94100"/>
    <n v="86100"/>
  </r>
  <r>
    <s v="LEGO BATMAN: DC SUPER HEROES"/>
    <x v="4"/>
    <x v="6"/>
    <n v="4"/>
    <n v="4.5"/>
    <x v="1"/>
    <s v="Everyone 10+"/>
    <s v="Games"/>
    <s v="Adventure;Action &amp; Adventure"/>
    <n v="50000"/>
    <n v="78100"/>
    <n v="94100"/>
    <n v="86100"/>
  </r>
  <r>
    <s v="LEGOÂ® FRIENDS"/>
    <x v="4"/>
    <x v="6"/>
    <n v="4"/>
    <n v="4.5"/>
    <x v="0"/>
    <s v="Everyone"/>
    <s v="Games"/>
    <s v="Casual;Pretend Play"/>
    <n v="10000"/>
    <n v="78100"/>
    <n v="94100"/>
    <n v="86100"/>
  </r>
  <r>
    <s v="PLEASE, DON'T TOUCH ANYTHING"/>
    <x v="4"/>
    <x v="6"/>
    <n v="4"/>
    <n v="4.5"/>
    <x v="1"/>
    <s v="Teen"/>
    <s v="Games"/>
    <s v="Puzzle"/>
    <n v="10000"/>
    <n v="78100"/>
    <n v="94100"/>
    <n v="86100"/>
  </r>
  <r>
    <s v="MCDONALD'S"/>
    <x v="0"/>
    <x v="0"/>
    <n v="2"/>
    <n v="4"/>
    <x v="0"/>
    <s v="Everyone"/>
    <s v="Food &amp; Drink"/>
    <s v="Food &amp; Drink"/>
    <n v="10000000"/>
    <n v="54000"/>
    <n v="118000"/>
    <n v="86000"/>
  </r>
  <r>
    <s v="AIRWATCH AGENT"/>
    <x v="0"/>
    <x v="0"/>
    <n v="2.5"/>
    <n v="3.5"/>
    <x v="0"/>
    <s v="Everyone"/>
    <s v="Business"/>
    <s v="Business"/>
    <n v="5000000"/>
    <n v="70000"/>
    <n v="102000"/>
    <n v="86000"/>
  </r>
  <r>
    <s v="NBC SPORTS"/>
    <x v="0"/>
    <x v="0"/>
    <n v="2.5"/>
    <n v="3.5"/>
    <x v="0"/>
    <s v="Everyone"/>
    <s v="Sports"/>
    <s v="Sports"/>
    <n v="5000000"/>
    <n v="70000"/>
    <n v="102000"/>
    <n v="86000"/>
  </r>
  <r>
    <s v="UNITED AIRLINES"/>
    <x v="0"/>
    <x v="0"/>
    <n v="2.5"/>
    <n v="3.5"/>
    <x v="0"/>
    <s v="Everyone"/>
    <s v="Travel"/>
    <s v="Travel &amp; Local"/>
    <n v="5000000"/>
    <n v="70000"/>
    <n v="102000"/>
    <n v="86000"/>
  </r>
  <r>
    <s v="NCAA SPORTS"/>
    <x v="0"/>
    <x v="0"/>
    <n v="2"/>
    <n v="4"/>
    <x v="0"/>
    <s v="Everyone"/>
    <s v="Sports"/>
    <s v="Sports"/>
    <n v="500000"/>
    <n v="54000"/>
    <n v="118000"/>
    <n v="86000"/>
  </r>
  <r>
    <s v="MY COLLEGE BOOKSTORE"/>
    <x v="0"/>
    <x v="0"/>
    <n v="2.5"/>
    <n v="3.5"/>
    <x v="0"/>
    <s v="Everyone"/>
    <s v="Shopping"/>
    <s v="Shopping"/>
    <n v="100000"/>
    <n v="70000"/>
    <n v="102000"/>
    <n v="86000"/>
  </r>
  <r>
    <s v="ROLLERCOASTER TYCOONÂ® CLASSIC"/>
    <x v="7"/>
    <x v="8"/>
    <n v="4"/>
    <n v="5"/>
    <x v="0"/>
    <s v="Everyone"/>
    <s v="Games"/>
    <s v="Simulation"/>
    <n v="100000"/>
    <n v="68100"/>
    <n v="100100"/>
    <n v="84100"/>
  </r>
  <r>
    <s v="PUFFIN BROWSER PRO"/>
    <x v="5"/>
    <x v="5"/>
    <n v="3.5"/>
    <n v="4"/>
    <x v="3"/>
    <s v="Everyone"/>
    <s v="Utilities"/>
    <s v="Communication"/>
    <n v="100000"/>
    <n v="72100"/>
    <n v="88100"/>
    <n v="80100"/>
  </r>
  <r>
    <s v="DON'T STARVE: SHIPWRECKED"/>
    <x v="4"/>
    <x v="6"/>
    <n v="3.5"/>
    <n v="4.5"/>
    <x v="1"/>
    <s v="Teen"/>
    <s v="Games"/>
    <s v="Adventure"/>
    <n v="10000"/>
    <n v="62100"/>
    <n v="94100"/>
    <n v="78100"/>
  </r>
  <r>
    <s v="AMC"/>
    <x v="0"/>
    <x v="0"/>
    <n v="2"/>
    <n v="3.5"/>
    <x v="2"/>
    <s v="Teen"/>
    <s v="Entertainment"/>
    <s v="Entertainment"/>
    <n v="1000000"/>
    <n v="54000"/>
    <n v="102000"/>
    <n v="78000"/>
  </r>
  <r>
    <s v="MYCHEVROLET"/>
    <x v="0"/>
    <x v="0"/>
    <n v="2"/>
    <n v="3.5"/>
    <x v="3"/>
    <s v="Everyone"/>
    <s v="Lifestyle"/>
    <s v="Lifestyle"/>
    <n v="1000000"/>
    <n v="54000"/>
    <n v="102000"/>
    <n v="78000"/>
  </r>
  <r>
    <s v="PEPPA PIG: PARTY TIME"/>
    <x v="2"/>
    <x v="4"/>
    <n v="2"/>
    <n v="4"/>
    <x v="0"/>
    <s v="Everyone"/>
    <s v="Education"/>
    <s v="Educational;Pretend Play"/>
    <n v="10000"/>
    <n v="54000"/>
    <n v="98100"/>
    <n v="76050"/>
  </r>
  <r>
    <s v="MY MOVIES PRO - MOVIE &amp; TV COLLECTION LIBRARY"/>
    <x v="8"/>
    <x v="9"/>
    <n v="4.5"/>
    <n v="5"/>
    <x v="2"/>
    <s v="Everyone"/>
    <s v="Catalogs"/>
    <s v="Lifestyle"/>
    <n v="10000"/>
    <n v="64100"/>
    <n v="80100"/>
    <n v="72100"/>
  </r>
  <r>
    <s v="I AM BREAD"/>
    <x v="4"/>
    <x v="6"/>
    <n v="3.5"/>
    <n v="4"/>
    <x v="0"/>
    <s v="Everyone"/>
    <s v="Games"/>
    <s v="Adventure"/>
    <n v="10000"/>
    <n v="62100"/>
    <n v="78100"/>
    <n v="70100"/>
  </r>
  <r>
    <s v="SNCF"/>
    <x v="0"/>
    <x v="0"/>
    <n v="1.5"/>
    <n v="3.5"/>
    <x v="0"/>
    <s v="Everyone"/>
    <s v="Travel"/>
    <s v="Travel &amp; Local"/>
    <n v="5000000"/>
    <n v="38000"/>
    <n v="102000"/>
    <n v="70000"/>
  </r>
  <r>
    <s v="PHILIPS HUE"/>
    <x v="0"/>
    <x v="0"/>
    <n v="1.5"/>
    <n v="3.5"/>
    <x v="0"/>
    <s v="Everyone"/>
    <s v="Lifestyle"/>
    <s v="Lifestyle"/>
    <n v="1000000"/>
    <n v="38000"/>
    <n v="102000"/>
    <n v="70000"/>
  </r>
  <r>
    <s v="GRAND THEFT AUTO: SAN ANDREAS"/>
    <x v="6"/>
    <x v="7"/>
    <n v="4"/>
    <n v="4.5"/>
    <x v="3"/>
    <s v="Mature 17+"/>
    <s v="Games"/>
    <s v="Action"/>
    <n v="1000000"/>
    <n v="58100"/>
    <n v="74100"/>
    <n v="66100"/>
  </r>
  <r>
    <s v="BALDUR'S GATE: ENHANCED EDITION"/>
    <x v="9"/>
    <x v="10"/>
    <n v="4"/>
    <n v="4.5"/>
    <x v="2"/>
    <s v="Teen"/>
    <s v="Games"/>
    <s v="Role Playing"/>
    <n v="100000"/>
    <n v="28100"/>
    <n v="44100"/>
    <n v="36100"/>
  </r>
  <r>
    <s v="XCOMÂ®: ENEMY WITHIN"/>
    <x v="9"/>
    <x v="10"/>
    <n v="4"/>
    <n v="4.5"/>
    <x v="3"/>
    <s v="Mature 17+"/>
    <s v="Games"/>
    <s v="Strategy"/>
    <n v="100000"/>
    <n v="28100"/>
    <n v="44100"/>
    <n v="36100"/>
  </r>
  <r>
    <s v="FINAL FANTASY V"/>
    <x v="10"/>
    <x v="9"/>
    <n v="4.5"/>
    <n v="4.5"/>
    <x v="1"/>
    <s v="Teen"/>
    <s v="Games"/>
    <s v="Role Playing"/>
    <n v="100000"/>
    <n v="-5900"/>
    <n v="64100"/>
    <n v="29100"/>
  </r>
  <r>
    <s v="ANATOMYMAPP"/>
    <x v="9"/>
    <x v="11"/>
    <n v="3.5"/>
    <n v="4.5"/>
    <x v="0"/>
    <s v="Everyone"/>
    <s v="Medical"/>
    <s v="Medical"/>
    <n v="5000"/>
    <n v="12100"/>
    <n v="-5900"/>
    <n v="3100"/>
  </r>
  <r>
    <s v="MUSCLE PREMIUM - HUMAN ANATOMY, KINESIOLOGY, BONES"/>
    <x v="11"/>
    <x v="12"/>
    <n v="4.5"/>
    <n v="4.5"/>
    <x v="2"/>
    <s v="Everyone"/>
    <s v="Medical"/>
    <s v="Medical"/>
    <n v="10000"/>
    <n v="-55900"/>
    <n v="-105900"/>
    <n v="-809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8">
  <r>
    <s v="ASOS"/>
    <n v="0"/>
    <n v="0"/>
    <x v="0"/>
    <n v="5"/>
    <x v="0"/>
    <s v="Everyone"/>
    <s v="Shopping"/>
    <s v="Shopping"/>
    <n v="10000000"/>
    <n v="150000"/>
    <n v="150000"/>
    <n v="150000"/>
  </r>
  <r>
    <s v="DOMINO'S PIZZA USA"/>
    <n v="0"/>
    <n v="0"/>
    <x v="0"/>
    <n v="5"/>
    <x v="0"/>
    <s v="Everyone"/>
    <s v="Food &amp; Drink"/>
    <s v="Food &amp; Drink"/>
    <n v="10000000"/>
    <n v="150000"/>
    <n v="150000"/>
    <n v="150000"/>
  </r>
  <r>
    <s v="PEWDIEPIE'S TUBER SIMULATOR"/>
    <n v="0"/>
    <n v="0"/>
    <x v="0"/>
    <n v="5"/>
    <x v="1"/>
    <s v="Teen"/>
    <s v="Games"/>
    <s v="Casual"/>
    <n v="10000000"/>
    <n v="150000"/>
    <n v="150000"/>
    <n v="150000"/>
  </r>
  <r>
    <s v="EGG, INC."/>
    <n v="0"/>
    <n v="0"/>
    <x v="0"/>
    <n v="5"/>
    <x v="0"/>
    <s v="Everyone"/>
    <s v="Games"/>
    <s v="Simulation"/>
    <n v="5000000"/>
    <n v="150000"/>
    <n v="150000"/>
    <n v="150000"/>
  </r>
  <r>
    <s v="THE GUARDIAN"/>
    <n v="0"/>
    <n v="0"/>
    <x v="0"/>
    <n v="5"/>
    <x v="2"/>
    <s v="Teen"/>
    <s v="News"/>
    <s v="News &amp; Magazines"/>
    <n v="5000000"/>
    <n v="150000"/>
    <n v="150000"/>
    <n v="150000"/>
  </r>
  <r>
    <s v="CYTUS"/>
    <n v="1.99"/>
    <n v="0"/>
    <x v="0"/>
    <n v="5"/>
    <x v="0"/>
    <s v="Everyone"/>
    <s v="Games"/>
    <s v="Music"/>
    <n v="5000000"/>
    <n v="140100"/>
    <n v="150000"/>
    <n v="145050"/>
  </r>
  <r>
    <s v="BIBLE"/>
    <n v="0"/>
    <n v="0"/>
    <x v="1"/>
    <n v="5"/>
    <x v="0"/>
    <s v="Teen"/>
    <s v="Reference"/>
    <s v="Books &amp; Reference"/>
    <n v="100000000"/>
    <n v="134000"/>
    <n v="150000"/>
    <n v="142000"/>
  </r>
  <r>
    <s v="CLASH OF CLANS"/>
    <n v="0"/>
    <n v="0"/>
    <x v="1"/>
    <n v="5"/>
    <x v="1"/>
    <s v="Everyone 10+"/>
    <s v="Games"/>
    <s v="Strategy"/>
    <n v="100000000"/>
    <n v="134000"/>
    <n v="150000"/>
    <n v="142000"/>
  </r>
  <r>
    <s v="CLASH ROYALE"/>
    <n v="0"/>
    <n v="0"/>
    <x v="1"/>
    <n v="5"/>
    <x v="1"/>
    <s v="Everyone 10+"/>
    <s v="Games"/>
    <s v="Strategy"/>
    <n v="100000000"/>
    <n v="134000"/>
    <n v="150000"/>
    <n v="142000"/>
  </r>
  <r>
    <s v="GEOMETRY DASH LITE"/>
    <n v="0"/>
    <n v="0"/>
    <x v="0"/>
    <n v="4.5"/>
    <x v="0"/>
    <s v="Everyone"/>
    <s v="Games"/>
    <s v="Arcade"/>
    <n v="100000000"/>
    <n v="150000"/>
    <n v="134000"/>
    <n v="142000"/>
  </r>
  <r>
    <s v="HILL CLIMB RACING 2"/>
    <n v="0"/>
    <n v="0"/>
    <x v="1"/>
    <n v="5"/>
    <x v="1"/>
    <s v="Everyone"/>
    <s v="Games"/>
    <s v="Racing"/>
    <n v="100000000"/>
    <n v="134000"/>
    <n v="150000"/>
    <n v="142000"/>
  </r>
  <r>
    <s v="PINTEREST"/>
    <n v="0"/>
    <n v="0"/>
    <x v="1"/>
    <n v="5"/>
    <x v="2"/>
    <s v="Teen"/>
    <s v="Social Networking"/>
    <s v="Social"/>
    <n v="100000000"/>
    <n v="134000"/>
    <n v="150000"/>
    <n v="142000"/>
  </r>
  <r>
    <s v="SCORE! HERO"/>
    <n v="0"/>
    <n v="0"/>
    <x v="1"/>
    <n v="5"/>
    <x v="0"/>
    <s v="Everyone"/>
    <s v="Games"/>
    <s v="Sports"/>
    <n v="100000000"/>
    <n v="134000"/>
    <n v="150000"/>
    <n v="142000"/>
  </r>
  <r>
    <s v="SHADOW FIGHT 2"/>
    <n v="0"/>
    <n v="0"/>
    <x v="1"/>
    <n v="5"/>
    <x v="2"/>
    <s v="Everyone 10+"/>
    <s v="Games"/>
    <s v="Action"/>
    <n v="100000000"/>
    <n v="134000"/>
    <n v="150000"/>
    <n v="142000"/>
  </r>
  <r>
    <s v="GEOMETRY DASH MELTDOWN"/>
    <n v="0"/>
    <n v="0"/>
    <x v="1"/>
    <n v="5"/>
    <x v="0"/>
    <s v="Everyone"/>
    <s v="Games"/>
    <s v="Arcade"/>
    <n v="50000000"/>
    <n v="134000"/>
    <n v="150000"/>
    <n v="142000"/>
  </r>
  <r>
    <s v="MARVEL FUTURE FIGHT"/>
    <n v="0"/>
    <n v="0"/>
    <x v="1"/>
    <n v="5"/>
    <x v="1"/>
    <s v="Everyone 10+"/>
    <s v="Games"/>
    <s v="Role Playing"/>
    <n v="50000000"/>
    <n v="134000"/>
    <n v="150000"/>
    <n v="142000"/>
  </r>
  <r>
    <s v="TOWNSHIP"/>
    <n v="0"/>
    <n v="0"/>
    <x v="1"/>
    <n v="5"/>
    <x v="0"/>
    <s v="Everyone"/>
    <s v="Games"/>
    <s v="Casual"/>
    <n v="50000000"/>
    <n v="134000"/>
    <n v="150000"/>
    <n v="142000"/>
  </r>
  <r>
    <s v="TOY BLAST"/>
    <n v="0"/>
    <n v="0"/>
    <x v="1"/>
    <n v="5"/>
    <x v="0"/>
    <s v="Everyone"/>
    <s v="Games"/>
    <s v="Puzzle"/>
    <n v="50000000"/>
    <n v="134000"/>
    <n v="150000"/>
    <n v="142000"/>
  </r>
  <r>
    <s v="WAR ROBOTS"/>
    <n v="0"/>
    <n v="0"/>
    <x v="1"/>
    <n v="5"/>
    <x v="2"/>
    <s v="Everyone 10+"/>
    <s v="Games"/>
    <s v="Action"/>
    <n v="50000000"/>
    <n v="134000"/>
    <n v="150000"/>
    <n v="142000"/>
  </r>
  <r>
    <s v="ANGRY BIRDS BLAST"/>
    <n v="0"/>
    <n v="0"/>
    <x v="1"/>
    <n v="5"/>
    <x v="0"/>
    <s v="Everyone"/>
    <s v="Games"/>
    <s v="Puzzle"/>
    <n v="10000000"/>
    <n v="134000"/>
    <n v="150000"/>
    <n v="142000"/>
  </r>
  <r>
    <s v="CHASE MOBILE"/>
    <n v="0"/>
    <n v="0"/>
    <x v="1"/>
    <n v="5"/>
    <x v="0"/>
    <s v="Everyone"/>
    <s v="Finance"/>
    <s v="Finance"/>
    <n v="10000000"/>
    <n v="134000"/>
    <n v="150000"/>
    <n v="142000"/>
  </r>
  <r>
    <s v="CHOICES: STORIES YOU PLAY"/>
    <n v="0"/>
    <n v="0"/>
    <x v="1"/>
    <n v="5"/>
    <x v="2"/>
    <s v="Teen"/>
    <s v="Games"/>
    <s v="Simulation"/>
    <n v="10000000"/>
    <n v="134000"/>
    <n v="150000"/>
    <n v="142000"/>
  </r>
  <r>
    <s v="FALLOUT SHELTER"/>
    <n v="0"/>
    <n v="0"/>
    <x v="1"/>
    <n v="5"/>
    <x v="2"/>
    <s v="Teen"/>
    <s v="Games"/>
    <s v="Simulation"/>
    <n v="10000000"/>
    <n v="134000"/>
    <n v="150000"/>
    <n v="142000"/>
  </r>
  <r>
    <s v="FERNANFLOO"/>
    <n v="0"/>
    <n v="0"/>
    <x v="1"/>
    <n v="5"/>
    <x v="1"/>
    <s v="Everyone 10+"/>
    <s v="Games"/>
    <s v="Arcade"/>
    <n v="10000000"/>
    <n v="134000"/>
    <n v="150000"/>
    <n v="142000"/>
  </r>
  <r>
    <s v="FISHDOM"/>
    <n v="0"/>
    <n v="0"/>
    <x v="1"/>
    <n v="5"/>
    <x v="0"/>
    <s v="Everyone"/>
    <s v="Games"/>
    <s v="Puzzle"/>
    <n v="10000000"/>
    <n v="134000"/>
    <n v="150000"/>
    <n v="142000"/>
  </r>
  <r>
    <s v="GEOMETRY DASH WORLD"/>
    <n v="0"/>
    <n v="0"/>
    <x v="1"/>
    <n v="5"/>
    <x v="0"/>
    <s v="Everyone"/>
    <s v="Games"/>
    <s v="Arcade"/>
    <n v="10000000"/>
    <n v="134000"/>
    <n v="150000"/>
    <n v="142000"/>
  </r>
  <r>
    <s v="HITMAN SNIPER"/>
    <n v="0.99"/>
    <n v="0.99"/>
    <x v="1"/>
    <n v="5"/>
    <x v="3"/>
    <s v="Mature 17+"/>
    <s v="Games"/>
    <s v="Action"/>
    <n v="10000000"/>
    <n v="134000"/>
    <n v="150000"/>
    <n v="142000"/>
  </r>
  <r>
    <s v="SOLITAIRE"/>
    <n v="0"/>
    <n v="0"/>
    <x v="1"/>
    <n v="5"/>
    <x v="0"/>
    <s v="Everyone"/>
    <s v="Games"/>
    <s v="Card"/>
    <n v="10000000"/>
    <n v="134000"/>
    <n v="150000"/>
    <n v="142000"/>
  </r>
  <r>
    <s v="ZOMBIE CATCHERS"/>
    <n v="0"/>
    <n v="0"/>
    <x v="1"/>
    <n v="5"/>
    <x v="2"/>
    <s v="Everyone"/>
    <s v="Games"/>
    <s v="Action"/>
    <n v="10000000"/>
    <n v="134000"/>
    <n v="150000"/>
    <n v="142000"/>
  </r>
  <r>
    <s v="ANIMAL JAM - PLAY WILD!"/>
    <n v="0"/>
    <n v="0"/>
    <x v="1"/>
    <n v="5"/>
    <x v="1"/>
    <s v="Everyone"/>
    <s v="Games"/>
    <s v="Casual;Pretend Play"/>
    <n v="5000000"/>
    <n v="134000"/>
    <n v="150000"/>
    <n v="142000"/>
  </r>
  <r>
    <s v="FINAL FANTASY BRAVE EXVIUS"/>
    <n v="0"/>
    <n v="0"/>
    <x v="1"/>
    <n v="5"/>
    <x v="2"/>
    <s v="Teen"/>
    <s v="Games"/>
    <s v="Role Playing"/>
    <n v="5000000"/>
    <n v="134000"/>
    <n v="150000"/>
    <n v="142000"/>
  </r>
  <r>
    <s v="NARCOS: CARTEL WARS"/>
    <n v="0"/>
    <n v="0"/>
    <x v="1"/>
    <n v="5"/>
    <x v="2"/>
    <s v="Teen"/>
    <s v="Games"/>
    <s v="Strategy"/>
    <n v="5000000"/>
    <n v="134000"/>
    <n v="150000"/>
    <n v="142000"/>
  </r>
  <r>
    <s v="FUEL REWARDSÂ® PROGRAM"/>
    <n v="0"/>
    <n v="0"/>
    <x v="1"/>
    <n v="5"/>
    <x v="0"/>
    <s v="Everyone"/>
    <s v="Shopping"/>
    <s v="Lifestyle"/>
    <n v="1000000"/>
    <n v="134000"/>
    <n v="150000"/>
    <n v="142000"/>
  </r>
  <r>
    <s v="EARN TO DIE 2"/>
    <n v="1.99"/>
    <n v="0"/>
    <x v="1"/>
    <n v="5"/>
    <x v="2"/>
    <s v="Teen"/>
    <s v="Games"/>
    <s v="Racing"/>
    <n v="50000000"/>
    <n v="124100"/>
    <n v="150000"/>
    <n v="137050"/>
  </r>
  <r>
    <s v="INSTAGRAM"/>
    <n v="0"/>
    <n v="0"/>
    <x v="1"/>
    <n v="4.5"/>
    <x v="2"/>
    <s v="Teen"/>
    <s v="Photo &amp; Video"/>
    <s v="Social"/>
    <n v="1000000000"/>
    <n v="134000"/>
    <n v="134000"/>
    <n v="134000"/>
  </r>
  <r>
    <s v="SUBWAY SURFERS"/>
    <n v="0"/>
    <n v="0"/>
    <x v="1"/>
    <n v="4.5"/>
    <x v="1"/>
    <s v="Everyone 10+"/>
    <s v="Games"/>
    <s v="Arcade"/>
    <n v="1000000000"/>
    <n v="134000"/>
    <n v="134000"/>
    <n v="134000"/>
  </r>
  <r>
    <s v="WHATSAPP MESSENGER"/>
    <n v="0"/>
    <n v="0"/>
    <x v="1"/>
    <n v="4.5"/>
    <x v="0"/>
    <s v="Everyone"/>
    <s v="Social Networking"/>
    <s v="Communication"/>
    <n v="1000000000"/>
    <n v="134000"/>
    <n v="134000"/>
    <n v="134000"/>
  </r>
  <r>
    <s v="CANDY CRUSH SAGA"/>
    <n v="0"/>
    <n v="0"/>
    <x v="1"/>
    <n v="4.5"/>
    <x v="0"/>
    <s v="Everyone"/>
    <s v="Games"/>
    <s v="Casual"/>
    <n v="500000000"/>
    <n v="134000"/>
    <n v="134000"/>
    <n v="134000"/>
  </r>
  <r>
    <s v="MICROSOFT WORD"/>
    <n v="0"/>
    <n v="0"/>
    <x v="1"/>
    <n v="4.5"/>
    <x v="0"/>
    <s v="Everyone"/>
    <s v="Productivity"/>
    <s v="Productivity"/>
    <n v="500000000"/>
    <n v="134000"/>
    <n v="134000"/>
    <n v="134000"/>
  </r>
  <r>
    <s v="MY TALKING TOM"/>
    <n v="0"/>
    <n v="0"/>
    <x v="1"/>
    <n v="4.5"/>
    <x v="0"/>
    <s v="Everyone"/>
    <s v="Games"/>
    <s v="Casual"/>
    <n v="500000000"/>
    <n v="134000"/>
    <n v="134000"/>
    <n v="134000"/>
  </r>
  <r>
    <s v="POU"/>
    <n v="0"/>
    <n v="0"/>
    <x v="1"/>
    <n v="4.5"/>
    <x v="0"/>
    <s v="Everyone"/>
    <s v="Games"/>
    <s v="Casual"/>
    <n v="500000000"/>
    <n v="134000"/>
    <n v="134000"/>
    <n v="134000"/>
  </r>
  <r>
    <s v="TEMPLE RUN 2"/>
    <n v="0"/>
    <n v="0"/>
    <x v="1"/>
    <n v="4.5"/>
    <x v="1"/>
    <s v="Everyone"/>
    <s v="Games"/>
    <s v="Action"/>
    <n v="500000000"/>
    <n v="134000"/>
    <n v="134000"/>
    <n v="134000"/>
  </r>
  <r>
    <s v="AGAR.IO"/>
    <n v="0"/>
    <n v="0"/>
    <x v="1"/>
    <n v="4.5"/>
    <x v="1"/>
    <s v="Everyone"/>
    <s v="Games"/>
    <s v="Action"/>
    <n v="100000000"/>
    <n v="134000"/>
    <n v="134000"/>
    <n v="134000"/>
  </r>
  <r>
    <s v="ANGRY BIRDS 2"/>
    <n v="0"/>
    <n v="0"/>
    <x v="2"/>
    <n v="5"/>
    <x v="0"/>
    <s v="Everyone"/>
    <s v="Games"/>
    <s v="Casual"/>
    <n v="100000000"/>
    <n v="118000"/>
    <n v="150000"/>
    <n v="134000"/>
  </r>
  <r>
    <s v="ANGRY BIRDS RIO"/>
    <n v="0"/>
    <n v="0"/>
    <x v="1"/>
    <n v="4.5"/>
    <x v="0"/>
    <s v="Everyone"/>
    <s v="Games"/>
    <s v="Arcade"/>
    <n v="100000000"/>
    <n v="134000"/>
    <n v="134000"/>
    <n v="134000"/>
  </r>
  <r>
    <s v="ANGRY BIRDS STAR WARS"/>
    <n v="0"/>
    <n v="0"/>
    <x v="1"/>
    <n v="4.5"/>
    <x v="0"/>
    <s v="Everyone"/>
    <s v="Games"/>
    <s v="Arcade"/>
    <n v="100000000"/>
    <n v="134000"/>
    <n v="134000"/>
    <n v="134000"/>
  </r>
  <r>
    <s v="ASPHALT 8: AIRBORNE"/>
    <n v="0"/>
    <n v="0"/>
    <x v="1"/>
    <n v="4.5"/>
    <x v="2"/>
    <s v="Teen"/>
    <s v="Games"/>
    <s v="Racing"/>
    <n v="100000000"/>
    <n v="134000"/>
    <n v="134000"/>
    <n v="134000"/>
  </r>
  <r>
    <s v="CANDY CRUSH SODA SAGA"/>
    <n v="0"/>
    <n v="0"/>
    <x v="1"/>
    <n v="4.5"/>
    <x v="0"/>
    <s v="Everyone"/>
    <s v="Games"/>
    <s v="Casual"/>
    <n v="100000000"/>
    <n v="134000"/>
    <n v="134000"/>
    <n v="134000"/>
  </r>
  <r>
    <s v="COOKING FEVER"/>
    <n v="0"/>
    <n v="0"/>
    <x v="1"/>
    <n v="4.5"/>
    <x v="0"/>
    <s v="Everyone"/>
    <s v="Games"/>
    <s v="Arcade"/>
    <n v="100000000"/>
    <n v="134000"/>
    <n v="134000"/>
    <n v="134000"/>
  </r>
  <r>
    <s v="DUBSMASH"/>
    <n v="0"/>
    <n v="0"/>
    <x v="1"/>
    <n v="4.5"/>
    <x v="2"/>
    <s v="Teen"/>
    <s v="Entertainment"/>
    <s v="Video Players &amp; Editors"/>
    <n v="100000000"/>
    <n v="134000"/>
    <n v="134000"/>
    <n v="134000"/>
  </r>
  <r>
    <s v="FARM HEROES SAGA"/>
    <n v="0"/>
    <n v="0"/>
    <x v="1"/>
    <n v="4.5"/>
    <x v="0"/>
    <s v="Everyone"/>
    <s v="Games"/>
    <s v="Casual"/>
    <n v="100000000"/>
    <n v="134000"/>
    <n v="134000"/>
    <n v="134000"/>
  </r>
  <r>
    <s v="FLOW FREE"/>
    <n v="0"/>
    <n v="0"/>
    <x v="1"/>
    <n v="4.5"/>
    <x v="0"/>
    <s v="Everyone"/>
    <s v="Games"/>
    <s v="Puzzle"/>
    <n v="100000000"/>
    <n v="134000"/>
    <n v="134000"/>
    <n v="134000"/>
  </r>
  <r>
    <s v="FRUIT NINJAÂ®"/>
    <n v="0"/>
    <n v="0"/>
    <x v="1"/>
    <n v="4.5"/>
    <x v="0"/>
    <s v="Everyone"/>
    <s v="Games"/>
    <s v="Arcade"/>
    <n v="100000000"/>
    <n v="134000"/>
    <n v="134000"/>
    <n v="134000"/>
  </r>
  <r>
    <s v="GOOGLE DOCS"/>
    <n v="0"/>
    <n v="0"/>
    <x v="1"/>
    <n v="4.5"/>
    <x v="0"/>
    <s v="Everyone"/>
    <s v="Productivity"/>
    <s v="Productivity"/>
    <n v="100000000"/>
    <n v="134000"/>
    <n v="134000"/>
    <n v="134000"/>
  </r>
  <r>
    <s v="GOOGLE SHEETS"/>
    <n v="0"/>
    <n v="0"/>
    <x v="1"/>
    <n v="4.5"/>
    <x v="0"/>
    <s v="Everyone"/>
    <s v="Productivity"/>
    <s v="Productivity"/>
    <n v="100000000"/>
    <n v="134000"/>
    <n v="134000"/>
    <n v="134000"/>
  </r>
  <r>
    <s v="HAY DAY"/>
    <n v="0"/>
    <n v="0"/>
    <x v="1"/>
    <n v="4.5"/>
    <x v="0"/>
    <s v="Everyone"/>
    <s v="Games"/>
    <s v="Casual"/>
    <n v="100000000"/>
    <n v="134000"/>
    <n v="134000"/>
    <n v="134000"/>
  </r>
  <r>
    <s v="HILL CLIMB RACING"/>
    <n v="0"/>
    <n v="0"/>
    <x v="1"/>
    <n v="4.5"/>
    <x v="1"/>
    <s v="Everyone"/>
    <s v="Games"/>
    <s v="Racing"/>
    <n v="100000000"/>
    <n v="134000"/>
    <n v="134000"/>
    <n v="134000"/>
  </r>
  <r>
    <s v="HUNGRY SHARK EVOLUTION"/>
    <n v="0"/>
    <n v="0"/>
    <x v="1"/>
    <n v="4.5"/>
    <x v="2"/>
    <s v="Teen"/>
    <s v="Games"/>
    <s v="Arcade"/>
    <n v="100000000"/>
    <n v="134000"/>
    <n v="134000"/>
    <n v="134000"/>
  </r>
  <r>
    <s v="JETPACK JOYRIDE"/>
    <n v="0"/>
    <n v="0"/>
    <x v="1"/>
    <n v="4.5"/>
    <x v="1"/>
    <s v="Everyone 10+"/>
    <s v="Games"/>
    <s v="Arcade"/>
    <n v="100000000"/>
    <n v="134000"/>
    <n v="134000"/>
    <n v="134000"/>
  </r>
  <r>
    <s v="MICROSOFT EXCEL"/>
    <n v="0"/>
    <n v="0"/>
    <x v="1"/>
    <n v="4.5"/>
    <x v="0"/>
    <s v="Everyone"/>
    <s v="Productivity"/>
    <s v="Productivity"/>
    <n v="100000000"/>
    <n v="134000"/>
    <n v="134000"/>
    <n v="134000"/>
  </r>
  <r>
    <s v="MICROSOFT ONENOTE"/>
    <n v="0"/>
    <n v="0"/>
    <x v="1"/>
    <n v="4.5"/>
    <x v="0"/>
    <s v="Everyone"/>
    <s v="Productivity"/>
    <s v="Productivity"/>
    <n v="100000000"/>
    <n v="134000"/>
    <n v="134000"/>
    <n v="134000"/>
  </r>
  <r>
    <s v="MOBILE LEGENDS: BANG BANG"/>
    <n v="0"/>
    <n v="0"/>
    <x v="1"/>
    <n v="4.5"/>
    <x v="2"/>
    <s v="Teen"/>
    <s v="Games"/>
    <s v="Action"/>
    <n v="100000000"/>
    <n v="134000"/>
    <n v="134000"/>
    <n v="134000"/>
  </r>
  <r>
    <s v="MY TALKING ANGELA"/>
    <n v="0"/>
    <n v="0"/>
    <x v="1"/>
    <n v="4.5"/>
    <x v="0"/>
    <s v="Everyone"/>
    <s v="Games"/>
    <s v="Casual"/>
    <n v="100000000"/>
    <n v="134000"/>
    <n v="134000"/>
    <n v="134000"/>
  </r>
  <r>
    <s v="PICSART PHOTO STUDIO: COLLAGE MAKER &amp; PIC EDITOR"/>
    <n v="0"/>
    <n v="0"/>
    <x v="1"/>
    <n v="4.5"/>
    <x v="2"/>
    <s v="Teen"/>
    <s v="Photo &amp; Video"/>
    <s v="Photography"/>
    <n v="100000000"/>
    <n v="134000"/>
    <n v="134000"/>
    <n v="134000"/>
  </r>
  <r>
    <s v="ROBLOX"/>
    <n v="0"/>
    <n v="0"/>
    <x v="1"/>
    <n v="4.5"/>
    <x v="2"/>
    <s v="Everyone 10+"/>
    <s v="Games"/>
    <s v="Adventure;Action &amp; Adventure"/>
    <n v="100000000"/>
    <n v="134000"/>
    <n v="134000"/>
    <n v="134000"/>
  </r>
  <r>
    <s v="SMASH HIT"/>
    <n v="0"/>
    <n v="0"/>
    <x v="1"/>
    <n v="4.5"/>
    <x v="0"/>
    <s v="Everyone"/>
    <s v="Games"/>
    <s v="Arcade"/>
    <n v="100000000"/>
    <n v="134000"/>
    <n v="134000"/>
    <n v="134000"/>
  </r>
  <r>
    <s v="SONIC DASH"/>
    <n v="0"/>
    <n v="0"/>
    <x v="1"/>
    <n v="4.5"/>
    <x v="0"/>
    <s v="Everyone"/>
    <s v="Games"/>
    <s v="Arcade"/>
    <n v="100000000"/>
    <n v="134000"/>
    <n v="134000"/>
    <n v="134000"/>
  </r>
  <r>
    <s v="TEMPLE RUN"/>
    <n v="0"/>
    <n v="0"/>
    <x v="1"/>
    <n v="4.5"/>
    <x v="1"/>
    <s v="Everyone"/>
    <s v="Games"/>
    <s v="Arcade"/>
    <n v="100000000"/>
    <n v="134000"/>
    <n v="134000"/>
    <n v="134000"/>
  </r>
  <r>
    <s v="TRAFFIC RACER"/>
    <n v="0"/>
    <n v="0"/>
    <x v="1"/>
    <n v="4.5"/>
    <x v="0"/>
    <s v="Everyone"/>
    <s v="Games"/>
    <s v="Racing"/>
    <n v="100000000"/>
    <n v="134000"/>
    <n v="134000"/>
    <n v="134000"/>
  </r>
  <r>
    <s v="TRIVIA CRACK"/>
    <n v="0"/>
    <n v="0"/>
    <x v="1"/>
    <n v="4.5"/>
    <x v="0"/>
    <s v="Everyone"/>
    <s v="Games"/>
    <s v="Trivia"/>
    <n v="100000000"/>
    <n v="134000"/>
    <n v="134000"/>
    <n v="134000"/>
  </r>
  <r>
    <s v="WECHAT"/>
    <n v="0"/>
    <n v="0"/>
    <x v="1"/>
    <n v="4.5"/>
    <x v="2"/>
    <s v="Everyone"/>
    <s v="Social Networking"/>
    <s v="Communication"/>
    <n v="100000000"/>
    <n v="134000"/>
    <n v="134000"/>
    <n v="134000"/>
  </r>
  <r>
    <s v="WISH - SHOPPING MADE FUN"/>
    <n v="0"/>
    <n v="0"/>
    <x v="1"/>
    <n v="4.5"/>
    <x v="2"/>
    <s v="Everyone"/>
    <s v="Shopping"/>
    <s v="Shopping"/>
    <n v="100000000"/>
    <n v="134000"/>
    <n v="134000"/>
    <n v="134000"/>
  </r>
  <r>
    <s v="ZOMBIE TSUNAMI"/>
    <n v="0"/>
    <n v="0"/>
    <x v="1"/>
    <n v="4.5"/>
    <x v="0"/>
    <s v="Everyone 10+"/>
    <s v="Games"/>
    <s v="Arcade"/>
    <n v="100000000"/>
    <n v="134000"/>
    <n v="134000"/>
    <n v="134000"/>
  </r>
  <r>
    <s v="AA"/>
    <n v="0"/>
    <n v="0"/>
    <x v="1"/>
    <n v="4.5"/>
    <x v="0"/>
    <s v="Everyone"/>
    <s v="Games"/>
    <s v="Strategy"/>
    <n v="50000000"/>
    <n v="134000"/>
    <n v="134000"/>
    <n v="134000"/>
  </r>
  <r>
    <s v="BAD PIGGIES"/>
    <n v="0"/>
    <n v="0"/>
    <x v="1"/>
    <n v="4.5"/>
    <x v="0"/>
    <s v="Everyone"/>
    <s v="Games"/>
    <s v="Puzzle"/>
    <n v="50000000"/>
    <n v="134000"/>
    <n v="134000"/>
    <n v="134000"/>
  </r>
  <r>
    <s v="BOOM BEACH"/>
    <n v="0"/>
    <n v="0"/>
    <x v="1"/>
    <n v="4.5"/>
    <x v="1"/>
    <s v="Everyone 10+"/>
    <s v="Games"/>
    <s v="Strategy"/>
    <n v="50000000"/>
    <n v="134000"/>
    <n v="134000"/>
    <n v="134000"/>
  </r>
  <r>
    <s v="DEER HUNTER CLASSIC"/>
    <n v="0"/>
    <n v="0"/>
    <x v="1"/>
    <n v="4.5"/>
    <x v="3"/>
    <s v="Teen"/>
    <s v="Games"/>
    <s v="Action"/>
    <n v="50000000"/>
    <n v="134000"/>
    <n v="134000"/>
    <n v="134000"/>
  </r>
  <r>
    <s v="DOODLE JUMP"/>
    <n v="0.99"/>
    <n v="0"/>
    <x v="1"/>
    <n v="4.5"/>
    <x v="0"/>
    <s v="Everyone"/>
    <s v="Games"/>
    <s v="Arcade"/>
    <n v="50000000"/>
    <n v="134000"/>
    <n v="134000"/>
    <n v="134000"/>
  </r>
  <r>
    <s v="EPISODE - CHOOSE YOUR STORY"/>
    <n v="0"/>
    <n v="0"/>
    <x v="1"/>
    <n v="4.5"/>
    <x v="2"/>
    <s v="Teen"/>
    <s v="Games"/>
    <s v="Simulation"/>
    <n v="50000000"/>
    <n v="134000"/>
    <n v="134000"/>
    <n v="134000"/>
  </r>
  <r>
    <s v="FROZEN FREE FALL"/>
    <n v="0"/>
    <n v="0"/>
    <x v="1"/>
    <n v="4.5"/>
    <x v="0"/>
    <s v="Everyone"/>
    <s v="Games"/>
    <s v="Puzzle;Action &amp; Adventure"/>
    <n v="50000000"/>
    <n v="134000"/>
    <n v="134000"/>
    <n v="134000"/>
  </r>
  <r>
    <s v="HUNGRY SHARK WORLD"/>
    <n v="0"/>
    <n v="0"/>
    <x v="1"/>
    <n v="4.5"/>
    <x v="2"/>
    <s v="Teen"/>
    <s v="Games"/>
    <s v="Action"/>
    <n v="50000000"/>
    <n v="134000"/>
    <n v="134000"/>
    <n v="134000"/>
  </r>
  <r>
    <s v="MARVEL CONTEST OF CHAMPIONS"/>
    <n v="0"/>
    <n v="0"/>
    <x v="1"/>
    <n v="4.5"/>
    <x v="2"/>
    <s v="Teen"/>
    <s v="Games"/>
    <s v="Action"/>
    <n v="50000000"/>
    <n v="134000"/>
    <n v="134000"/>
    <n v="134000"/>
  </r>
  <r>
    <s v="NEED FOR SPEEDâ„¢ NO LIMITS"/>
    <n v="0"/>
    <n v="0"/>
    <x v="1"/>
    <n v="4.5"/>
    <x v="0"/>
    <s v="Everyone 10+"/>
    <s v="Games"/>
    <s v="Racing"/>
    <n v="50000000"/>
    <n v="134000"/>
    <n v="134000"/>
    <n v="134000"/>
  </r>
  <r>
    <s v="PHOTO EDITOR BY AVIARY"/>
    <n v="0"/>
    <n v="0"/>
    <x v="1"/>
    <n v="4.5"/>
    <x v="2"/>
    <s v="Everyone"/>
    <s v="Photo &amp; Video"/>
    <s v="Photography"/>
    <n v="50000000"/>
    <n v="134000"/>
    <n v="134000"/>
    <n v="134000"/>
  </r>
  <r>
    <s v="RED BALL 4"/>
    <n v="0.99"/>
    <n v="0"/>
    <x v="1"/>
    <n v="4.5"/>
    <x v="0"/>
    <s v="Everyone"/>
    <s v="Games"/>
    <s v="Arcade"/>
    <n v="50000000"/>
    <n v="134000"/>
    <n v="134000"/>
    <n v="134000"/>
  </r>
  <r>
    <s v="ROLLING SKY"/>
    <n v="0"/>
    <n v="0"/>
    <x v="1"/>
    <n v="4.5"/>
    <x v="0"/>
    <s v="Everyone"/>
    <s v="Games"/>
    <s v="Board"/>
    <n v="50000000"/>
    <n v="134000"/>
    <n v="134000"/>
    <n v="134000"/>
  </r>
  <r>
    <s v="SIMCITY BUILDIT"/>
    <n v="0"/>
    <n v="0"/>
    <x v="1"/>
    <n v="4.5"/>
    <x v="0"/>
    <s v="Everyone 10+"/>
    <s v="Games"/>
    <s v="Simulation"/>
    <n v="50000000"/>
    <n v="134000"/>
    <n v="134000"/>
    <n v="134000"/>
  </r>
  <r>
    <s v="SUMMONERS WAR"/>
    <n v="0"/>
    <n v="0"/>
    <x v="1"/>
    <n v="4.5"/>
    <x v="2"/>
    <s v="Teen"/>
    <s v="Games"/>
    <s v="Role Playing"/>
    <n v="50000000"/>
    <n v="134000"/>
    <n v="134000"/>
    <n v="134000"/>
  </r>
  <r>
    <s v="SWAMP ATTACK"/>
    <n v="0"/>
    <n v="0"/>
    <x v="1"/>
    <n v="4.5"/>
    <x v="3"/>
    <s v="Everyone 10+"/>
    <s v="Games"/>
    <s v="Action"/>
    <n v="50000000"/>
    <n v="134000"/>
    <n v="134000"/>
    <n v="134000"/>
  </r>
  <r>
    <s v="TALKING GINGER 2"/>
    <n v="0"/>
    <n v="0"/>
    <x v="1"/>
    <n v="4.5"/>
    <x v="0"/>
    <s v="Everyone"/>
    <s v="Entertainment"/>
    <s v="Entertainment"/>
    <n v="50000000"/>
    <n v="134000"/>
    <n v="134000"/>
    <n v="134000"/>
  </r>
  <r>
    <s v="TALKING TOM BUBBLE SHOOTER"/>
    <n v="0"/>
    <n v="0"/>
    <x v="1"/>
    <n v="4.5"/>
    <x v="0"/>
    <s v="Everyone"/>
    <s v="Games"/>
    <s v="Casual"/>
    <n v="50000000"/>
    <n v="134000"/>
    <n v="134000"/>
    <n v="134000"/>
  </r>
  <r>
    <s v="VERIZON CLOUD"/>
    <n v="0"/>
    <n v="0"/>
    <x v="1"/>
    <n v="4.5"/>
    <x v="0"/>
    <s v="Everyone"/>
    <s v="Productivity"/>
    <s v="Productivity"/>
    <n v="50000000"/>
    <n v="134000"/>
    <n v="134000"/>
    <n v="134000"/>
  </r>
  <r>
    <s v="YOUTUBE KIDS"/>
    <n v="0"/>
    <n v="0"/>
    <x v="1"/>
    <n v="4.5"/>
    <x v="0"/>
    <s v="Everyone"/>
    <s v="Entertainment"/>
    <s v="Entertainment;Music &amp; Video"/>
    <n v="50000000"/>
    <n v="134000"/>
    <n v="134000"/>
    <n v="134000"/>
  </r>
  <r>
    <s v="ANGRY BIRDS EPIC RPG"/>
    <n v="0"/>
    <n v="0"/>
    <x v="1"/>
    <n v="4.5"/>
    <x v="0"/>
    <s v="Everyone"/>
    <s v="Games"/>
    <s v="Role Playing"/>
    <n v="10000000"/>
    <n v="134000"/>
    <n v="134000"/>
    <n v="134000"/>
  </r>
  <r>
    <s v="BAD PIGGIES HD"/>
    <n v="0"/>
    <n v="0"/>
    <x v="1"/>
    <n v="4.5"/>
    <x v="0"/>
    <s v="Everyone"/>
    <s v="Games"/>
    <s v="Puzzle"/>
    <n v="10000000"/>
    <n v="134000"/>
    <n v="134000"/>
    <n v="134000"/>
  </r>
  <r>
    <s v="BULLET FORCE"/>
    <n v="0"/>
    <n v="0"/>
    <x v="1"/>
    <n v="4.5"/>
    <x v="3"/>
    <s v="Teen"/>
    <s v="Games"/>
    <s v="Action"/>
    <n v="10000000"/>
    <n v="134000"/>
    <n v="134000"/>
    <n v="134000"/>
  </r>
  <r>
    <s v="CALL OF DUTYÂ®: HEROES"/>
    <n v="0"/>
    <n v="0"/>
    <x v="1"/>
    <n v="4.5"/>
    <x v="2"/>
    <s v="Teen"/>
    <s v="Games"/>
    <s v="Action"/>
    <n v="10000000"/>
    <n v="134000"/>
    <n v="134000"/>
    <n v="134000"/>
  </r>
  <r>
    <s v="CLASSDOJO"/>
    <n v="0"/>
    <n v="0"/>
    <x v="1"/>
    <n v="4.5"/>
    <x v="0"/>
    <s v="Everyone"/>
    <s v="Education"/>
    <s v="Education;Education"/>
    <n v="10000000"/>
    <n v="134000"/>
    <n v="134000"/>
    <n v="134000"/>
  </r>
  <r>
    <s v="DECK HEROES: LEGACY"/>
    <n v="0"/>
    <n v="0"/>
    <x v="2"/>
    <n v="5"/>
    <x v="3"/>
    <s v="Teen"/>
    <s v="Games"/>
    <s v="Card"/>
    <n v="10000000"/>
    <n v="118000"/>
    <n v="150000"/>
    <n v="134000"/>
  </r>
  <r>
    <s v="DESIGN HOME"/>
    <n v="0"/>
    <n v="0"/>
    <x v="1"/>
    <n v="4.5"/>
    <x v="0"/>
    <s v="Everyone"/>
    <s v="Games"/>
    <s v="Simulation"/>
    <n v="10000000"/>
    <n v="134000"/>
    <n v="134000"/>
    <n v="134000"/>
  </r>
  <r>
    <s v="DISCORD - CHAT FOR GAMERS"/>
    <n v="0"/>
    <n v="0"/>
    <x v="1"/>
    <n v="4.5"/>
    <x v="0"/>
    <s v="Teen"/>
    <s v="Social Networking"/>
    <s v="Communication"/>
    <n v="10000000"/>
    <n v="134000"/>
    <n v="134000"/>
    <n v="134000"/>
  </r>
  <r>
    <s v="DISNEY CROSSY ROAD"/>
    <n v="0"/>
    <n v="0"/>
    <x v="1"/>
    <n v="4.5"/>
    <x v="0"/>
    <s v="Everyone"/>
    <s v="Games"/>
    <s v="Arcade;Action &amp; Adventure"/>
    <n v="10000000"/>
    <n v="134000"/>
    <n v="134000"/>
    <n v="134000"/>
  </r>
  <r>
    <s v="DUDE PERFECT 2"/>
    <n v="0"/>
    <n v="0"/>
    <x v="1"/>
    <n v="4.5"/>
    <x v="0"/>
    <s v="Everyone"/>
    <s v="Games"/>
    <s v="Action"/>
    <n v="10000000"/>
    <n v="134000"/>
    <n v="134000"/>
    <n v="134000"/>
  </r>
  <r>
    <s v="FANDANGO MOVIES - TIMES + TICKETS"/>
    <n v="0"/>
    <n v="0"/>
    <x v="2"/>
    <n v="5"/>
    <x v="0"/>
    <s v="Teen"/>
    <s v="Entertainment"/>
    <s v="Entertainment"/>
    <n v="10000000"/>
    <n v="118000"/>
    <n v="150000"/>
    <n v="134000"/>
  </r>
  <r>
    <s v="GMX MAIL"/>
    <n v="0"/>
    <n v="0"/>
    <x v="1"/>
    <n v="4.5"/>
    <x v="0"/>
    <s v="Everyone"/>
    <s v="Productivity"/>
    <s v="Communication"/>
    <n v="10000000"/>
    <n v="134000"/>
    <n v="134000"/>
    <n v="134000"/>
  </r>
  <r>
    <s v="GROUPME"/>
    <n v="0"/>
    <n v="0"/>
    <x v="1"/>
    <n v="4.5"/>
    <x v="0"/>
    <s v="Everyone"/>
    <s v="Social Networking"/>
    <s v="Communication"/>
    <n v="10000000"/>
    <n v="134000"/>
    <n v="134000"/>
    <n v="134000"/>
  </r>
  <r>
    <s v="HOT WHEELS: RACE OFF"/>
    <n v="0"/>
    <n v="0"/>
    <x v="1"/>
    <n v="4.5"/>
    <x v="0"/>
    <s v="Everyone"/>
    <s v="Games"/>
    <s v="Racing;Action &amp; Adventure"/>
    <n v="10000000"/>
    <n v="134000"/>
    <n v="134000"/>
    <n v="134000"/>
  </r>
  <r>
    <s v="INJUSTICE: GODS AMONG US"/>
    <n v="0"/>
    <n v="0"/>
    <x v="1"/>
    <n v="4.5"/>
    <x v="2"/>
    <s v="Teen"/>
    <s v="Games"/>
    <s v="Action"/>
    <n v="10000000"/>
    <n v="134000"/>
    <n v="134000"/>
    <n v="134000"/>
  </r>
  <r>
    <s v="INSIDE OUT THOUGHT BUBBLES"/>
    <n v="0"/>
    <n v="0"/>
    <x v="1"/>
    <n v="4.5"/>
    <x v="0"/>
    <s v="Everyone"/>
    <s v="Games"/>
    <s v="Puzzle;Brain Games"/>
    <n v="10000000"/>
    <n v="134000"/>
    <n v="134000"/>
    <n v="134000"/>
  </r>
  <r>
    <s v="KIM KARDASHIAN: HOLLYWOOD"/>
    <n v="0"/>
    <n v="0"/>
    <x v="1"/>
    <n v="4.5"/>
    <x v="2"/>
    <s v="Teen"/>
    <s v="Games"/>
    <s v="Adventure"/>
    <n v="10000000"/>
    <n v="134000"/>
    <n v="134000"/>
    <n v="134000"/>
  </r>
  <r>
    <s v="MORTAL KOMBAT X"/>
    <n v="0"/>
    <n v="0"/>
    <x v="1"/>
    <n v="4.5"/>
    <x v="3"/>
    <s v="Mature 17+"/>
    <s v="Games"/>
    <s v="Action"/>
    <n v="10000000"/>
    <n v="134000"/>
    <n v="134000"/>
    <n v="134000"/>
  </r>
  <r>
    <s v="MY EMMA :)"/>
    <n v="0"/>
    <n v="0"/>
    <x v="1"/>
    <n v="4.5"/>
    <x v="0"/>
    <s v="Everyone"/>
    <s v="Games"/>
    <s v="Casual"/>
    <n v="10000000"/>
    <n v="134000"/>
    <n v="134000"/>
    <n v="134000"/>
  </r>
  <r>
    <s v="MY HORSE"/>
    <n v="0"/>
    <n v="0"/>
    <x v="1"/>
    <n v="4.5"/>
    <x v="0"/>
    <s v="Everyone"/>
    <s v="Games"/>
    <s v="Casual"/>
    <n v="10000000"/>
    <n v="134000"/>
    <n v="134000"/>
    <n v="134000"/>
  </r>
  <r>
    <s v="NYAN CAT: LOST IN SPACE"/>
    <n v="0"/>
    <n v="0"/>
    <x v="1"/>
    <n v="4.5"/>
    <x v="0"/>
    <s v="Everyone 10+"/>
    <s v="Games"/>
    <s v="Arcade"/>
    <n v="10000000"/>
    <n v="134000"/>
    <n v="134000"/>
    <n v="134000"/>
  </r>
  <r>
    <s v="PES CLUB MANAGER"/>
    <n v="0"/>
    <n v="0"/>
    <x v="1"/>
    <n v="4.5"/>
    <x v="0"/>
    <s v="Everyone"/>
    <s v="Games"/>
    <s v="Sports"/>
    <n v="10000000"/>
    <n v="134000"/>
    <n v="134000"/>
    <n v="134000"/>
  </r>
  <r>
    <s v="PINEAPPLE PEN"/>
    <n v="0"/>
    <n v="0"/>
    <x v="1"/>
    <n v="4.5"/>
    <x v="0"/>
    <s v="Everyone"/>
    <s v="Games"/>
    <s v="Arcade"/>
    <n v="10000000"/>
    <n v="134000"/>
    <n v="134000"/>
    <n v="134000"/>
  </r>
  <r>
    <s v="PLANTS VS. ZOMBIESâ„¢ 2"/>
    <n v="0"/>
    <n v="0"/>
    <x v="1"/>
    <n v="4.5"/>
    <x v="1"/>
    <s v="Everyone 10+"/>
    <s v="Games"/>
    <s v="Casual"/>
    <n v="10000000"/>
    <n v="134000"/>
    <n v="134000"/>
    <n v="134000"/>
  </r>
  <r>
    <s v="PLANTS VS. ZOMBIESâ„¢ HEROES"/>
    <n v="0"/>
    <n v="0"/>
    <x v="1"/>
    <n v="4.5"/>
    <x v="1"/>
    <s v="Everyone"/>
    <s v="Games"/>
    <s v="Casual;Action &amp; Adventure"/>
    <n v="10000000"/>
    <n v="134000"/>
    <n v="134000"/>
    <n v="134000"/>
  </r>
  <r>
    <s v="REAL BASKETBALL"/>
    <n v="0"/>
    <n v="0"/>
    <x v="1"/>
    <n v="4.5"/>
    <x v="0"/>
    <s v="Everyone"/>
    <s v="Games"/>
    <s v="Sports"/>
    <n v="10000000"/>
    <n v="134000"/>
    <n v="134000"/>
    <n v="134000"/>
  </r>
  <r>
    <s v="REAL RACING 3"/>
    <n v="0"/>
    <n v="0"/>
    <x v="1"/>
    <n v="4.5"/>
    <x v="0"/>
    <s v="Everyone"/>
    <s v="Games"/>
    <s v="Racing;Action &amp; Adventure"/>
    <n v="10000000"/>
    <n v="134000"/>
    <n v="134000"/>
    <n v="134000"/>
  </r>
  <r>
    <s v="STAR CHART"/>
    <n v="0"/>
    <n v="0"/>
    <x v="1"/>
    <n v="4.5"/>
    <x v="0"/>
    <s v="Everyone"/>
    <s v="Education"/>
    <s v="Education;Education"/>
    <n v="10000000"/>
    <n v="134000"/>
    <n v="134000"/>
    <n v="134000"/>
  </r>
  <r>
    <s v="STAR WARSâ„¢: GALAXY OF HEROES"/>
    <n v="0"/>
    <n v="0"/>
    <x v="1"/>
    <n v="4.5"/>
    <x v="1"/>
    <s v="Everyone 10+"/>
    <s v="Games"/>
    <s v="Role Playing"/>
    <n v="10000000"/>
    <n v="134000"/>
    <n v="134000"/>
    <n v="134000"/>
  </r>
  <r>
    <s v="STARBUCKS"/>
    <n v="0"/>
    <n v="0"/>
    <x v="1"/>
    <n v="4.5"/>
    <x v="0"/>
    <s v="Everyone"/>
    <s v="Food &amp; Drink"/>
    <s v="Food &amp; Drink"/>
    <n v="10000000"/>
    <n v="134000"/>
    <n v="134000"/>
    <n v="134000"/>
  </r>
  <r>
    <s v="SUPER JABBER JUMP"/>
    <n v="0"/>
    <n v="0"/>
    <x v="1"/>
    <n v="4.5"/>
    <x v="0"/>
    <s v="Everyone"/>
    <s v="Games"/>
    <s v="Arcade"/>
    <n v="10000000"/>
    <n v="134000"/>
    <n v="134000"/>
    <n v="134000"/>
  </r>
  <r>
    <s v="THE SIMSâ„¢ FREEPLAY"/>
    <n v="0"/>
    <n v="0"/>
    <x v="1"/>
    <n v="4.5"/>
    <x v="2"/>
    <s v="Teen"/>
    <s v="Games"/>
    <s v="Simulation"/>
    <n v="10000000"/>
    <n v="134000"/>
    <n v="134000"/>
    <n v="134000"/>
  </r>
  <r>
    <s v="TRANSFORMERS: EARTH WARS"/>
    <n v="0"/>
    <n v="0"/>
    <x v="1"/>
    <n v="4.5"/>
    <x v="2"/>
    <s v="Everyone"/>
    <s v="Games"/>
    <s v="Strategy"/>
    <n v="10000000"/>
    <n v="134000"/>
    <n v="134000"/>
    <n v="134000"/>
  </r>
  <r>
    <s v="WGT GOLF GAME BY TOPGOLF"/>
    <n v="0"/>
    <n v="0"/>
    <x v="1"/>
    <n v="4.5"/>
    <x v="3"/>
    <s v="Everyone"/>
    <s v="Games"/>
    <s v="Sports"/>
    <n v="10000000"/>
    <n v="134000"/>
    <n v="134000"/>
    <n v="134000"/>
  </r>
  <r>
    <s v="XBOX"/>
    <n v="0"/>
    <n v="0"/>
    <x v="1"/>
    <n v="4.5"/>
    <x v="2"/>
    <s v="Everyone"/>
    <s v="Entertainment"/>
    <s v="Entertainment"/>
    <n v="10000000"/>
    <n v="134000"/>
    <n v="134000"/>
    <n v="134000"/>
  </r>
  <r>
    <s v="YAHOO WEATHER"/>
    <n v="0"/>
    <n v="0"/>
    <x v="1"/>
    <n v="4.5"/>
    <x v="0"/>
    <s v="Everyone"/>
    <s v="Weather"/>
    <s v="Weather"/>
    <n v="10000000"/>
    <n v="134000"/>
    <n v="134000"/>
    <n v="134000"/>
  </r>
  <r>
    <s v="ZARA"/>
    <n v="0"/>
    <n v="0"/>
    <x v="1"/>
    <n v="4.5"/>
    <x v="0"/>
    <s v="Everyone"/>
    <s v="Shopping"/>
    <s v="Lifestyle"/>
    <n v="10000000"/>
    <n v="134000"/>
    <n v="134000"/>
    <n v="134000"/>
  </r>
  <r>
    <s v="ADOBE ILLUSTRATOR DRAW"/>
    <n v="0"/>
    <n v="0"/>
    <x v="1"/>
    <n v="4.5"/>
    <x v="0"/>
    <s v="Everyone"/>
    <s v="Productivity"/>
    <s v="Photography"/>
    <n v="5000000"/>
    <n v="134000"/>
    <n v="134000"/>
    <n v="134000"/>
  </r>
  <r>
    <s v="BEJEWELED CLASSIC"/>
    <n v="0"/>
    <n v="0"/>
    <x v="1"/>
    <n v="4.5"/>
    <x v="0"/>
    <s v="Everyone"/>
    <s v="Games"/>
    <s v="Casual"/>
    <n v="5000000"/>
    <n v="134000"/>
    <n v="134000"/>
    <n v="134000"/>
  </r>
  <r>
    <s v="BLEACHER REPORT: SPORTS NEWS, SCORES, &amp; HIGHLIGHTS"/>
    <n v="0"/>
    <n v="0"/>
    <x v="1"/>
    <n v="4.5"/>
    <x v="2"/>
    <s v="Everyone 10+"/>
    <s v="Sports"/>
    <s v="Sports"/>
    <n v="5000000"/>
    <n v="134000"/>
    <n v="134000"/>
    <n v="134000"/>
  </r>
  <r>
    <s v="PAC-MAN POP"/>
    <n v="0"/>
    <n v="0"/>
    <x v="1"/>
    <n v="4.5"/>
    <x v="0"/>
    <s v="Everyone"/>
    <s v="Games"/>
    <s v="Puzzle;Action &amp; Adventure"/>
    <n v="5000000"/>
    <n v="134000"/>
    <n v="134000"/>
    <n v="134000"/>
  </r>
  <r>
    <s v="PHOTO EDITOR-"/>
    <n v="0"/>
    <n v="0"/>
    <x v="1"/>
    <n v="4.5"/>
    <x v="0"/>
    <s v="Everyone"/>
    <s v="Photo &amp; Video"/>
    <s v="Photography"/>
    <n v="5000000"/>
    <n v="134000"/>
    <n v="134000"/>
    <n v="134000"/>
  </r>
  <r>
    <s v="SMASHY ROAD: ARENA"/>
    <n v="0"/>
    <n v="0"/>
    <x v="1"/>
    <n v="4.5"/>
    <x v="1"/>
    <s v="Everyone 10+"/>
    <s v="Games"/>
    <s v="Action"/>
    <n v="5000000"/>
    <n v="134000"/>
    <n v="134000"/>
    <n v="134000"/>
  </r>
  <r>
    <s v="THE CW"/>
    <n v="0"/>
    <n v="0"/>
    <x v="1"/>
    <n v="4.5"/>
    <x v="2"/>
    <s v="Teen"/>
    <s v="Entertainment"/>
    <s v="Entertainment"/>
    <n v="5000000"/>
    <n v="134000"/>
    <n v="134000"/>
    <n v="134000"/>
  </r>
  <r>
    <s v="TOMB OF THE MASK"/>
    <n v="0"/>
    <n v="0"/>
    <x v="1"/>
    <n v="4.5"/>
    <x v="1"/>
    <s v="Everyone"/>
    <s v="Games"/>
    <s v="Action"/>
    <n v="5000000"/>
    <n v="134000"/>
    <n v="134000"/>
    <n v="134000"/>
  </r>
  <r>
    <s v="TRELLO"/>
    <n v="0"/>
    <n v="0"/>
    <x v="1"/>
    <n v="4.5"/>
    <x v="0"/>
    <s v="Everyone"/>
    <s v="Productivity"/>
    <s v="Productivity"/>
    <n v="5000000"/>
    <n v="134000"/>
    <n v="134000"/>
    <n v="134000"/>
  </r>
  <r>
    <s v="AFTERLIGHT"/>
    <n v="0.99"/>
    <n v="0"/>
    <x v="1"/>
    <n v="4.5"/>
    <x v="0"/>
    <s v="Everyone"/>
    <s v="Photo &amp; Video"/>
    <s v="Photography"/>
    <n v="1000000"/>
    <n v="134000"/>
    <n v="134000"/>
    <n v="134000"/>
  </r>
  <r>
    <s v="ARMY OF HEROES"/>
    <n v="0"/>
    <n v="0"/>
    <x v="1"/>
    <n v="4.5"/>
    <x v="2"/>
    <s v="Everyone 10+"/>
    <s v="Games"/>
    <s v="Strategy"/>
    <n v="1000000"/>
    <n v="134000"/>
    <n v="134000"/>
    <n v="134000"/>
  </r>
  <r>
    <s v="DOORDASH - FOOD DELIVERY"/>
    <n v="0"/>
    <n v="0"/>
    <x v="1"/>
    <n v="4.5"/>
    <x v="0"/>
    <s v="Everyone"/>
    <s v="Food &amp; Drink"/>
    <s v="Food &amp; Drink"/>
    <n v="1000000"/>
    <n v="134000"/>
    <n v="134000"/>
    <n v="134000"/>
  </r>
  <r>
    <s v="GEAR.CLUB - TRUE RACING"/>
    <n v="0"/>
    <n v="0"/>
    <x v="1"/>
    <n v="4.5"/>
    <x v="0"/>
    <s v="Everyone"/>
    <s v="Games"/>
    <s v="Racing"/>
    <n v="1000000"/>
    <n v="134000"/>
    <n v="134000"/>
    <n v="134000"/>
  </r>
  <r>
    <s v="OK K.O.! LAKEWOOD PLAZA TURBO"/>
    <n v="0"/>
    <n v="0"/>
    <x v="1"/>
    <n v="4.5"/>
    <x v="1"/>
    <s v="Everyone 10+"/>
    <s v="Games"/>
    <s v="Action;Action &amp; Adventure"/>
    <n v="1000000"/>
    <n v="134000"/>
    <n v="134000"/>
    <n v="134000"/>
  </r>
  <r>
    <s v="REGAL CINEMAS"/>
    <n v="0"/>
    <n v="0"/>
    <x v="1"/>
    <n v="4.5"/>
    <x v="0"/>
    <s v="Everyone"/>
    <s v="Entertainment"/>
    <s v="Entertainment"/>
    <n v="1000000"/>
    <n v="134000"/>
    <n v="134000"/>
    <n v="134000"/>
  </r>
  <r>
    <s v="SEVEN - 7 MINUTE WORKOUT TRAINING CHALLENGE"/>
    <n v="0"/>
    <n v="0"/>
    <x v="1"/>
    <n v="4.5"/>
    <x v="0"/>
    <s v="Everyone"/>
    <s v="Health &amp; Fitness"/>
    <s v="Health &amp; Fitness"/>
    <n v="1000000"/>
    <n v="134000"/>
    <n v="134000"/>
    <n v="134000"/>
  </r>
  <r>
    <s v="THE WASHINGTON POST CLASSIC"/>
    <n v="0"/>
    <n v="0"/>
    <x v="1"/>
    <n v="4.5"/>
    <x v="2"/>
    <s v="Everyone 10+"/>
    <s v="News"/>
    <s v="News &amp; Magazines"/>
    <n v="1000000"/>
    <n v="134000"/>
    <n v="134000"/>
    <n v="134000"/>
  </r>
  <r>
    <s v="WISHBONE - COMPARE ANYTHING"/>
    <n v="0"/>
    <n v="0"/>
    <x v="1"/>
    <n v="4.5"/>
    <x v="2"/>
    <s v="Teen"/>
    <s v="Social Networking"/>
    <s v="Social"/>
    <n v="1000000"/>
    <n v="134000"/>
    <n v="134000"/>
    <n v="134000"/>
  </r>
  <r>
    <s v="SOLITAIRE"/>
    <n v="0"/>
    <n v="0"/>
    <x v="1"/>
    <n v="4.5"/>
    <x v="0"/>
    <s v="Everyone"/>
    <s v="Games"/>
    <s v="Card;Brain Games"/>
    <n v="100000"/>
    <n v="134000"/>
    <n v="134000"/>
    <n v="134000"/>
  </r>
  <r>
    <s v="DUDE PERFECT"/>
    <n v="0.99"/>
    <n v="0"/>
    <x v="1"/>
    <n v="4.5"/>
    <x v="0"/>
    <s v="Everyone"/>
    <s v="Games"/>
    <s v="Sports"/>
    <n v="10000"/>
    <n v="134000"/>
    <n v="134000"/>
    <n v="134000"/>
  </r>
  <r>
    <s v="SUGAR, SUGAR"/>
    <n v="0.99"/>
    <n v="1.2"/>
    <x v="1"/>
    <n v="4.5"/>
    <x v="0"/>
    <s v="Everyone"/>
    <s v="Games"/>
    <s v="Puzzle"/>
    <n v="10000"/>
    <n v="134000"/>
    <n v="132000"/>
    <n v="133000"/>
  </r>
  <r>
    <s v="WHERE'S MY WATER?"/>
    <n v="1.99"/>
    <n v="1.99"/>
    <x v="1"/>
    <n v="5"/>
    <x v="0"/>
    <s v="Everyone"/>
    <s v="Games"/>
    <s v="Puzzle;Brain Games"/>
    <n v="1000000"/>
    <n v="124100"/>
    <n v="140100"/>
    <n v="132100"/>
  </r>
  <r>
    <s v="H*NEST MEDITATION"/>
    <n v="1.99"/>
    <n v="1.99"/>
    <x v="1"/>
    <n v="5"/>
    <x v="3"/>
    <s v="Mature 17+"/>
    <s v="Entertainment"/>
    <s v="Lifestyle"/>
    <n v="5000"/>
    <n v="124100"/>
    <n v="140100"/>
    <n v="132100"/>
  </r>
  <r>
    <s v="CAN KNOCKDOWN 3"/>
    <n v="1.99"/>
    <n v="0"/>
    <x v="1"/>
    <n v="4.5"/>
    <x v="0"/>
    <s v="Everyone"/>
    <s v="Games"/>
    <s v="Arcade"/>
    <n v="10000000"/>
    <n v="124100"/>
    <n v="134000"/>
    <n v="129050"/>
  </r>
  <r>
    <s v="DRAGON HILLS"/>
    <n v="1.99"/>
    <n v="0"/>
    <x v="1"/>
    <n v="4.5"/>
    <x v="1"/>
    <s v="Everyone 10+"/>
    <s v="Games"/>
    <s v="Action"/>
    <n v="10000000"/>
    <n v="124100"/>
    <n v="134000"/>
    <n v="129050"/>
  </r>
  <r>
    <s v="FRUIT NINJA CLASSIC"/>
    <n v="1.99"/>
    <n v="0.99"/>
    <x v="1"/>
    <n v="4.5"/>
    <x v="0"/>
    <s v="Everyone"/>
    <s v="Games"/>
    <s v="Arcade"/>
    <n v="1000000"/>
    <n v="124100"/>
    <n v="134000"/>
    <n v="129050"/>
  </r>
  <r>
    <s v="GOOGLE STREET VIEW"/>
    <n v="0"/>
    <n v="0"/>
    <x v="2"/>
    <n v="4.5"/>
    <x v="0"/>
    <s v="Everyone"/>
    <s v="Travel"/>
    <s v="Travel &amp; Local"/>
    <n v="1000000000"/>
    <n v="118000"/>
    <n v="134000"/>
    <n v="126000"/>
  </r>
  <r>
    <s v="GOOGLE SLIDES"/>
    <n v="0"/>
    <n v="0"/>
    <x v="2"/>
    <n v="4.5"/>
    <x v="0"/>
    <s v="Everyone"/>
    <s v="Productivity"/>
    <s v="Productivity"/>
    <n v="100000000"/>
    <n v="118000"/>
    <n v="134000"/>
    <n v="126000"/>
  </r>
  <r>
    <s v="KIK"/>
    <n v="0"/>
    <n v="0"/>
    <x v="2"/>
    <n v="4.5"/>
    <x v="2"/>
    <s v="Teen"/>
    <s v="Social Networking"/>
    <s v="Communication"/>
    <n v="100000000"/>
    <n v="118000"/>
    <n v="134000"/>
    <n v="126000"/>
  </r>
  <r>
    <s v="MICROSOFT POWERPOINT"/>
    <n v="0"/>
    <n v="0"/>
    <x v="2"/>
    <n v="4.5"/>
    <x v="0"/>
    <s v="Everyone"/>
    <s v="Productivity"/>
    <s v="Productivity"/>
    <n v="100000000"/>
    <n v="118000"/>
    <n v="134000"/>
    <n v="126000"/>
  </r>
  <r>
    <s v="TOM LOVES ANGELA"/>
    <n v="0.99"/>
    <n v="0"/>
    <x v="2"/>
    <n v="4.5"/>
    <x v="0"/>
    <s v="Everyone"/>
    <s v="Entertainment"/>
    <s v="Entertainment"/>
    <n v="100000000"/>
    <n v="118000"/>
    <n v="134000"/>
    <n v="126000"/>
  </r>
  <r>
    <s v="TUMBLR"/>
    <n v="0"/>
    <n v="0"/>
    <x v="2"/>
    <n v="4.5"/>
    <x v="3"/>
    <s v="Mature 17+"/>
    <s v="Social Networking"/>
    <s v="Social"/>
    <n v="100000000"/>
    <n v="118000"/>
    <n v="134000"/>
    <n v="126000"/>
  </r>
  <r>
    <s v="AMAZON PRIME VIDEO"/>
    <n v="0"/>
    <n v="0"/>
    <x v="2"/>
    <n v="4.5"/>
    <x v="2"/>
    <s v="Teen"/>
    <s v="Entertainment"/>
    <s v="Entertainment"/>
    <n v="50000000"/>
    <n v="118000"/>
    <n v="134000"/>
    <n v="126000"/>
  </r>
  <r>
    <s v="ANGRY BIRDS FRIENDS"/>
    <n v="0"/>
    <n v="0"/>
    <x v="2"/>
    <n v="4.5"/>
    <x v="0"/>
    <s v="Everyone"/>
    <s v="Games"/>
    <s v="Arcade"/>
    <n v="50000000"/>
    <n v="118000"/>
    <n v="134000"/>
    <n v="126000"/>
  </r>
  <r>
    <s v="ANGRY BIRDS GO!"/>
    <n v="0"/>
    <n v="0"/>
    <x v="2"/>
    <n v="4.5"/>
    <x v="0"/>
    <s v="Everyone"/>
    <s v="Games"/>
    <s v="Racing"/>
    <n v="50000000"/>
    <n v="118000"/>
    <n v="134000"/>
    <n v="126000"/>
  </r>
  <r>
    <s v="CANDY CRUSH JELLY SAGA"/>
    <n v="0"/>
    <n v="0"/>
    <x v="2"/>
    <n v="4.5"/>
    <x v="0"/>
    <s v="Everyone"/>
    <s v="Games"/>
    <s v="Puzzle"/>
    <n v="50000000"/>
    <n v="118000"/>
    <n v="134000"/>
    <n v="126000"/>
  </r>
  <r>
    <s v="DUMB WAYS TO DIE 2: THE GAMES"/>
    <n v="0"/>
    <n v="0"/>
    <x v="2"/>
    <n v="4.5"/>
    <x v="2"/>
    <s v="Teen"/>
    <s v="Games"/>
    <s v="Casual"/>
    <n v="50000000"/>
    <n v="118000"/>
    <n v="134000"/>
    <n v="126000"/>
  </r>
  <r>
    <s v="INDEED JOB SEARCH"/>
    <n v="0"/>
    <n v="0"/>
    <x v="2"/>
    <n v="4.5"/>
    <x v="0"/>
    <s v="Everyone"/>
    <s v="Business"/>
    <s v="Business"/>
    <n v="50000000"/>
    <n v="118000"/>
    <n v="134000"/>
    <n v="126000"/>
  </r>
  <r>
    <s v="LEGOÂ® JUNIORS CREATE &amp; CRUISE"/>
    <n v="0"/>
    <n v="0"/>
    <x v="2"/>
    <n v="4.5"/>
    <x v="0"/>
    <s v="Everyone"/>
    <s v="Games"/>
    <s v="Educational;Action &amp; Adventure"/>
    <n v="50000000"/>
    <n v="118000"/>
    <n v="134000"/>
    <n v="126000"/>
  </r>
  <r>
    <s v="NBA LIVE MOBILE BASKETBALL"/>
    <n v="0"/>
    <n v="0"/>
    <x v="2"/>
    <n v="4.5"/>
    <x v="0"/>
    <s v="Everyone"/>
    <s v="Games"/>
    <s v="Sports"/>
    <n v="50000000"/>
    <n v="118000"/>
    <n v="134000"/>
    <n v="126000"/>
  </r>
  <r>
    <s v="SNAPSEED"/>
    <n v="0"/>
    <n v="0"/>
    <x v="2"/>
    <n v="4.5"/>
    <x v="0"/>
    <s v="Everyone"/>
    <s v="Photo &amp; Video"/>
    <s v="Photography"/>
    <n v="50000000"/>
    <n v="118000"/>
    <n v="134000"/>
    <n v="126000"/>
  </r>
  <r>
    <s v="TOM'S LOVE LETTERS"/>
    <n v="0"/>
    <n v="0"/>
    <x v="2"/>
    <n v="4.5"/>
    <x v="0"/>
    <s v="Everyone"/>
    <s v="Entertainment"/>
    <s v="Entertainment"/>
    <n v="50000000"/>
    <n v="118000"/>
    <n v="134000"/>
    <n v="126000"/>
  </r>
  <r>
    <s v="UNO â„¢ &amp; FRIENDS"/>
    <n v="0"/>
    <n v="0"/>
    <x v="2"/>
    <n v="4.5"/>
    <x v="1"/>
    <s v="Everyone"/>
    <s v="Games"/>
    <s v="Card"/>
    <n v="50000000"/>
    <n v="118000"/>
    <n v="134000"/>
    <n v="126000"/>
  </r>
  <r>
    <s v="AIRBNB"/>
    <n v="0"/>
    <n v="0"/>
    <x v="2"/>
    <n v="4.5"/>
    <x v="0"/>
    <s v="Everyone"/>
    <s v="Travel"/>
    <s v="Travel &amp; Local"/>
    <n v="10000000"/>
    <n v="118000"/>
    <n v="134000"/>
    <n v="126000"/>
  </r>
  <r>
    <s v="BEJEWELED BLITZ"/>
    <n v="0"/>
    <n v="0"/>
    <x v="2"/>
    <n v="4.5"/>
    <x v="0"/>
    <s v="Everyone"/>
    <s v="Games"/>
    <s v="Puzzle"/>
    <n v="10000000"/>
    <n v="118000"/>
    <n v="134000"/>
    <n v="126000"/>
  </r>
  <r>
    <s v="DIEP.IO"/>
    <n v="0"/>
    <n v="0"/>
    <x v="2"/>
    <n v="4.5"/>
    <x v="1"/>
    <s v="Everyone"/>
    <s v="Games"/>
    <s v="Action"/>
    <n v="10000000"/>
    <n v="118000"/>
    <n v="134000"/>
    <n v="126000"/>
  </r>
  <r>
    <s v="DRAGON BALL Z DOKKAN BATTLE"/>
    <n v="0"/>
    <n v="0"/>
    <x v="2"/>
    <n v="4.5"/>
    <x v="1"/>
    <s v="Teen"/>
    <s v="Games"/>
    <s v="Action"/>
    <n v="10000000"/>
    <n v="118000"/>
    <n v="134000"/>
    <n v="126000"/>
  </r>
  <r>
    <s v="FARMING SIMULATOR 14"/>
    <n v="0"/>
    <n v="0"/>
    <x v="2"/>
    <n v="4.5"/>
    <x v="0"/>
    <s v="Everyone"/>
    <s v="Games"/>
    <s v="Simulation;Action &amp; Adventure"/>
    <n v="10000000"/>
    <n v="118000"/>
    <n v="134000"/>
    <n v="126000"/>
  </r>
  <r>
    <s v="GOOGLE CLASSROOM"/>
    <n v="0"/>
    <n v="0"/>
    <x v="2"/>
    <n v="4.5"/>
    <x v="0"/>
    <s v="Everyone"/>
    <s v="Education"/>
    <s v="Education"/>
    <n v="10000000"/>
    <n v="118000"/>
    <n v="134000"/>
    <n v="126000"/>
  </r>
  <r>
    <s v="KING OF AVALON: DRAGON WARFARE"/>
    <n v="0"/>
    <n v="0"/>
    <x v="2"/>
    <n v="4.5"/>
    <x v="1"/>
    <s v="Everyone 10+"/>
    <s v="Games"/>
    <s v="Strategy"/>
    <n v="10000000"/>
    <n v="118000"/>
    <n v="134000"/>
    <n v="126000"/>
  </r>
  <r>
    <s v="MARVEL AVENGERS ACADEMY"/>
    <n v="0"/>
    <n v="0"/>
    <x v="2"/>
    <n v="4.5"/>
    <x v="1"/>
    <s v="Teen"/>
    <s v="Games"/>
    <s v="Adventure"/>
    <n v="10000000"/>
    <n v="118000"/>
    <n v="134000"/>
    <n v="126000"/>
  </r>
  <r>
    <s v="MY LITTLE PONY: HARMONY QUEST"/>
    <n v="0"/>
    <n v="0"/>
    <x v="2"/>
    <n v="4.5"/>
    <x v="0"/>
    <s v="Everyone"/>
    <s v="Entertainment"/>
    <s v="Casual;Action &amp; Adventure"/>
    <n v="10000000"/>
    <n v="118000"/>
    <n v="134000"/>
    <n v="126000"/>
  </r>
  <r>
    <s v="PLAYKIDS - EDUCATIONAL CARTOONS AND GAMES FOR KIDS"/>
    <n v="0"/>
    <n v="0"/>
    <x v="2"/>
    <n v="4.5"/>
    <x v="0"/>
    <s v="Everyone"/>
    <s v="Education"/>
    <s v="Entertainment;Music &amp; Video"/>
    <n v="10000000"/>
    <n v="118000"/>
    <n v="134000"/>
    <n v="126000"/>
  </r>
  <r>
    <s v="PUFFIN WEB BROWSER"/>
    <n v="0"/>
    <n v="0"/>
    <x v="2"/>
    <n v="4.5"/>
    <x v="3"/>
    <s v="Everyone"/>
    <s v="Utilities"/>
    <s v="Communication"/>
    <n v="10000000"/>
    <n v="118000"/>
    <n v="134000"/>
    <n v="126000"/>
  </r>
  <r>
    <s v="SHOPKINS WORLD!"/>
    <n v="0"/>
    <n v="0"/>
    <x v="2"/>
    <n v="4.5"/>
    <x v="0"/>
    <s v="Everyone"/>
    <s v="Games"/>
    <s v="Arcade;Action &amp; Adventure"/>
    <n v="10000000"/>
    <n v="118000"/>
    <n v="134000"/>
    <n v="126000"/>
  </r>
  <r>
    <s v="T-MOBILE"/>
    <n v="0"/>
    <n v="0"/>
    <x v="2"/>
    <n v="4.5"/>
    <x v="0"/>
    <s v="Everyone"/>
    <s v="Productivity"/>
    <s v="Tools"/>
    <n v="10000000"/>
    <n v="118000"/>
    <n v="134000"/>
    <n v="126000"/>
  </r>
  <r>
    <s v="TED"/>
    <n v="0"/>
    <n v="0"/>
    <x v="3"/>
    <n v="5"/>
    <x v="2"/>
    <s v="Everyone 10+"/>
    <s v="Education"/>
    <s v="Education"/>
    <n v="10000000"/>
    <n v="102000"/>
    <n v="150000"/>
    <n v="126000"/>
  </r>
  <r>
    <s v="THE SIMPSONSâ„¢: TAPPED OUT"/>
    <n v="0"/>
    <n v="0"/>
    <x v="2"/>
    <n v="4.5"/>
    <x v="2"/>
    <s v="Teen"/>
    <s v="Games"/>
    <s v="Casual"/>
    <n v="10000000"/>
    <n v="118000"/>
    <n v="134000"/>
    <n v="126000"/>
  </r>
  <r>
    <s v="WATCHESPN"/>
    <n v="0"/>
    <n v="0"/>
    <x v="2"/>
    <n v="4.5"/>
    <x v="0"/>
    <s v="Everyone"/>
    <s v="Sports"/>
    <s v="Sports"/>
    <n v="10000000"/>
    <n v="118000"/>
    <n v="134000"/>
    <n v="126000"/>
  </r>
  <r>
    <s v="WEB.DE MAIL"/>
    <n v="0"/>
    <n v="0"/>
    <x v="2"/>
    <n v="4.5"/>
    <x v="0"/>
    <s v="Everyone"/>
    <s v="Productivity"/>
    <s v="Communication"/>
    <n v="10000000"/>
    <n v="118000"/>
    <n v="134000"/>
    <n v="126000"/>
  </r>
  <r>
    <s v="WWE"/>
    <n v="0"/>
    <n v="0"/>
    <x v="2"/>
    <n v="4.5"/>
    <x v="2"/>
    <s v="Teen"/>
    <s v="Entertainment"/>
    <s v="Entertainment"/>
    <n v="10000000"/>
    <n v="118000"/>
    <n v="134000"/>
    <n v="126000"/>
  </r>
  <r>
    <s v="ADP MOBILE SOLUTIONS"/>
    <n v="0"/>
    <n v="0"/>
    <x v="2"/>
    <n v="4.5"/>
    <x v="0"/>
    <s v="Everyone"/>
    <s v="Business"/>
    <s v="Business"/>
    <n v="5000000"/>
    <n v="118000"/>
    <n v="134000"/>
    <n v="126000"/>
  </r>
  <r>
    <s v="ANGRY BIRDS SPACE HD"/>
    <n v="0"/>
    <n v="0"/>
    <x v="2"/>
    <n v="4.5"/>
    <x v="0"/>
    <s v="Everyone"/>
    <s v="Games"/>
    <s v="Arcade"/>
    <n v="5000000"/>
    <n v="118000"/>
    <n v="134000"/>
    <n v="126000"/>
  </r>
  <r>
    <s v="BEST BUY"/>
    <n v="0"/>
    <n v="0"/>
    <x v="2"/>
    <n v="4.5"/>
    <x v="0"/>
    <s v="Everyone"/>
    <s v="Shopping"/>
    <s v="Shopping"/>
    <n v="5000000"/>
    <n v="118000"/>
    <n v="134000"/>
    <n v="126000"/>
  </r>
  <r>
    <s v="BIKE UNCHAINED"/>
    <n v="0"/>
    <n v="0"/>
    <x v="2"/>
    <n v="4.5"/>
    <x v="0"/>
    <s v="Everyone"/>
    <s v="Games"/>
    <s v="Sports"/>
    <n v="5000000"/>
    <n v="118000"/>
    <n v="134000"/>
    <n v="126000"/>
  </r>
  <r>
    <s v="CARTOON WARS 3"/>
    <n v="0"/>
    <n v="0"/>
    <x v="2"/>
    <n v="4.5"/>
    <x v="2"/>
    <s v="Teen"/>
    <s v="Games"/>
    <s v="Role Playing"/>
    <n v="5000000"/>
    <n v="118000"/>
    <n v="134000"/>
    <n v="126000"/>
  </r>
  <r>
    <s v="CRAZY FREEKICK"/>
    <n v="0"/>
    <n v="0"/>
    <x v="1"/>
    <n v="4"/>
    <x v="0"/>
    <s v="Everyone"/>
    <s v="Games"/>
    <s v="Sports"/>
    <n v="5000000"/>
    <n v="134000"/>
    <n v="118000"/>
    <n v="126000"/>
  </r>
  <r>
    <s v="FIT THE FAT 2"/>
    <n v="0"/>
    <n v="0"/>
    <x v="1"/>
    <n v="4"/>
    <x v="0"/>
    <s v="Everyone"/>
    <s v="Games"/>
    <s v="Sports"/>
    <n v="5000000"/>
    <n v="134000"/>
    <n v="118000"/>
    <n v="126000"/>
  </r>
  <r>
    <s v="PEGGLE BLAST"/>
    <n v="0"/>
    <n v="0"/>
    <x v="2"/>
    <n v="4.5"/>
    <x v="1"/>
    <s v="Everyone"/>
    <s v="Games"/>
    <s v="Card"/>
    <n v="5000000"/>
    <n v="118000"/>
    <n v="134000"/>
    <n v="126000"/>
  </r>
  <r>
    <s v="TINY ARCHERS"/>
    <n v="0"/>
    <n v="0"/>
    <x v="2"/>
    <n v="4.5"/>
    <x v="2"/>
    <s v="Mature 17+"/>
    <s v="Games"/>
    <s v="Action"/>
    <n v="5000000"/>
    <n v="118000"/>
    <n v="134000"/>
    <n v="126000"/>
  </r>
  <r>
    <s v="USAA MOBILE"/>
    <n v="0"/>
    <n v="0"/>
    <x v="2"/>
    <n v="4.5"/>
    <x v="0"/>
    <s v="Everyone"/>
    <s v="Finance"/>
    <s v="Finance"/>
    <n v="5000000"/>
    <n v="118000"/>
    <n v="134000"/>
    <n v="126000"/>
  </r>
  <r>
    <s v="AMEX MOBILE"/>
    <n v="0"/>
    <n v="0"/>
    <x v="2"/>
    <n v="4.5"/>
    <x v="0"/>
    <s v="Everyone"/>
    <s v="Finance"/>
    <s v="Finance"/>
    <n v="1000000"/>
    <n v="118000"/>
    <n v="134000"/>
    <n v="126000"/>
  </r>
  <r>
    <s v="AO ONI2"/>
    <n v="0"/>
    <n v="0"/>
    <x v="2"/>
    <n v="4.5"/>
    <x v="2"/>
    <s v="Teen"/>
    <s v="Games"/>
    <s v="Adventure"/>
    <n v="1000000"/>
    <n v="118000"/>
    <n v="134000"/>
    <n v="126000"/>
  </r>
  <r>
    <s v="DRIVING ZONE"/>
    <n v="0"/>
    <n v="0"/>
    <x v="2"/>
    <n v="4.5"/>
    <x v="0"/>
    <s v="Everyone"/>
    <s v="Games"/>
    <s v="Racing"/>
    <n v="1000000"/>
    <n v="118000"/>
    <n v="134000"/>
    <n v="126000"/>
  </r>
  <r>
    <s v="FIREFOX FOCUS: THE PRIVACY BROWSER"/>
    <n v="0"/>
    <n v="0"/>
    <x v="2"/>
    <n v="4.5"/>
    <x v="3"/>
    <s v="Everyone"/>
    <s v="Utilities"/>
    <s v="Communication"/>
    <n v="1000000"/>
    <n v="118000"/>
    <n v="134000"/>
    <n v="126000"/>
  </r>
  <r>
    <s v="INFINITE PAINTER"/>
    <n v="0"/>
    <n v="0"/>
    <x v="2"/>
    <n v="4.5"/>
    <x v="0"/>
    <s v="Everyone"/>
    <s v="Productivity"/>
    <s v="Art &amp; Design"/>
    <n v="1000000"/>
    <n v="118000"/>
    <n v="134000"/>
    <n v="126000"/>
  </r>
  <r>
    <s v="MAD SKILLS MOTOCROSS"/>
    <n v="0.99"/>
    <n v="0"/>
    <x v="1"/>
    <n v="4"/>
    <x v="2"/>
    <s v="Everyone"/>
    <s v="Games"/>
    <s v="Racing"/>
    <n v="1000000"/>
    <n v="134000"/>
    <n v="118000"/>
    <n v="126000"/>
  </r>
  <r>
    <s v="NASCAR MOBILE"/>
    <n v="0"/>
    <n v="0"/>
    <x v="2"/>
    <n v="4.5"/>
    <x v="0"/>
    <s v="Everyone"/>
    <s v="Sports"/>
    <s v="Sports"/>
    <n v="1000000"/>
    <n v="118000"/>
    <n v="134000"/>
    <n v="126000"/>
  </r>
  <r>
    <s v="SONIC DRIVE-IN"/>
    <n v="0"/>
    <n v="0"/>
    <x v="2"/>
    <n v="4.5"/>
    <x v="0"/>
    <s v="Everyone"/>
    <s v="Food &amp; Drink"/>
    <s v="Food &amp; Drink"/>
    <n v="1000000"/>
    <n v="118000"/>
    <n v="134000"/>
    <n v="126000"/>
  </r>
  <r>
    <s v="ENDLESS DUCKER"/>
    <n v="0"/>
    <n v="0"/>
    <x v="2"/>
    <n v="4.5"/>
    <x v="0"/>
    <s v="Everyone"/>
    <s v="Games"/>
    <s v="Arcade"/>
    <n v="500000"/>
    <n v="118000"/>
    <n v="134000"/>
    <n v="126000"/>
  </r>
  <r>
    <s v="GET 'EM"/>
    <n v="0.99"/>
    <n v="0"/>
    <x v="2"/>
    <n v="4.5"/>
    <x v="1"/>
    <s v="Everyone 10+"/>
    <s v="Games"/>
    <s v="Action"/>
    <n v="500000"/>
    <n v="118000"/>
    <n v="134000"/>
    <n v="126000"/>
  </r>
  <r>
    <s v="AJ JUMP: ANIMAL JAM KANGAROOS!"/>
    <n v="1.99"/>
    <n v="1.99"/>
    <x v="1"/>
    <n v="4.5"/>
    <x v="0"/>
    <s v="Everyone"/>
    <s v="Games"/>
    <s v="Arcade"/>
    <n v="50000"/>
    <n v="124100"/>
    <n v="124100"/>
    <n v="124100"/>
  </r>
  <r>
    <s v="TOCA KITCHEN 2"/>
    <n v="2.99"/>
    <n v="0"/>
    <x v="1"/>
    <n v="4.5"/>
    <x v="0"/>
    <s v="Everyone"/>
    <s v="Education"/>
    <s v="Educational;Pretend Play"/>
    <n v="50000000"/>
    <n v="114100"/>
    <n v="134000"/>
    <n v="124050"/>
  </r>
  <r>
    <s v="VIKINGS: AN ARCHER'S JOURNEY"/>
    <n v="2.99"/>
    <n v="0"/>
    <x v="1"/>
    <n v="4.5"/>
    <x v="1"/>
    <s v="Everyone"/>
    <s v="Games"/>
    <s v="Action"/>
    <n v="1000000"/>
    <n v="114100"/>
    <n v="134000"/>
    <n v="124050"/>
  </r>
  <r>
    <s v="BLOONS TD 5"/>
    <n v="2.99"/>
    <n v="2.99"/>
    <x v="1"/>
    <n v="5"/>
    <x v="1"/>
    <s v="Everyone"/>
    <s v="Games"/>
    <s v="Strategy"/>
    <n v="1000000"/>
    <n v="114100"/>
    <n v="130100"/>
    <n v="122100"/>
  </r>
  <r>
    <s v="FIVE NIGHTS AT FREDDY'S"/>
    <n v="2.99"/>
    <n v="2.99"/>
    <x v="1"/>
    <n v="5"/>
    <x v="2"/>
    <s v="Teen"/>
    <s v="Games"/>
    <s v="Action"/>
    <n v="1000000"/>
    <n v="114100"/>
    <n v="130100"/>
    <n v="122100"/>
  </r>
  <r>
    <s v="FIVE NIGHTS AT FREDDY'S 2"/>
    <n v="2.99"/>
    <n v="2.99"/>
    <x v="1"/>
    <n v="5"/>
    <x v="2"/>
    <s v="Teen"/>
    <s v="Games"/>
    <s v="Strategy"/>
    <n v="500000"/>
    <n v="114100"/>
    <n v="130100"/>
    <n v="122100"/>
  </r>
  <r>
    <s v="FIVE NIGHTS AT FREDDY'S 3"/>
    <n v="2.99"/>
    <n v="2.99"/>
    <x v="1"/>
    <n v="5"/>
    <x v="2"/>
    <s v="Teen"/>
    <s v="Games"/>
    <s v="Action"/>
    <n v="100000"/>
    <n v="114100"/>
    <n v="130100"/>
    <n v="122100"/>
  </r>
  <r>
    <s v="RIPTIDE GP: RENEGADE"/>
    <n v="2.99"/>
    <n v="2.99"/>
    <x v="1"/>
    <n v="5"/>
    <x v="1"/>
    <s v="Everyone 10+"/>
    <s v="Games"/>
    <s v="Racing"/>
    <n v="100000"/>
    <n v="114100"/>
    <n v="130100"/>
    <n v="122100"/>
  </r>
  <r>
    <s v="TSURO - THE GAME OF THE PATH"/>
    <n v="2.99"/>
    <n v="2.99"/>
    <x v="1"/>
    <n v="5"/>
    <x v="0"/>
    <s v="Everyone"/>
    <s v="Games"/>
    <s v="Board;Brain Games"/>
    <n v="10000"/>
    <n v="114100"/>
    <n v="130100"/>
    <n v="122100"/>
  </r>
  <r>
    <s v="ALTO'S ADVENTURE"/>
    <n v="4.99"/>
    <n v="0"/>
    <x v="1"/>
    <n v="5"/>
    <x v="1"/>
    <s v="Everyone"/>
    <s v="Games"/>
    <s v="Action"/>
    <n v="10000000"/>
    <n v="94100"/>
    <n v="150000"/>
    <n v="122050"/>
  </r>
  <r>
    <s v="HITMAN GO"/>
    <n v="4.99"/>
    <n v="0.99"/>
    <x v="1"/>
    <n v="5"/>
    <x v="1"/>
    <s v="Everyone 10+"/>
    <s v="Games"/>
    <s v="Puzzle"/>
    <n v="500000"/>
    <n v="94100"/>
    <n v="150000"/>
    <n v="122050"/>
  </r>
  <r>
    <s v="FACEBOOK"/>
    <n v="0"/>
    <n v="0"/>
    <x v="3"/>
    <n v="4.5"/>
    <x v="0"/>
    <s v="Teen"/>
    <s v="Social Networking"/>
    <s v="Social"/>
    <n v="1000000000"/>
    <n v="102000"/>
    <n v="134000"/>
    <n v="118000"/>
  </r>
  <r>
    <s v="HANGOUTS"/>
    <n v="0"/>
    <n v="0"/>
    <x v="2"/>
    <n v="4"/>
    <x v="0"/>
    <s v="Everyone"/>
    <s v="Social Networking"/>
    <s v="Communication"/>
    <n v="1000000000"/>
    <n v="118000"/>
    <n v="118000"/>
    <n v="118000"/>
  </r>
  <r>
    <s v="DROPBOX"/>
    <n v="0"/>
    <n v="0"/>
    <x v="3"/>
    <n v="4.5"/>
    <x v="0"/>
    <s v="Everyone"/>
    <s v="Productivity"/>
    <s v="Productivity"/>
    <n v="500000000"/>
    <n v="102000"/>
    <n v="134000"/>
    <n v="118000"/>
  </r>
  <r>
    <s v="GOOGLE TRANSLATE"/>
    <n v="0"/>
    <n v="0"/>
    <x v="3"/>
    <n v="4.5"/>
    <x v="0"/>
    <s v="Everyone"/>
    <s v="Reference"/>
    <s v="Tools"/>
    <n v="500000000"/>
    <n v="102000"/>
    <n v="134000"/>
    <n v="118000"/>
  </r>
  <r>
    <s v="TWITTER"/>
    <n v="0"/>
    <n v="0"/>
    <x v="3"/>
    <n v="4.5"/>
    <x v="3"/>
    <s v="Mature 17+"/>
    <s v="News"/>
    <s v="News &amp; Magazines"/>
    <n v="500000000"/>
    <n v="102000"/>
    <n v="134000"/>
    <n v="118000"/>
  </r>
  <r>
    <s v="GOOGLE EARTH"/>
    <n v="0"/>
    <n v="0"/>
    <x v="3"/>
    <n v="4.5"/>
    <x v="0"/>
    <s v="Everyone"/>
    <s v="Travel"/>
    <s v="Travel &amp; Local"/>
    <n v="100000000"/>
    <n v="102000"/>
    <n v="134000"/>
    <n v="118000"/>
  </r>
  <r>
    <s v="LINKEDIN"/>
    <n v="0"/>
    <n v="0"/>
    <x v="3"/>
    <n v="4.5"/>
    <x v="0"/>
    <s v="Everyone"/>
    <s v="Social Networking"/>
    <s v="Social"/>
    <n v="100000000"/>
    <n v="102000"/>
    <n v="134000"/>
    <n v="118000"/>
  </r>
  <r>
    <s v="NETFLIX"/>
    <n v="0"/>
    <n v="0"/>
    <x v="3"/>
    <n v="4.5"/>
    <x v="0"/>
    <s v="Teen"/>
    <s v="Entertainment"/>
    <s v="Entertainment"/>
    <n v="100000000"/>
    <n v="102000"/>
    <n v="134000"/>
    <n v="118000"/>
  </r>
  <r>
    <s v="SLITHER.IO"/>
    <n v="0"/>
    <n v="0"/>
    <x v="3"/>
    <n v="4.5"/>
    <x v="0"/>
    <s v="Everyone"/>
    <s v="Games"/>
    <s v="Action"/>
    <n v="100000000"/>
    <n v="102000"/>
    <n v="134000"/>
    <n v="118000"/>
  </r>
  <r>
    <s v="SPEEDTEST BY OOKLA"/>
    <n v="0"/>
    <n v="0"/>
    <x v="3"/>
    <n v="4.5"/>
    <x v="0"/>
    <s v="Everyone"/>
    <s v="Utilities"/>
    <s v="Tools"/>
    <n v="100000000"/>
    <n v="102000"/>
    <n v="134000"/>
    <n v="118000"/>
  </r>
  <r>
    <s v="BOOMERANG FROM INSTAGRAM"/>
    <n v="0"/>
    <n v="0"/>
    <x v="3"/>
    <n v="4.5"/>
    <x v="0"/>
    <s v="Everyone"/>
    <s v="Photo &amp; Video"/>
    <s v="Photography"/>
    <n v="50000000"/>
    <n v="102000"/>
    <n v="134000"/>
    <n v="118000"/>
  </r>
  <r>
    <s v="VSCO"/>
    <n v="0"/>
    <n v="0"/>
    <x v="3"/>
    <n v="4.5"/>
    <x v="2"/>
    <s v="Everyone"/>
    <s v="Photo &amp; Video"/>
    <s v="Photography"/>
    <n v="50000000"/>
    <n v="102000"/>
    <n v="134000"/>
    <n v="118000"/>
  </r>
  <r>
    <s v="DIRECTV"/>
    <n v="0"/>
    <n v="0"/>
    <x v="3"/>
    <n v="4.5"/>
    <x v="0"/>
    <s v="Teen"/>
    <s v="Entertainment"/>
    <s v="Entertainment"/>
    <n v="10000000"/>
    <n v="102000"/>
    <n v="134000"/>
    <n v="118000"/>
  </r>
  <r>
    <s v="EDMODO"/>
    <n v="0"/>
    <n v="0"/>
    <x v="3"/>
    <n v="4.5"/>
    <x v="0"/>
    <s v="Everyone"/>
    <s v="Education"/>
    <s v="Education"/>
    <n v="10000000"/>
    <n v="102000"/>
    <n v="134000"/>
    <n v="118000"/>
  </r>
  <r>
    <s v="FITBIT"/>
    <n v="0"/>
    <n v="0"/>
    <x v="2"/>
    <n v="4"/>
    <x v="0"/>
    <s v="Everyone"/>
    <s v="Health &amp; Fitness"/>
    <s v="Health &amp; Fitness"/>
    <n v="10000000"/>
    <n v="118000"/>
    <n v="118000"/>
    <n v="118000"/>
  </r>
  <r>
    <s v="IFUNNY :)"/>
    <n v="0"/>
    <n v="0"/>
    <x v="3"/>
    <n v="4.5"/>
    <x v="3"/>
    <s v="Mature 17+"/>
    <s v="Entertainment"/>
    <s v="Entertainment"/>
    <n v="10000000"/>
    <n v="102000"/>
    <n v="134000"/>
    <n v="118000"/>
  </r>
  <r>
    <s v="INGRESS"/>
    <n v="0"/>
    <n v="0"/>
    <x v="3"/>
    <n v="4.5"/>
    <x v="1"/>
    <s v="Everyone"/>
    <s v="Games"/>
    <s v="Adventure"/>
    <n v="10000000"/>
    <n v="102000"/>
    <n v="134000"/>
    <n v="118000"/>
  </r>
  <r>
    <s v="JUST DANCE NOW"/>
    <n v="0"/>
    <n v="0"/>
    <x v="3"/>
    <n v="4.5"/>
    <x v="0"/>
    <s v="Everyone"/>
    <s v="Games"/>
    <s v="Music"/>
    <n v="10000000"/>
    <n v="102000"/>
    <n v="134000"/>
    <n v="118000"/>
  </r>
  <r>
    <s v="NBA"/>
    <n v="0"/>
    <n v="0"/>
    <x v="3"/>
    <n v="4.5"/>
    <x v="0"/>
    <s v="Everyone"/>
    <s v="Sports"/>
    <s v="Sports"/>
    <n v="10000000"/>
    <n v="102000"/>
    <n v="134000"/>
    <n v="118000"/>
  </r>
  <r>
    <s v="NICK"/>
    <n v="0"/>
    <n v="0"/>
    <x v="3"/>
    <n v="4.5"/>
    <x v="0"/>
    <s v="Everyone 10+"/>
    <s v="Entertainment"/>
    <s v="Entertainment;Music &amp; Video"/>
    <n v="10000000"/>
    <n v="102000"/>
    <n v="134000"/>
    <n v="118000"/>
  </r>
  <r>
    <s v="STARZ"/>
    <n v="0"/>
    <n v="0"/>
    <x v="3"/>
    <n v="4.5"/>
    <x v="3"/>
    <s v="Mature 17+"/>
    <s v="Entertainment"/>
    <s v="Entertainment"/>
    <n v="10000000"/>
    <n v="102000"/>
    <n v="134000"/>
    <n v="118000"/>
  </r>
  <r>
    <s v="YOUNOW: LIVE STREAM VIDEO CHAT"/>
    <n v="0"/>
    <n v="0"/>
    <x v="3"/>
    <n v="4.5"/>
    <x v="2"/>
    <s v="Teen"/>
    <s v="Social Networking"/>
    <s v="Social"/>
    <n v="10000000"/>
    <n v="102000"/>
    <n v="134000"/>
    <n v="118000"/>
  </r>
  <r>
    <s v="ALLRECIPES DINNER SPINNER"/>
    <n v="0"/>
    <n v="0"/>
    <x v="3"/>
    <n v="4.5"/>
    <x v="2"/>
    <s v="Everyone"/>
    <s v="Food &amp; Drink"/>
    <s v="Food &amp; Drink"/>
    <n v="5000000"/>
    <n v="102000"/>
    <n v="134000"/>
    <n v="118000"/>
  </r>
  <r>
    <s v="CHICK-FIL-A"/>
    <n v="0"/>
    <n v="0"/>
    <x v="3"/>
    <n v="4.5"/>
    <x v="0"/>
    <s v="Everyone"/>
    <s v="Food &amp; Drink"/>
    <s v="Food &amp; Drink"/>
    <n v="5000000"/>
    <n v="102000"/>
    <n v="134000"/>
    <n v="118000"/>
  </r>
  <r>
    <s v="DOES NOT COMMUTE"/>
    <n v="0"/>
    <n v="0"/>
    <x v="2"/>
    <n v="4"/>
    <x v="0"/>
    <s v="Everyone"/>
    <s v="Games"/>
    <s v="Racing"/>
    <n v="5000000"/>
    <n v="118000"/>
    <n v="118000"/>
    <n v="118000"/>
  </r>
  <r>
    <s v="GEOCACHINGÂ®"/>
    <n v="0"/>
    <n v="0"/>
    <x v="3"/>
    <n v="4.5"/>
    <x v="0"/>
    <s v="Teen"/>
    <s v="Navigation"/>
    <s v="Health &amp; Fitness"/>
    <n v="5000000"/>
    <n v="102000"/>
    <n v="134000"/>
    <n v="118000"/>
  </r>
  <r>
    <s v="NBC NEWS"/>
    <n v="0"/>
    <n v="0"/>
    <x v="3"/>
    <n v="4.5"/>
    <x v="2"/>
    <s v="Everyone 10+"/>
    <s v="News"/>
    <s v="News &amp; Magazines"/>
    <n v="5000000"/>
    <n v="102000"/>
    <n v="134000"/>
    <n v="118000"/>
  </r>
  <r>
    <s v="PBS KIDS VIDEO"/>
    <n v="0"/>
    <n v="0"/>
    <x v="3"/>
    <n v="4.5"/>
    <x v="0"/>
    <s v="Everyone"/>
    <s v="Education"/>
    <s v="Education;Music &amp; Video"/>
    <n v="5000000"/>
    <n v="102000"/>
    <n v="134000"/>
    <n v="118000"/>
  </r>
  <r>
    <s v="PREMIER LEAGUE - OFFICIAL APP"/>
    <n v="0"/>
    <n v="0"/>
    <x v="3"/>
    <n v="4.5"/>
    <x v="2"/>
    <s v="Everyone"/>
    <s v="Sports"/>
    <s v="Sports"/>
    <n v="5000000"/>
    <n v="102000"/>
    <n v="134000"/>
    <n v="118000"/>
  </r>
  <r>
    <s v="RISK: GLOBAL DOMINATION"/>
    <n v="0"/>
    <n v="0"/>
    <x v="2"/>
    <n v="4"/>
    <x v="1"/>
    <s v="Everyone"/>
    <s v="Games"/>
    <s v="Board;Action &amp; Adventure"/>
    <n v="5000000"/>
    <n v="118000"/>
    <n v="118000"/>
    <n v="118000"/>
  </r>
  <r>
    <s v="TIMEHOP"/>
    <n v="0"/>
    <n v="0"/>
    <x v="3"/>
    <n v="4.5"/>
    <x v="0"/>
    <s v="Teen"/>
    <s v="Social Networking"/>
    <s v="Social"/>
    <n v="5000000"/>
    <n v="102000"/>
    <n v="134000"/>
    <n v="118000"/>
  </r>
  <r>
    <s v="UNIVISION DEPORTES: LIGA MX, MLS, FÃšTBOL EN VIVO"/>
    <n v="0"/>
    <n v="0"/>
    <x v="3"/>
    <n v="4.5"/>
    <x v="0"/>
    <s v="Everyone"/>
    <s v="Sports"/>
    <s v="Sports"/>
    <n v="5000000"/>
    <n v="102000"/>
    <n v="134000"/>
    <n v="118000"/>
  </r>
  <r>
    <s v="USA TODAY"/>
    <n v="0"/>
    <n v="0"/>
    <x v="3"/>
    <n v="4.5"/>
    <x v="0"/>
    <s v="Everyone 10+"/>
    <s v="News"/>
    <s v="News &amp; Magazines"/>
    <n v="5000000"/>
    <n v="102000"/>
    <n v="134000"/>
    <n v="118000"/>
  </r>
  <r>
    <s v="KIDS A-Z"/>
    <n v="0"/>
    <n v="0"/>
    <x v="3"/>
    <n v="4.5"/>
    <x v="0"/>
    <s v="Everyone"/>
    <s v="Education"/>
    <s v="Education;Education"/>
    <n v="1000000"/>
    <n v="102000"/>
    <n v="134000"/>
    <n v="118000"/>
  </r>
  <r>
    <s v="TOCA LIFE: CITY"/>
    <n v="2.99"/>
    <n v="3.99"/>
    <x v="1"/>
    <n v="5"/>
    <x v="0"/>
    <s v="Everyone"/>
    <s v="Education"/>
    <s v="Education;Pretend Play"/>
    <n v="500000"/>
    <n v="114100"/>
    <n v="120100"/>
    <n v="117100"/>
  </r>
  <r>
    <s v="MY TALKING PET"/>
    <n v="1.99"/>
    <n v="4.99"/>
    <x v="1"/>
    <n v="5"/>
    <x v="0"/>
    <s v="Everyone"/>
    <s v="Entertainment"/>
    <s v="Entertainment"/>
    <n v="100000"/>
    <n v="124100"/>
    <n v="110100"/>
    <n v="117100"/>
  </r>
  <r>
    <s v="TRUE SKATE"/>
    <n v="1.99"/>
    <n v="1.99"/>
    <x v="2"/>
    <n v="4.5"/>
    <x v="0"/>
    <s v="Everyone"/>
    <s v="Games"/>
    <s v="Sports"/>
    <n v="1000000"/>
    <n v="108100"/>
    <n v="124100"/>
    <n v="116100"/>
  </r>
  <r>
    <s v="THREEMA"/>
    <n v="2.99"/>
    <n v="2.99"/>
    <x v="1"/>
    <n v="4.5"/>
    <x v="0"/>
    <s v="Everyone"/>
    <s v="Social Networking"/>
    <s v="Communication"/>
    <n v="1000000"/>
    <n v="114100"/>
    <n v="114100"/>
    <n v="114100"/>
  </r>
  <r>
    <s v="DRAGON QUEST"/>
    <n v="2.99"/>
    <n v="2.99"/>
    <x v="1"/>
    <n v="4.5"/>
    <x v="1"/>
    <s v="Everyone"/>
    <s v="Games"/>
    <s v="Role Playing"/>
    <n v="100000"/>
    <n v="114100"/>
    <n v="114100"/>
    <n v="114100"/>
  </r>
  <r>
    <s v="POCKET YOGA"/>
    <n v="2.99"/>
    <n v="2.99"/>
    <x v="1"/>
    <n v="4.5"/>
    <x v="0"/>
    <s v="Everyone"/>
    <s v="Health &amp; Fitness"/>
    <s v="Health &amp; Fitness"/>
    <n v="100000"/>
    <n v="114100"/>
    <n v="114100"/>
    <n v="114100"/>
  </r>
  <r>
    <s v="THE GAME OF LIFE"/>
    <n v="2.99"/>
    <n v="2.99"/>
    <x v="1"/>
    <n v="4.5"/>
    <x v="0"/>
    <s v="Everyone"/>
    <s v="Games"/>
    <s v="Board"/>
    <n v="100000"/>
    <n v="114100"/>
    <n v="114100"/>
    <n v="114100"/>
  </r>
  <r>
    <s v="ALIZAY, PIRATE GIRL"/>
    <n v="2.99"/>
    <n v="2.99"/>
    <x v="1"/>
    <n v="4.5"/>
    <x v="0"/>
    <s v="Everyone"/>
    <s v="Book"/>
    <s v="Casual;Action &amp; Adventure"/>
    <n v="1000"/>
    <n v="114100"/>
    <n v="114100"/>
    <n v="114100"/>
  </r>
  <r>
    <s v="RETRO CITY RAMPAGE DX"/>
    <n v="4.99"/>
    <n v="2.99"/>
    <x v="1"/>
    <n v="5"/>
    <x v="2"/>
    <s v="Teen"/>
    <s v="Games"/>
    <s v="Action"/>
    <n v="10000"/>
    <n v="94100"/>
    <n v="130100"/>
    <n v="112100"/>
  </r>
  <r>
    <s v="OUT THERE CHRONICLES - EP. 1"/>
    <n v="1.99"/>
    <n v="2.99"/>
    <x v="2"/>
    <n v="4.5"/>
    <x v="2"/>
    <s v="Everyone"/>
    <s v="Games"/>
    <s v="Role Playing"/>
    <n v="50000"/>
    <n v="108100"/>
    <n v="114100"/>
    <n v="111100"/>
  </r>
  <r>
    <s v="PAC-MAN"/>
    <n v="0"/>
    <n v="0"/>
    <x v="4"/>
    <n v="4.5"/>
    <x v="0"/>
    <s v="Everyone"/>
    <s v="Games"/>
    <s v="Arcade"/>
    <n v="100000000"/>
    <n v="86000"/>
    <n v="134000"/>
    <n v="110000"/>
  </r>
  <r>
    <s v="POKÃ‰MON GO"/>
    <n v="0"/>
    <n v="0"/>
    <x v="4"/>
    <n v="4.5"/>
    <x v="1"/>
    <s v="Everyone"/>
    <s v="Games"/>
    <s v="Adventure"/>
    <n v="100000000"/>
    <n v="86000"/>
    <n v="134000"/>
    <n v="110000"/>
  </r>
  <r>
    <s v="TINDER"/>
    <n v="0"/>
    <n v="0"/>
    <x v="3"/>
    <n v="4"/>
    <x v="3"/>
    <s v="Mature 17+"/>
    <s v="Lifestyle"/>
    <s v="Lifestyle"/>
    <n v="100000000"/>
    <n v="102000"/>
    <n v="118000"/>
    <n v="110000"/>
  </r>
  <r>
    <s v="UBER"/>
    <n v="0"/>
    <n v="0"/>
    <x v="4"/>
    <n v="4.5"/>
    <x v="0"/>
    <s v="Everyone"/>
    <s v="Travel"/>
    <s v="Maps &amp; Navigation"/>
    <n v="100000000"/>
    <n v="86000"/>
    <n v="134000"/>
    <n v="110000"/>
  </r>
  <r>
    <s v="MOBILE STRIKE"/>
    <n v="0"/>
    <n v="0"/>
    <x v="3"/>
    <n v="4"/>
    <x v="2"/>
    <s v="Everyone 10+"/>
    <s v="Games"/>
    <s v="Strategy"/>
    <n v="50000000"/>
    <n v="102000"/>
    <n v="118000"/>
    <n v="110000"/>
  </r>
  <r>
    <s v="DB NAVIGATOR"/>
    <n v="0"/>
    <n v="0"/>
    <x v="3"/>
    <n v="4"/>
    <x v="0"/>
    <s v="Everyone"/>
    <s v="Travel"/>
    <s v="Maps &amp; Navigation"/>
    <n v="10000000"/>
    <n v="102000"/>
    <n v="118000"/>
    <n v="110000"/>
  </r>
  <r>
    <s v="EPSON IPRINT"/>
    <n v="0"/>
    <n v="0"/>
    <x v="4"/>
    <n v="4.5"/>
    <x v="0"/>
    <s v="Everyone"/>
    <s v="Photo &amp; Video"/>
    <s v="Tools"/>
    <n v="10000000"/>
    <n v="86000"/>
    <n v="134000"/>
    <n v="110000"/>
  </r>
  <r>
    <s v="MESSENGER"/>
    <n v="0"/>
    <n v="0"/>
    <x v="4"/>
    <n v="4.5"/>
    <x v="0"/>
    <s v="Everyone"/>
    <s v="Social Networking"/>
    <s v="Social"/>
    <n v="10000000"/>
    <n v="86000"/>
    <n v="134000"/>
    <n v="110000"/>
  </r>
  <r>
    <s v="REDBOX"/>
    <n v="0"/>
    <n v="0"/>
    <x v="4"/>
    <n v="4.5"/>
    <x v="2"/>
    <s v="Everyone"/>
    <s v="Entertainment"/>
    <s v="Entertainment"/>
    <n v="10000000"/>
    <n v="86000"/>
    <n v="134000"/>
    <n v="110000"/>
  </r>
  <r>
    <s v="UBER DRIVER"/>
    <n v="0"/>
    <n v="0"/>
    <x v="4"/>
    <n v="4.5"/>
    <x v="0"/>
    <s v="Everyone"/>
    <s v="Business"/>
    <s v="Business"/>
    <n v="10000000"/>
    <n v="86000"/>
    <n v="134000"/>
    <n v="110000"/>
  </r>
  <r>
    <s v="WELLS FARGO MOBILE"/>
    <n v="0"/>
    <n v="0"/>
    <x v="4"/>
    <n v="4.5"/>
    <x v="0"/>
    <s v="Everyone"/>
    <s v="Finance"/>
    <s v="Finance"/>
    <n v="10000000"/>
    <n v="86000"/>
    <n v="134000"/>
    <n v="110000"/>
  </r>
  <r>
    <s v="CITI MOBILEÂ®"/>
    <n v="0"/>
    <n v="0"/>
    <x v="3"/>
    <n v="4"/>
    <x v="0"/>
    <s v="Everyone"/>
    <s v="Finance"/>
    <s v="Finance"/>
    <n v="5000000"/>
    <n v="102000"/>
    <n v="118000"/>
    <n v="110000"/>
  </r>
  <r>
    <s v="NHL"/>
    <n v="0"/>
    <n v="0"/>
    <x v="3"/>
    <n v="4"/>
    <x v="0"/>
    <s v="Everyone"/>
    <s v="Sports"/>
    <s v="Sports"/>
    <n v="5000000"/>
    <n v="102000"/>
    <n v="118000"/>
    <n v="110000"/>
  </r>
  <r>
    <s v="THOMAS &amp; FRIENDS: RACE ON!"/>
    <n v="0"/>
    <n v="0"/>
    <x v="4"/>
    <n v="4.5"/>
    <x v="0"/>
    <s v="Everyone"/>
    <s v="Games"/>
    <s v="Casual;Action &amp; Adventure"/>
    <n v="5000000"/>
    <n v="86000"/>
    <n v="134000"/>
    <n v="110000"/>
  </r>
  <r>
    <s v="WHATABURGER"/>
    <n v="0"/>
    <n v="0"/>
    <x v="4"/>
    <n v="4.5"/>
    <x v="0"/>
    <s v="Everyone"/>
    <s v="Food &amp; Drink"/>
    <s v="Food &amp; Drink"/>
    <n v="500000"/>
    <n v="86000"/>
    <n v="134000"/>
    <n v="110000"/>
  </r>
  <r>
    <s v="TOCA BUILDERS"/>
    <n v="2.99"/>
    <n v="3.99"/>
    <x v="1"/>
    <n v="4.5"/>
    <x v="0"/>
    <s v="Everyone"/>
    <s v="Education"/>
    <s v="Education;Creativity"/>
    <n v="100000"/>
    <n v="114100"/>
    <n v="104100"/>
    <n v="109100"/>
  </r>
  <r>
    <s v="STORM SHIELD"/>
    <n v="2.99"/>
    <n v="0"/>
    <x v="1"/>
    <n v="3.5"/>
    <x v="2"/>
    <s v="Everyone"/>
    <s v="Weather"/>
    <s v="Weather"/>
    <n v="100000"/>
    <n v="114100"/>
    <n v="102000"/>
    <n v="108050"/>
  </r>
  <r>
    <s v="DR. PANDA HOSPITAL"/>
    <n v="2.99"/>
    <n v="2.99"/>
    <x v="2"/>
    <n v="4.5"/>
    <x v="0"/>
    <s v="Everyone"/>
    <s v="Education"/>
    <s v="Education;Pretend Play"/>
    <n v="50000"/>
    <n v="98100"/>
    <n v="114100"/>
    <n v="106100"/>
  </r>
  <r>
    <s v="DR. PANDA SUPERMARKET"/>
    <n v="2.99"/>
    <n v="2.99"/>
    <x v="2"/>
    <n v="4.5"/>
    <x v="0"/>
    <s v="Everyone"/>
    <s v="Education"/>
    <s v="Educational;Pretend Play"/>
    <n v="50000"/>
    <n v="98100"/>
    <n v="114100"/>
    <n v="106100"/>
  </r>
  <r>
    <s v="DR. PANDA FARM"/>
    <n v="2.99"/>
    <n v="2.99"/>
    <x v="2"/>
    <n v="4.5"/>
    <x v="0"/>
    <s v="Everyone"/>
    <s v="Education"/>
    <s v="Education;Pretend Play"/>
    <n v="10000"/>
    <n v="98100"/>
    <n v="114100"/>
    <n v="106100"/>
  </r>
  <r>
    <s v="FARMING SIMULATOR 16"/>
    <n v="4.99"/>
    <n v="2.99"/>
    <x v="1"/>
    <n v="4.5"/>
    <x v="0"/>
    <s v="Everyone"/>
    <s v="Games"/>
    <s v="Simulation;Education"/>
    <n v="500000"/>
    <n v="94100"/>
    <n v="114100"/>
    <n v="104100"/>
  </r>
  <r>
    <s v="DR. PANDA &amp; TOTO'S TREEHOUSE"/>
    <n v="3.99"/>
    <n v="3.99"/>
    <x v="1"/>
    <n v="4.5"/>
    <x v="0"/>
    <s v="Everyone"/>
    <s v="Entertainment"/>
    <s v="Casual;Pretend Play"/>
    <n v="50000"/>
    <n v="104100"/>
    <n v="104100"/>
    <n v="104100"/>
  </r>
  <r>
    <s v="BABY CONNECT (ACTIVITY LOG)"/>
    <n v="4.99"/>
    <n v="4.99"/>
    <x v="1"/>
    <n v="5"/>
    <x v="0"/>
    <s v="Everyone"/>
    <s v="Medical"/>
    <s v="Parenting"/>
    <n v="50000"/>
    <n v="94100"/>
    <n v="110100"/>
    <n v="102100"/>
  </r>
  <r>
    <s v="BATTLEHEART LEGACY"/>
    <n v="4.99"/>
    <n v="4.99"/>
    <x v="1"/>
    <n v="5"/>
    <x v="2"/>
    <s v="Teen"/>
    <s v="Games"/>
    <s v="Role Playing"/>
    <n v="50000"/>
    <n v="94100"/>
    <n v="110100"/>
    <n v="102100"/>
  </r>
  <r>
    <s v="GOOGLE PLAY MOVIES &amp; TV"/>
    <n v="0"/>
    <n v="0"/>
    <x v="4"/>
    <n v="4"/>
    <x v="2"/>
    <s v="Teen"/>
    <s v="Entertainment"/>
    <s v="Video Players &amp; Editors"/>
    <n v="1000000000"/>
    <n v="86000"/>
    <n v="118000"/>
    <n v="102000"/>
  </r>
  <r>
    <s v="MYAT&amp;T"/>
    <n v="0"/>
    <n v="0"/>
    <x v="4"/>
    <n v="4"/>
    <x v="0"/>
    <s v="Everyone"/>
    <s v="Utilities"/>
    <s v="Productivity"/>
    <n v="50000000"/>
    <n v="86000"/>
    <n v="118000"/>
    <n v="102000"/>
  </r>
  <r>
    <s v="NFL"/>
    <n v="0"/>
    <n v="0"/>
    <x v="5"/>
    <n v="4.5"/>
    <x v="0"/>
    <s v="Everyone"/>
    <s v="Sports"/>
    <s v="Sports"/>
    <n v="50000000"/>
    <n v="70000"/>
    <n v="134000"/>
    <n v="102000"/>
  </r>
  <r>
    <s v="H&amp;M"/>
    <n v="0"/>
    <n v="0"/>
    <x v="4"/>
    <n v="4"/>
    <x v="0"/>
    <s v="Everyone"/>
    <s v="Shopping"/>
    <s v="Lifestyle"/>
    <n v="10000000"/>
    <n v="86000"/>
    <n v="118000"/>
    <n v="102000"/>
  </r>
  <r>
    <s v="FLY DELTA"/>
    <n v="0"/>
    <n v="0"/>
    <x v="4"/>
    <n v="4"/>
    <x v="0"/>
    <s v="Everyone"/>
    <s v="Travel"/>
    <s v="Travel &amp; Local"/>
    <n v="5000000"/>
    <n v="86000"/>
    <n v="118000"/>
    <n v="102000"/>
  </r>
  <r>
    <s v="SOUTHWEST AIRLINES"/>
    <n v="0"/>
    <n v="0"/>
    <x v="4"/>
    <n v="4"/>
    <x v="0"/>
    <s v="Everyone"/>
    <s v="Travel"/>
    <s v="Travel &amp; Local"/>
    <n v="5000000"/>
    <n v="86000"/>
    <n v="118000"/>
    <n v="102000"/>
  </r>
  <r>
    <s v="BET NOW - WATCH SHOWS"/>
    <n v="0"/>
    <n v="0"/>
    <x v="5"/>
    <n v="4.5"/>
    <x v="3"/>
    <s v="Teen"/>
    <s v="Entertainment"/>
    <s v="Entertainment"/>
    <n v="1000000"/>
    <n v="70000"/>
    <n v="134000"/>
    <n v="102000"/>
  </r>
  <r>
    <s v="MAD LIBS"/>
    <n v="0"/>
    <n v="0"/>
    <x v="4"/>
    <n v="4"/>
    <x v="0"/>
    <s v="Everyone"/>
    <s v="Entertainment"/>
    <s v="Entertainment;Brain Games"/>
    <n v="1000000"/>
    <n v="86000"/>
    <n v="118000"/>
    <n v="102000"/>
  </r>
  <r>
    <s v="SHOWTIME"/>
    <n v="0"/>
    <n v="0"/>
    <x v="5"/>
    <n v="4.5"/>
    <x v="3"/>
    <s v="Teen"/>
    <s v="Entertainment"/>
    <s v="Entertainment"/>
    <n v="1000000"/>
    <n v="70000"/>
    <n v="134000"/>
    <n v="102000"/>
  </r>
  <r>
    <s v="SKY NEWS"/>
    <n v="0"/>
    <n v="0"/>
    <x v="4"/>
    <n v="4"/>
    <x v="2"/>
    <s v="Everyone 10+"/>
    <s v="News"/>
    <s v="News &amp; Magazines"/>
    <n v="1000000"/>
    <n v="86000"/>
    <n v="118000"/>
    <n v="102000"/>
  </r>
  <r>
    <s v="SAGO MINI BABIES"/>
    <n v="2.99"/>
    <n v="3.99"/>
    <x v="2"/>
    <n v="4.5"/>
    <x v="0"/>
    <s v="Everyone"/>
    <s v="Education"/>
    <s v="Education;Pretend Play"/>
    <n v="10000"/>
    <n v="98100"/>
    <n v="104100"/>
    <n v="101100"/>
  </r>
  <r>
    <s v="F-SIM SPACE SHUTTLE"/>
    <n v="4.99"/>
    <n v="4.99"/>
    <x v="1"/>
    <n v="4.5"/>
    <x v="0"/>
    <s v="Everyone"/>
    <s v="Games"/>
    <s v="Simulation"/>
    <n v="100000"/>
    <n v="94100"/>
    <n v="94100"/>
    <n v="94100"/>
  </r>
  <r>
    <s v="PAPRIKA RECIPE MANAGER"/>
    <n v="4.99"/>
    <n v="4.99"/>
    <x v="1"/>
    <n v="4.5"/>
    <x v="3"/>
    <s v="Everyone"/>
    <s v="Food &amp; Drink"/>
    <s v="Food &amp; Drink"/>
    <n v="50000"/>
    <n v="94100"/>
    <n v="94100"/>
    <n v="94100"/>
  </r>
  <r>
    <s v="SNAPCHAT"/>
    <n v="0"/>
    <n v="0"/>
    <x v="5"/>
    <n v="4"/>
    <x v="2"/>
    <s v="Teen"/>
    <s v="Photo &amp; Video"/>
    <s v="Social"/>
    <n v="500000000"/>
    <n v="70000"/>
    <n v="118000"/>
    <n v="94000"/>
  </r>
  <r>
    <s v="SUPER MARIO RUN"/>
    <n v="0"/>
    <n v="0"/>
    <x v="5"/>
    <n v="4"/>
    <x v="0"/>
    <s v="Everyone"/>
    <s v="Games"/>
    <s v="Action"/>
    <n v="100000000"/>
    <n v="70000"/>
    <n v="118000"/>
    <n v="94000"/>
  </r>
  <r>
    <s v="BATTLEFIELDâ„¢ COMPANION"/>
    <n v="0"/>
    <n v="0"/>
    <x v="5"/>
    <n v="4"/>
    <x v="2"/>
    <s v="Everyone 10+"/>
    <s v="Social Networking"/>
    <s v="Action"/>
    <n v="10000000"/>
    <n v="70000"/>
    <n v="118000"/>
    <n v="94000"/>
  </r>
  <r>
    <s v="T-MOBILE TUESDAYS"/>
    <n v="0"/>
    <n v="0"/>
    <x v="5"/>
    <n v="4"/>
    <x v="3"/>
    <s v="Everyone"/>
    <s v="Lifestyle"/>
    <s v="Lifestyle"/>
    <n v="5000000"/>
    <n v="70000"/>
    <n v="118000"/>
    <n v="94000"/>
  </r>
  <r>
    <s v="MTV"/>
    <n v="0"/>
    <n v="0"/>
    <x v="5"/>
    <n v="4"/>
    <x v="2"/>
    <s v="Teen"/>
    <s v="Entertainment"/>
    <s v="Entertainment"/>
    <n v="1000000"/>
    <n v="70000"/>
    <n v="118000"/>
    <n v="94000"/>
  </r>
  <r>
    <s v="U BY BB&amp;T"/>
    <n v="0"/>
    <n v="0"/>
    <x v="6"/>
    <n v="4.5"/>
    <x v="0"/>
    <s v="Everyone"/>
    <s v="Finance"/>
    <s v="Finance"/>
    <n v="1000000"/>
    <n v="54000"/>
    <n v="134000"/>
    <n v="94000"/>
  </r>
  <r>
    <s v="ASSASSIN'S CREED IDENTITY"/>
    <n v="4.99"/>
    <n v="1.99"/>
    <x v="2"/>
    <n v="4"/>
    <x v="2"/>
    <s v="Teen"/>
    <s v="Games"/>
    <s v="Action"/>
    <n v="500000"/>
    <n v="78100"/>
    <n v="108100"/>
    <n v="93100"/>
  </r>
  <r>
    <s v="THE EO BAR"/>
    <n v="6.99"/>
    <n v="6.99"/>
    <x v="0"/>
    <n v="5"/>
    <x v="0"/>
    <s v="Everyone"/>
    <s v="Health &amp; Fitness"/>
    <s v="Health &amp; Fitness"/>
    <n v="10000"/>
    <n v="90100"/>
    <n v="90100"/>
    <n v="90100"/>
  </r>
  <r>
    <s v="NBA JAM BY EA SPORTSâ„¢"/>
    <n v="4.99"/>
    <n v="4.99"/>
    <x v="2"/>
    <n v="4.5"/>
    <x v="0"/>
    <s v="Everyone"/>
    <s v="Games"/>
    <s v="Sports;Action &amp; Adventure"/>
    <n v="500000"/>
    <n v="78100"/>
    <n v="94100"/>
    <n v="86100"/>
  </r>
  <r>
    <s v="DON'T STARVE: POCKET EDITION"/>
    <n v="4.99"/>
    <n v="4.99"/>
    <x v="2"/>
    <n v="4.5"/>
    <x v="1"/>
    <s v="Teen"/>
    <s v="Games"/>
    <s v="Adventure"/>
    <n v="100000"/>
    <n v="78100"/>
    <n v="94100"/>
    <n v="86100"/>
  </r>
  <r>
    <s v="LEGO BATMAN: DC SUPER HEROES"/>
    <n v="4.99"/>
    <n v="4.99"/>
    <x v="2"/>
    <n v="4.5"/>
    <x v="1"/>
    <s v="Everyone 10+"/>
    <s v="Games"/>
    <s v="Adventure;Action &amp; Adventure"/>
    <n v="50000"/>
    <n v="78100"/>
    <n v="94100"/>
    <n v="86100"/>
  </r>
  <r>
    <s v="LEGOÂ® FRIENDS"/>
    <n v="4.99"/>
    <n v="4.99"/>
    <x v="2"/>
    <n v="4.5"/>
    <x v="0"/>
    <s v="Everyone"/>
    <s v="Games"/>
    <s v="Casual;Pretend Play"/>
    <n v="10000"/>
    <n v="78100"/>
    <n v="94100"/>
    <n v="86100"/>
  </r>
  <r>
    <s v="PLEASE, DON'T TOUCH ANYTHING"/>
    <n v="4.99"/>
    <n v="4.99"/>
    <x v="2"/>
    <n v="4.5"/>
    <x v="1"/>
    <s v="Teen"/>
    <s v="Games"/>
    <s v="Puzzle"/>
    <n v="10000"/>
    <n v="78100"/>
    <n v="94100"/>
    <n v="86100"/>
  </r>
  <r>
    <s v="MCDONALD'S"/>
    <n v="0"/>
    <n v="0"/>
    <x v="6"/>
    <n v="4"/>
    <x v="0"/>
    <s v="Everyone"/>
    <s v="Food &amp; Drink"/>
    <s v="Food &amp; Drink"/>
    <n v="10000000"/>
    <n v="54000"/>
    <n v="118000"/>
    <n v="86000"/>
  </r>
  <r>
    <s v="AIRWATCH AGENT"/>
    <n v="0"/>
    <n v="0"/>
    <x v="5"/>
    <n v="3.5"/>
    <x v="0"/>
    <s v="Everyone"/>
    <s v="Business"/>
    <s v="Business"/>
    <n v="5000000"/>
    <n v="70000"/>
    <n v="102000"/>
    <n v="86000"/>
  </r>
  <r>
    <s v="NBC SPORTS"/>
    <n v="0"/>
    <n v="0"/>
    <x v="5"/>
    <n v="3.5"/>
    <x v="0"/>
    <s v="Everyone"/>
    <s v="Sports"/>
    <s v="Sports"/>
    <n v="5000000"/>
    <n v="70000"/>
    <n v="102000"/>
    <n v="86000"/>
  </r>
  <r>
    <s v="UNITED AIRLINES"/>
    <n v="0"/>
    <n v="0"/>
    <x v="5"/>
    <n v="3.5"/>
    <x v="0"/>
    <s v="Everyone"/>
    <s v="Travel"/>
    <s v="Travel &amp; Local"/>
    <n v="5000000"/>
    <n v="70000"/>
    <n v="102000"/>
    <n v="86000"/>
  </r>
  <r>
    <s v="NCAA SPORTS"/>
    <n v="0"/>
    <n v="0"/>
    <x v="6"/>
    <n v="4"/>
    <x v="0"/>
    <s v="Everyone"/>
    <s v="Sports"/>
    <s v="Sports"/>
    <n v="500000"/>
    <n v="54000"/>
    <n v="118000"/>
    <n v="86000"/>
  </r>
  <r>
    <s v="MY COLLEGE BOOKSTORE"/>
    <n v="0"/>
    <n v="0"/>
    <x v="5"/>
    <n v="3.5"/>
    <x v="0"/>
    <s v="Everyone"/>
    <s v="Shopping"/>
    <s v="Shopping"/>
    <n v="100000"/>
    <n v="70000"/>
    <n v="102000"/>
    <n v="86000"/>
  </r>
  <r>
    <s v="ROLLERCOASTER TYCOONÂ® CLASSIC"/>
    <n v="5.99"/>
    <n v="5.99"/>
    <x v="2"/>
    <n v="5"/>
    <x v="0"/>
    <s v="Everyone"/>
    <s v="Games"/>
    <s v="Simulation"/>
    <n v="100000"/>
    <n v="68100"/>
    <n v="100100"/>
    <n v="84100"/>
  </r>
  <r>
    <s v="PUFFIN BROWSER PRO"/>
    <n v="3.99"/>
    <n v="3.99"/>
    <x v="3"/>
    <n v="4"/>
    <x v="3"/>
    <s v="Everyone"/>
    <s v="Utilities"/>
    <s v="Communication"/>
    <n v="100000"/>
    <n v="72100"/>
    <n v="88100"/>
    <n v="80100"/>
  </r>
  <r>
    <s v="DON'T STARVE: SHIPWRECKED"/>
    <n v="4.99"/>
    <n v="4.99"/>
    <x v="3"/>
    <n v="4.5"/>
    <x v="1"/>
    <s v="Teen"/>
    <s v="Games"/>
    <s v="Adventure"/>
    <n v="10000"/>
    <n v="62100"/>
    <n v="94100"/>
    <n v="78100"/>
  </r>
  <r>
    <s v="AMC"/>
    <n v="0"/>
    <n v="0"/>
    <x v="6"/>
    <n v="3.5"/>
    <x v="2"/>
    <s v="Teen"/>
    <s v="Entertainment"/>
    <s v="Entertainment"/>
    <n v="1000000"/>
    <n v="54000"/>
    <n v="102000"/>
    <n v="78000"/>
  </r>
  <r>
    <s v="MYCHEVROLET"/>
    <n v="0"/>
    <n v="0"/>
    <x v="6"/>
    <n v="3.5"/>
    <x v="3"/>
    <s v="Everyone"/>
    <s v="Lifestyle"/>
    <s v="Lifestyle"/>
    <n v="1000000"/>
    <n v="54000"/>
    <n v="102000"/>
    <n v="78000"/>
  </r>
  <r>
    <s v="PEPPA PIG: PARTY TIME"/>
    <n v="0.99"/>
    <n v="2.99"/>
    <x v="6"/>
    <n v="4"/>
    <x v="0"/>
    <s v="Everyone"/>
    <s v="Education"/>
    <s v="Educational;Pretend Play"/>
    <n v="10000"/>
    <n v="54000"/>
    <n v="98100"/>
    <n v="76050"/>
  </r>
  <r>
    <s v="MY MOVIES PRO - MOVIE &amp; TV COLLECTION LIBRARY"/>
    <n v="7.99"/>
    <n v="7.99"/>
    <x v="1"/>
    <n v="5"/>
    <x v="2"/>
    <s v="Everyone"/>
    <s v="Catalogs"/>
    <s v="Lifestyle"/>
    <n v="10000"/>
    <n v="64100"/>
    <n v="80100"/>
    <n v="72100"/>
  </r>
  <r>
    <s v="I AM BREAD"/>
    <n v="4.99"/>
    <n v="4.99"/>
    <x v="3"/>
    <n v="4"/>
    <x v="0"/>
    <s v="Everyone"/>
    <s v="Games"/>
    <s v="Adventure"/>
    <n v="10000"/>
    <n v="62100"/>
    <n v="78100"/>
    <n v="70100"/>
  </r>
  <r>
    <s v="SNCF"/>
    <n v="0"/>
    <n v="0"/>
    <x v="7"/>
    <n v="3.5"/>
    <x v="0"/>
    <s v="Everyone"/>
    <s v="Travel"/>
    <s v="Travel &amp; Local"/>
    <n v="5000000"/>
    <n v="38000"/>
    <n v="102000"/>
    <n v="70000"/>
  </r>
  <r>
    <s v="PHILIPS HUE"/>
    <n v="0"/>
    <n v="0"/>
    <x v="7"/>
    <n v="3.5"/>
    <x v="0"/>
    <s v="Everyone"/>
    <s v="Lifestyle"/>
    <s v="Lifestyle"/>
    <n v="1000000"/>
    <n v="38000"/>
    <n v="102000"/>
    <n v="70000"/>
  </r>
  <r>
    <s v="GRAND THEFT AUTO: SAN ANDREAS"/>
    <n v="6.99"/>
    <n v="6.99"/>
    <x v="2"/>
    <n v="4.5"/>
    <x v="3"/>
    <s v="Mature 17+"/>
    <s v="Games"/>
    <s v="Action"/>
    <n v="1000000"/>
    <n v="58100"/>
    <n v="74100"/>
    <n v="66100"/>
  </r>
  <r>
    <s v="BALDUR'S GATE: ENHANCED EDITION"/>
    <n v="9.99"/>
    <n v="9.99"/>
    <x v="2"/>
    <n v="4.5"/>
    <x v="2"/>
    <s v="Teen"/>
    <s v="Games"/>
    <s v="Role Playing"/>
    <n v="100000"/>
    <n v="28100"/>
    <n v="44100"/>
    <n v="36100"/>
  </r>
  <r>
    <s v="XCOMÂ®: ENEMY WITHIN"/>
    <n v="9.99"/>
    <n v="9.99"/>
    <x v="2"/>
    <n v="4.5"/>
    <x v="3"/>
    <s v="Mature 17+"/>
    <s v="Games"/>
    <s v="Strategy"/>
    <n v="100000"/>
    <n v="28100"/>
    <n v="44100"/>
    <n v="36100"/>
  </r>
  <r>
    <s v="FINAL FANTASY V"/>
    <n v="14.99"/>
    <n v="7.99"/>
    <x v="1"/>
    <n v="4.5"/>
    <x v="1"/>
    <s v="Teen"/>
    <s v="Games"/>
    <s v="Role Playing"/>
    <n v="100000"/>
    <n v="-5900"/>
    <n v="64100"/>
    <n v="29100"/>
  </r>
  <r>
    <s v="ANATOMYMAPP"/>
    <n v="9.99"/>
    <n v="14.99"/>
    <x v="3"/>
    <n v="4.5"/>
    <x v="0"/>
    <s v="Everyone"/>
    <s v="Medical"/>
    <s v="Medical"/>
    <n v="5000"/>
    <n v="12100"/>
    <n v="-5900"/>
    <n v="3100"/>
  </r>
  <r>
    <s v="MUSCLE PREMIUM - HUMAN ANATOMY, KINESIOLOGY, BONES"/>
    <n v="19.989999999999998"/>
    <n v="24.99"/>
    <x v="1"/>
    <n v="4.5"/>
    <x v="2"/>
    <s v="Everyone"/>
    <s v="Medical"/>
    <s v="Medical"/>
    <n v="10000"/>
    <n v="-55900"/>
    <n v="-105900"/>
    <n v="-809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0">
  <r>
    <s v="ASOS"/>
    <n v="0"/>
    <n v="0"/>
    <n v="5"/>
    <n v="5"/>
    <x v="0"/>
    <s v="Everyone"/>
    <x v="0"/>
    <x v="0"/>
    <n v="10000000"/>
    <n v="150000"/>
    <n v="150000"/>
    <n v="150000"/>
  </r>
  <r>
    <s v="DOMINO'S PIZZA USA"/>
    <n v="0"/>
    <n v="0"/>
    <n v="5"/>
    <n v="5"/>
    <x v="0"/>
    <s v="Everyone"/>
    <x v="1"/>
    <x v="1"/>
    <n v="10000000"/>
    <n v="150000"/>
    <n v="150000"/>
    <n v="150000"/>
  </r>
  <r>
    <s v="PEWDIEPIE'S TUBER SIMULATOR"/>
    <n v="0"/>
    <n v="0"/>
    <n v="5"/>
    <n v="5"/>
    <x v="1"/>
    <s v="Teen"/>
    <x v="2"/>
    <x v="2"/>
    <n v="10000000"/>
    <n v="150000"/>
    <n v="150000"/>
    <n v="150000"/>
  </r>
  <r>
    <s v="EGG, INC."/>
    <n v="0"/>
    <n v="0"/>
    <n v="5"/>
    <n v="5"/>
    <x v="0"/>
    <s v="Everyone"/>
    <x v="2"/>
    <x v="3"/>
    <n v="5000000"/>
    <n v="150000"/>
    <n v="150000"/>
    <n v="150000"/>
  </r>
  <r>
    <s v="THE GUARDIAN"/>
    <n v="0"/>
    <n v="0"/>
    <n v="5"/>
    <n v="5"/>
    <x v="2"/>
    <s v="Teen"/>
    <x v="3"/>
    <x v="4"/>
    <n v="5000000"/>
    <n v="150000"/>
    <n v="150000"/>
    <n v="150000"/>
  </r>
  <r>
    <s v="BIBLE"/>
    <n v="0"/>
    <n v="0"/>
    <n v="4.5"/>
    <n v="5"/>
    <x v="0"/>
    <s v="Teen"/>
    <x v="4"/>
    <x v="5"/>
    <n v="100000000"/>
    <n v="134000"/>
    <n v="150000"/>
    <n v="142000"/>
  </r>
  <r>
    <s v="CLASH OF CLANS"/>
    <n v="0"/>
    <n v="0"/>
    <n v="4.5"/>
    <n v="5"/>
    <x v="1"/>
    <s v="Everyone 10+"/>
    <x v="2"/>
    <x v="6"/>
    <n v="100000000"/>
    <n v="134000"/>
    <n v="150000"/>
    <n v="142000"/>
  </r>
  <r>
    <s v="CLASH ROYALE"/>
    <n v="0"/>
    <n v="0"/>
    <n v="4.5"/>
    <n v="5"/>
    <x v="1"/>
    <s v="Everyone 10+"/>
    <x v="2"/>
    <x v="6"/>
    <n v="100000000"/>
    <n v="134000"/>
    <n v="150000"/>
    <n v="142000"/>
  </r>
  <r>
    <s v="GEOMETRY DASH LITE"/>
    <n v="0"/>
    <n v="0"/>
    <n v="5"/>
    <n v="4.5"/>
    <x v="0"/>
    <s v="Everyone"/>
    <x v="2"/>
    <x v="7"/>
    <n v="100000000"/>
    <n v="150000"/>
    <n v="134000"/>
    <n v="142000"/>
  </r>
  <r>
    <s v="HILL CLIMB RACING 2"/>
    <n v="0"/>
    <n v="0"/>
    <n v="4.5"/>
    <n v="5"/>
    <x v="1"/>
    <s v="Everyone"/>
    <x v="2"/>
    <x v="8"/>
    <n v="100000000"/>
    <n v="134000"/>
    <n v="150000"/>
    <n v="142000"/>
  </r>
  <r>
    <s v="PINTEREST"/>
    <n v="0"/>
    <n v="0"/>
    <n v="4.5"/>
    <n v="5"/>
    <x v="2"/>
    <s v="Teen"/>
    <x v="5"/>
    <x v="9"/>
    <n v="100000000"/>
    <n v="134000"/>
    <n v="150000"/>
    <n v="142000"/>
  </r>
  <r>
    <s v="SCORE! HERO"/>
    <n v="0"/>
    <n v="0"/>
    <n v="4.5"/>
    <n v="5"/>
    <x v="0"/>
    <s v="Everyone"/>
    <x v="2"/>
    <x v="10"/>
    <n v="100000000"/>
    <n v="134000"/>
    <n v="150000"/>
    <n v="142000"/>
  </r>
  <r>
    <s v="SHADOW FIGHT 2"/>
    <n v="0"/>
    <n v="0"/>
    <n v="4.5"/>
    <n v="5"/>
    <x v="2"/>
    <s v="Everyone 10+"/>
    <x v="2"/>
    <x v="11"/>
    <n v="100000000"/>
    <n v="134000"/>
    <n v="150000"/>
    <n v="142000"/>
  </r>
  <r>
    <s v="GEOMETRY DASH MELTDOWN"/>
    <n v="0"/>
    <n v="0"/>
    <n v="4.5"/>
    <n v="5"/>
    <x v="0"/>
    <s v="Everyone"/>
    <x v="2"/>
    <x v="7"/>
    <n v="50000000"/>
    <n v="134000"/>
    <n v="150000"/>
    <n v="142000"/>
  </r>
  <r>
    <s v="MARVEL FUTURE FIGHT"/>
    <n v="0"/>
    <n v="0"/>
    <n v="4.5"/>
    <n v="5"/>
    <x v="1"/>
    <s v="Everyone 10+"/>
    <x v="2"/>
    <x v="12"/>
    <n v="50000000"/>
    <n v="134000"/>
    <n v="150000"/>
    <n v="142000"/>
  </r>
  <r>
    <s v="TOWNSHIP"/>
    <n v="0"/>
    <n v="0"/>
    <n v="4.5"/>
    <n v="5"/>
    <x v="0"/>
    <s v="Everyone"/>
    <x v="2"/>
    <x v="2"/>
    <n v="50000000"/>
    <n v="134000"/>
    <n v="150000"/>
    <n v="142000"/>
  </r>
  <r>
    <s v="TOY BLAST"/>
    <n v="0"/>
    <n v="0"/>
    <n v="4.5"/>
    <n v="5"/>
    <x v="0"/>
    <s v="Everyone"/>
    <x v="2"/>
    <x v="13"/>
    <n v="50000000"/>
    <n v="134000"/>
    <n v="150000"/>
    <n v="142000"/>
  </r>
  <r>
    <s v="WAR ROBOTS"/>
    <n v="0"/>
    <n v="0"/>
    <n v="4.5"/>
    <n v="5"/>
    <x v="2"/>
    <s v="Everyone 10+"/>
    <x v="2"/>
    <x v="11"/>
    <n v="50000000"/>
    <n v="134000"/>
    <n v="150000"/>
    <n v="142000"/>
  </r>
  <r>
    <s v="ANGRY BIRDS BLAST"/>
    <n v="0"/>
    <n v="0"/>
    <n v="4.5"/>
    <n v="5"/>
    <x v="0"/>
    <s v="Everyone"/>
    <x v="2"/>
    <x v="13"/>
    <n v="10000000"/>
    <n v="134000"/>
    <n v="150000"/>
    <n v="142000"/>
  </r>
  <r>
    <s v="CHASE MOBILE"/>
    <n v="0"/>
    <n v="0"/>
    <n v="4.5"/>
    <n v="5"/>
    <x v="0"/>
    <s v="Everyone"/>
    <x v="6"/>
    <x v="14"/>
    <n v="10000000"/>
    <n v="134000"/>
    <n v="150000"/>
    <n v="142000"/>
  </r>
  <r>
    <s v="CHOICES: STORIES YOU PLAY"/>
    <n v="0"/>
    <n v="0"/>
    <n v="4.5"/>
    <n v="5"/>
    <x v="2"/>
    <s v="Teen"/>
    <x v="2"/>
    <x v="3"/>
    <n v="10000000"/>
    <n v="134000"/>
    <n v="150000"/>
    <n v="142000"/>
  </r>
  <r>
    <s v="FALLOUT SHELTER"/>
    <n v="0"/>
    <n v="0"/>
    <n v="4.5"/>
    <n v="5"/>
    <x v="2"/>
    <s v="Teen"/>
    <x v="2"/>
    <x v="3"/>
    <n v="10000000"/>
    <n v="134000"/>
    <n v="150000"/>
    <n v="142000"/>
  </r>
  <r>
    <s v="FERNANFLOO"/>
    <n v="0"/>
    <n v="0"/>
    <n v="4.5"/>
    <n v="5"/>
    <x v="1"/>
    <s v="Everyone 10+"/>
    <x v="2"/>
    <x v="7"/>
    <n v="10000000"/>
    <n v="134000"/>
    <n v="150000"/>
    <n v="142000"/>
  </r>
  <r>
    <s v="FISHDOM"/>
    <n v="0"/>
    <n v="0"/>
    <n v="4.5"/>
    <n v="5"/>
    <x v="0"/>
    <s v="Everyone"/>
    <x v="2"/>
    <x v="13"/>
    <n v="10000000"/>
    <n v="134000"/>
    <n v="150000"/>
    <n v="142000"/>
  </r>
  <r>
    <s v="GEOMETRY DASH WORLD"/>
    <n v="0"/>
    <n v="0"/>
    <n v="4.5"/>
    <n v="5"/>
    <x v="0"/>
    <s v="Everyone"/>
    <x v="2"/>
    <x v="7"/>
    <n v="10000000"/>
    <n v="134000"/>
    <n v="150000"/>
    <n v="142000"/>
  </r>
  <r>
    <s v="SOLITAIRE"/>
    <n v="0"/>
    <n v="0"/>
    <n v="4.5"/>
    <n v="5"/>
    <x v="0"/>
    <s v="Everyone"/>
    <x v="2"/>
    <x v="15"/>
    <n v="10000000"/>
    <n v="134000"/>
    <n v="150000"/>
    <n v="142000"/>
  </r>
  <r>
    <s v="ZOMBIE CATCHERS"/>
    <n v="0"/>
    <n v="0"/>
    <n v="4.5"/>
    <n v="5"/>
    <x v="2"/>
    <s v="Everyone"/>
    <x v="2"/>
    <x v="11"/>
    <n v="10000000"/>
    <n v="134000"/>
    <n v="150000"/>
    <n v="142000"/>
  </r>
  <r>
    <s v="ANIMAL JAM - PLAY WILD!"/>
    <n v="0"/>
    <n v="0"/>
    <n v="4.5"/>
    <n v="5"/>
    <x v="1"/>
    <s v="Everyone"/>
    <x v="2"/>
    <x v="16"/>
    <n v="5000000"/>
    <n v="134000"/>
    <n v="150000"/>
    <n v="142000"/>
  </r>
  <r>
    <s v="FINAL FANTASY BRAVE EXVIUS"/>
    <n v="0"/>
    <n v="0"/>
    <n v="4.5"/>
    <n v="5"/>
    <x v="2"/>
    <s v="Teen"/>
    <x v="2"/>
    <x v="12"/>
    <n v="5000000"/>
    <n v="134000"/>
    <n v="150000"/>
    <n v="142000"/>
  </r>
  <r>
    <s v="NARCOS: CARTEL WARS"/>
    <n v="0"/>
    <n v="0"/>
    <n v="4.5"/>
    <n v="5"/>
    <x v="2"/>
    <s v="Teen"/>
    <x v="2"/>
    <x v="6"/>
    <n v="5000000"/>
    <n v="134000"/>
    <n v="150000"/>
    <n v="142000"/>
  </r>
  <r>
    <s v="FUEL REWARDSÂ® PROGRAM"/>
    <n v="0"/>
    <n v="0"/>
    <n v="4.5"/>
    <n v="5"/>
    <x v="0"/>
    <s v="Everyone"/>
    <x v="0"/>
    <x v="17"/>
    <n v="1000000"/>
    <n v="134000"/>
    <n v="150000"/>
    <n v="142000"/>
  </r>
  <r>
    <s v="INSTAGRAM"/>
    <n v="0"/>
    <n v="0"/>
    <n v="4.5"/>
    <n v="4.5"/>
    <x v="2"/>
    <s v="Teen"/>
    <x v="7"/>
    <x v="9"/>
    <n v="1000000000"/>
    <n v="134000"/>
    <n v="134000"/>
    <n v="134000"/>
  </r>
  <r>
    <s v="SUBWAY SURFERS"/>
    <n v="0"/>
    <n v="0"/>
    <n v="4.5"/>
    <n v="4.5"/>
    <x v="1"/>
    <s v="Everyone 10+"/>
    <x v="2"/>
    <x v="7"/>
    <n v="1000000000"/>
    <n v="134000"/>
    <n v="134000"/>
    <n v="134000"/>
  </r>
  <r>
    <s v="WHATSAPP MESSENGER"/>
    <n v="0"/>
    <n v="0"/>
    <n v="4.5"/>
    <n v="4.5"/>
    <x v="0"/>
    <s v="Everyone"/>
    <x v="5"/>
    <x v="18"/>
    <n v="1000000000"/>
    <n v="134000"/>
    <n v="134000"/>
    <n v="134000"/>
  </r>
  <r>
    <s v="CANDY CRUSH SAGA"/>
    <n v="0"/>
    <n v="0"/>
    <n v="4.5"/>
    <n v="4.5"/>
    <x v="0"/>
    <s v="Everyone"/>
    <x v="2"/>
    <x v="2"/>
    <n v="500000000"/>
    <n v="134000"/>
    <n v="134000"/>
    <n v="134000"/>
  </r>
  <r>
    <s v="MICROSOFT WORD"/>
    <n v="0"/>
    <n v="0"/>
    <n v="4.5"/>
    <n v="4.5"/>
    <x v="0"/>
    <s v="Everyone"/>
    <x v="8"/>
    <x v="19"/>
    <n v="500000000"/>
    <n v="134000"/>
    <n v="134000"/>
    <n v="134000"/>
  </r>
  <r>
    <s v="MY TALKING TOM"/>
    <n v="0"/>
    <n v="0"/>
    <n v="4.5"/>
    <n v="4.5"/>
    <x v="0"/>
    <s v="Everyone"/>
    <x v="2"/>
    <x v="2"/>
    <n v="500000000"/>
    <n v="134000"/>
    <n v="134000"/>
    <n v="134000"/>
  </r>
  <r>
    <s v="POU"/>
    <n v="0"/>
    <n v="0"/>
    <n v="4.5"/>
    <n v="4.5"/>
    <x v="0"/>
    <s v="Everyone"/>
    <x v="2"/>
    <x v="2"/>
    <n v="500000000"/>
    <n v="134000"/>
    <n v="134000"/>
    <n v="134000"/>
  </r>
  <r>
    <s v="TEMPLE RUN 2"/>
    <n v="0"/>
    <n v="0"/>
    <n v="4.5"/>
    <n v="4.5"/>
    <x v="1"/>
    <s v="Everyone"/>
    <x v="2"/>
    <x v="11"/>
    <n v="500000000"/>
    <n v="134000"/>
    <n v="134000"/>
    <n v="134000"/>
  </r>
  <r>
    <s v="AGAR.IO"/>
    <n v="0"/>
    <n v="0"/>
    <n v="4.5"/>
    <n v="4.5"/>
    <x v="1"/>
    <s v="Everyone"/>
    <x v="2"/>
    <x v="11"/>
    <n v="100000000"/>
    <n v="134000"/>
    <n v="134000"/>
    <n v="134000"/>
  </r>
  <r>
    <s v="ANGRY BIRDS 2"/>
    <n v="0"/>
    <n v="0"/>
    <n v="4"/>
    <n v="5"/>
    <x v="0"/>
    <s v="Everyone"/>
    <x v="2"/>
    <x v="2"/>
    <n v="100000000"/>
    <n v="118000"/>
    <n v="150000"/>
    <n v="134000"/>
  </r>
  <r>
    <s v="ANGRY BIRDS RIO"/>
    <n v="0"/>
    <n v="0"/>
    <n v="4.5"/>
    <n v="4.5"/>
    <x v="0"/>
    <s v="Everyone"/>
    <x v="2"/>
    <x v="7"/>
    <n v="100000000"/>
    <n v="134000"/>
    <n v="134000"/>
    <n v="134000"/>
  </r>
  <r>
    <s v="ANGRY BIRDS STAR WARS"/>
    <n v="0"/>
    <n v="0"/>
    <n v="4.5"/>
    <n v="4.5"/>
    <x v="0"/>
    <s v="Everyone"/>
    <x v="2"/>
    <x v="7"/>
    <n v="100000000"/>
    <n v="134000"/>
    <n v="134000"/>
    <n v="134000"/>
  </r>
  <r>
    <s v="ASPHALT 8: AIRBORNE"/>
    <n v="0"/>
    <n v="0"/>
    <n v="4.5"/>
    <n v="4.5"/>
    <x v="2"/>
    <s v="Teen"/>
    <x v="2"/>
    <x v="8"/>
    <n v="100000000"/>
    <n v="134000"/>
    <n v="134000"/>
    <n v="134000"/>
  </r>
  <r>
    <s v="CANDY CRUSH SODA SAGA"/>
    <n v="0"/>
    <n v="0"/>
    <n v="4.5"/>
    <n v="4.5"/>
    <x v="0"/>
    <s v="Everyone"/>
    <x v="2"/>
    <x v="2"/>
    <n v="100000000"/>
    <n v="134000"/>
    <n v="134000"/>
    <n v="134000"/>
  </r>
  <r>
    <s v="COOKING FEVER"/>
    <n v="0"/>
    <n v="0"/>
    <n v="4.5"/>
    <n v="4.5"/>
    <x v="0"/>
    <s v="Everyone"/>
    <x v="2"/>
    <x v="7"/>
    <n v="100000000"/>
    <n v="134000"/>
    <n v="134000"/>
    <n v="134000"/>
  </r>
  <r>
    <s v="DUBSMASH"/>
    <n v="0"/>
    <n v="0"/>
    <n v="4.5"/>
    <n v="4.5"/>
    <x v="2"/>
    <s v="Teen"/>
    <x v="9"/>
    <x v="20"/>
    <n v="100000000"/>
    <n v="134000"/>
    <n v="134000"/>
    <n v="134000"/>
  </r>
  <r>
    <s v="FARM HEROES SAGA"/>
    <n v="0"/>
    <n v="0"/>
    <n v="4.5"/>
    <n v="4.5"/>
    <x v="0"/>
    <s v="Everyone"/>
    <x v="2"/>
    <x v="2"/>
    <n v="100000000"/>
    <n v="134000"/>
    <n v="134000"/>
    <n v="134000"/>
  </r>
  <r>
    <s v="FLOW FREE"/>
    <n v="0"/>
    <n v="0"/>
    <n v="4.5"/>
    <n v="4.5"/>
    <x v="0"/>
    <s v="Everyone"/>
    <x v="2"/>
    <x v="13"/>
    <n v="100000000"/>
    <n v="134000"/>
    <n v="134000"/>
    <n v="134000"/>
  </r>
  <r>
    <s v="FRUIT NINJAÂ®"/>
    <n v="0"/>
    <n v="0"/>
    <n v="4.5"/>
    <n v="4.5"/>
    <x v="0"/>
    <s v="Everyone"/>
    <x v="2"/>
    <x v="7"/>
    <n v="100000000"/>
    <n v="134000"/>
    <n v="134000"/>
    <n v="134000"/>
  </r>
  <r>
    <s v="GOOGLE DOCS"/>
    <n v="0"/>
    <n v="0"/>
    <n v="4.5"/>
    <n v="4.5"/>
    <x v="0"/>
    <s v="Everyone"/>
    <x v="8"/>
    <x v="19"/>
    <n v="100000000"/>
    <n v="134000"/>
    <n v="134000"/>
    <n v="134000"/>
  </r>
  <r>
    <s v="GOOGLE SHEETS"/>
    <n v="0"/>
    <n v="0"/>
    <n v="4.5"/>
    <n v="4.5"/>
    <x v="0"/>
    <s v="Everyone"/>
    <x v="8"/>
    <x v="19"/>
    <n v="100000000"/>
    <n v="134000"/>
    <n v="134000"/>
    <n v="134000"/>
  </r>
  <r>
    <s v="HAY DAY"/>
    <n v="0"/>
    <n v="0"/>
    <n v="4.5"/>
    <n v="4.5"/>
    <x v="0"/>
    <s v="Everyone"/>
    <x v="2"/>
    <x v="2"/>
    <n v="100000000"/>
    <n v="134000"/>
    <n v="134000"/>
    <n v="134000"/>
  </r>
  <r>
    <s v="HILL CLIMB RACING"/>
    <n v="0"/>
    <n v="0"/>
    <n v="4.5"/>
    <n v="4.5"/>
    <x v="1"/>
    <s v="Everyone"/>
    <x v="2"/>
    <x v="8"/>
    <n v="100000000"/>
    <n v="134000"/>
    <n v="134000"/>
    <n v="134000"/>
  </r>
  <r>
    <s v="HUNGRY SHARK EVOLUTION"/>
    <n v="0"/>
    <n v="0"/>
    <n v="4.5"/>
    <n v="4.5"/>
    <x v="2"/>
    <s v="Teen"/>
    <x v="2"/>
    <x v="7"/>
    <n v="100000000"/>
    <n v="134000"/>
    <n v="134000"/>
    <n v="134000"/>
  </r>
  <r>
    <s v="JETPACK JOYRIDE"/>
    <n v="0"/>
    <n v="0"/>
    <n v="4.5"/>
    <n v="4.5"/>
    <x v="1"/>
    <s v="Everyone 10+"/>
    <x v="2"/>
    <x v="7"/>
    <n v="100000000"/>
    <n v="134000"/>
    <n v="134000"/>
    <n v="134000"/>
  </r>
  <r>
    <s v="MICROSOFT EXCEL"/>
    <n v="0"/>
    <n v="0"/>
    <n v="4.5"/>
    <n v="4.5"/>
    <x v="0"/>
    <s v="Everyone"/>
    <x v="8"/>
    <x v="19"/>
    <n v="100000000"/>
    <n v="134000"/>
    <n v="134000"/>
    <n v="134000"/>
  </r>
  <r>
    <s v="MICROSOFT ONENOTE"/>
    <n v="0"/>
    <n v="0"/>
    <n v="4.5"/>
    <n v="4.5"/>
    <x v="0"/>
    <s v="Everyone"/>
    <x v="8"/>
    <x v="19"/>
    <n v="100000000"/>
    <n v="134000"/>
    <n v="134000"/>
    <n v="134000"/>
  </r>
  <r>
    <s v="MOBILE LEGENDS: BANG BANG"/>
    <n v="0"/>
    <n v="0"/>
    <n v="4.5"/>
    <n v="4.5"/>
    <x v="2"/>
    <s v="Teen"/>
    <x v="2"/>
    <x v="11"/>
    <n v="100000000"/>
    <n v="134000"/>
    <n v="134000"/>
    <n v="134000"/>
  </r>
  <r>
    <s v="MY TALKING ANGELA"/>
    <n v="0"/>
    <n v="0"/>
    <n v="4.5"/>
    <n v="4.5"/>
    <x v="0"/>
    <s v="Everyone"/>
    <x v="2"/>
    <x v="2"/>
    <n v="100000000"/>
    <n v="134000"/>
    <n v="134000"/>
    <n v="134000"/>
  </r>
  <r>
    <s v="PICSART PHOTO STUDIO: COLLAGE MAKER &amp; PIC EDITOR"/>
    <n v="0"/>
    <n v="0"/>
    <n v="4.5"/>
    <n v="4.5"/>
    <x v="2"/>
    <s v="Teen"/>
    <x v="7"/>
    <x v="21"/>
    <n v="100000000"/>
    <n v="134000"/>
    <n v="134000"/>
    <n v="134000"/>
  </r>
  <r>
    <s v="ROBLOX"/>
    <n v="0"/>
    <n v="0"/>
    <n v="4.5"/>
    <n v="4.5"/>
    <x v="2"/>
    <s v="Everyone 10+"/>
    <x v="2"/>
    <x v="22"/>
    <n v="100000000"/>
    <n v="134000"/>
    <n v="134000"/>
    <n v="134000"/>
  </r>
  <r>
    <s v="SMASH HIT"/>
    <n v="0"/>
    <n v="0"/>
    <n v="4.5"/>
    <n v="4.5"/>
    <x v="0"/>
    <s v="Everyone"/>
    <x v="2"/>
    <x v="7"/>
    <n v="100000000"/>
    <n v="134000"/>
    <n v="134000"/>
    <n v="134000"/>
  </r>
  <r>
    <s v="SONIC DASH"/>
    <n v="0"/>
    <n v="0"/>
    <n v="4.5"/>
    <n v="4.5"/>
    <x v="0"/>
    <s v="Everyone"/>
    <x v="2"/>
    <x v="7"/>
    <n v="100000000"/>
    <n v="134000"/>
    <n v="134000"/>
    <n v="134000"/>
  </r>
  <r>
    <s v="TEMPLE RUN"/>
    <n v="0"/>
    <n v="0"/>
    <n v="4.5"/>
    <n v="4.5"/>
    <x v="1"/>
    <s v="Everyone"/>
    <x v="2"/>
    <x v="7"/>
    <n v="100000000"/>
    <n v="134000"/>
    <n v="134000"/>
    <n v="134000"/>
  </r>
  <r>
    <s v="TRAFFIC RACER"/>
    <n v="0"/>
    <n v="0"/>
    <n v="4.5"/>
    <n v="4.5"/>
    <x v="0"/>
    <s v="Everyone"/>
    <x v="2"/>
    <x v="8"/>
    <n v="100000000"/>
    <n v="134000"/>
    <n v="134000"/>
    <n v="134000"/>
  </r>
  <r>
    <s v="TRIVIA CRACK"/>
    <n v="0"/>
    <n v="0"/>
    <n v="4.5"/>
    <n v="4.5"/>
    <x v="0"/>
    <s v="Everyone"/>
    <x v="2"/>
    <x v="23"/>
    <n v="100000000"/>
    <n v="134000"/>
    <n v="134000"/>
    <n v="134000"/>
  </r>
  <r>
    <s v="WECHAT"/>
    <n v="0"/>
    <n v="0"/>
    <n v="4.5"/>
    <n v="4.5"/>
    <x v="2"/>
    <s v="Everyone"/>
    <x v="5"/>
    <x v="18"/>
    <n v="100000000"/>
    <n v="134000"/>
    <n v="134000"/>
    <n v="134000"/>
  </r>
  <r>
    <s v="WISH - SHOPPING MADE FUN"/>
    <n v="0"/>
    <n v="0"/>
    <n v="4.5"/>
    <n v="4.5"/>
    <x v="2"/>
    <s v="Everyone"/>
    <x v="0"/>
    <x v="0"/>
    <n v="100000000"/>
    <n v="134000"/>
    <n v="134000"/>
    <n v="134000"/>
  </r>
  <r>
    <s v="ZOMBIE TSUNAMI"/>
    <n v="0"/>
    <n v="0"/>
    <n v="4.5"/>
    <n v="4.5"/>
    <x v="0"/>
    <s v="Everyone 10+"/>
    <x v="2"/>
    <x v="7"/>
    <n v="100000000"/>
    <n v="134000"/>
    <n v="134000"/>
    <n v="134000"/>
  </r>
  <r>
    <s v="AA"/>
    <n v="0"/>
    <n v="0"/>
    <n v="4.5"/>
    <n v="4.5"/>
    <x v="0"/>
    <s v="Everyone"/>
    <x v="2"/>
    <x v="6"/>
    <n v="50000000"/>
    <n v="134000"/>
    <n v="134000"/>
    <n v="134000"/>
  </r>
  <r>
    <s v="BAD PIGGIES"/>
    <n v="0"/>
    <n v="0"/>
    <n v="4.5"/>
    <n v="4.5"/>
    <x v="0"/>
    <s v="Everyone"/>
    <x v="2"/>
    <x v="13"/>
    <n v="50000000"/>
    <n v="134000"/>
    <n v="134000"/>
    <n v="134000"/>
  </r>
  <r>
    <s v="BOOM BEACH"/>
    <n v="0"/>
    <n v="0"/>
    <n v="4.5"/>
    <n v="4.5"/>
    <x v="1"/>
    <s v="Everyone 10+"/>
    <x v="2"/>
    <x v="6"/>
    <n v="50000000"/>
    <n v="134000"/>
    <n v="134000"/>
    <n v="134000"/>
  </r>
  <r>
    <s v="DEER HUNTER CLASSIC"/>
    <n v="0"/>
    <n v="0"/>
    <n v="4.5"/>
    <n v="4.5"/>
    <x v="3"/>
    <s v="Teen"/>
    <x v="2"/>
    <x v="11"/>
    <n v="50000000"/>
    <n v="134000"/>
    <n v="134000"/>
    <n v="134000"/>
  </r>
  <r>
    <s v="EPISODE - CHOOSE YOUR STORY"/>
    <n v="0"/>
    <n v="0"/>
    <n v="4.5"/>
    <n v="4.5"/>
    <x v="2"/>
    <s v="Teen"/>
    <x v="2"/>
    <x v="3"/>
    <n v="50000000"/>
    <n v="134000"/>
    <n v="134000"/>
    <n v="134000"/>
  </r>
  <r>
    <s v="FROZEN FREE FALL"/>
    <n v="0"/>
    <n v="0"/>
    <n v="4.5"/>
    <n v="4.5"/>
    <x v="0"/>
    <s v="Everyone"/>
    <x v="2"/>
    <x v="24"/>
    <n v="50000000"/>
    <n v="134000"/>
    <n v="134000"/>
    <n v="134000"/>
  </r>
  <r>
    <s v="HUNGRY SHARK WORLD"/>
    <n v="0"/>
    <n v="0"/>
    <n v="4.5"/>
    <n v="4.5"/>
    <x v="2"/>
    <s v="Teen"/>
    <x v="2"/>
    <x v="11"/>
    <n v="50000000"/>
    <n v="134000"/>
    <n v="134000"/>
    <n v="134000"/>
  </r>
  <r>
    <s v="MARVEL CONTEST OF CHAMPIONS"/>
    <n v="0"/>
    <n v="0"/>
    <n v="4.5"/>
    <n v="4.5"/>
    <x v="2"/>
    <s v="Teen"/>
    <x v="2"/>
    <x v="11"/>
    <n v="50000000"/>
    <n v="134000"/>
    <n v="134000"/>
    <n v="134000"/>
  </r>
  <r>
    <s v="NEED FOR SPEEDâ„¢ NO LIMITS"/>
    <n v="0"/>
    <n v="0"/>
    <n v="4.5"/>
    <n v="4.5"/>
    <x v="0"/>
    <s v="Everyone 10+"/>
    <x v="2"/>
    <x v="8"/>
    <n v="50000000"/>
    <n v="134000"/>
    <n v="134000"/>
    <n v="134000"/>
  </r>
  <r>
    <s v="PHOTO EDITOR BY AVIARY"/>
    <n v="0"/>
    <n v="0"/>
    <n v="4.5"/>
    <n v="4.5"/>
    <x v="2"/>
    <s v="Everyone"/>
    <x v="7"/>
    <x v="21"/>
    <n v="50000000"/>
    <n v="134000"/>
    <n v="134000"/>
    <n v="134000"/>
  </r>
  <r>
    <s v="ROLLING SKY"/>
    <n v="0"/>
    <n v="0"/>
    <n v="4.5"/>
    <n v="4.5"/>
    <x v="0"/>
    <s v="Everyone"/>
    <x v="2"/>
    <x v="25"/>
    <n v="50000000"/>
    <n v="134000"/>
    <n v="134000"/>
    <n v="134000"/>
  </r>
  <r>
    <s v="SIMCITY BUILDIT"/>
    <n v="0"/>
    <n v="0"/>
    <n v="4.5"/>
    <n v="4.5"/>
    <x v="0"/>
    <s v="Everyone 10+"/>
    <x v="2"/>
    <x v="3"/>
    <n v="50000000"/>
    <n v="134000"/>
    <n v="134000"/>
    <n v="134000"/>
  </r>
  <r>
    <s v="SUMMONERS WAR"/>
    <n v="0"/>
    <n v="0"/>
    <n v="4.5"/>
    <n v="4.5"/>
    <x v="2"/>
    <s v="Teen"/>
    <x v="2"/>
    <x v="12"/>
    <n v="50000000"/>
    <n v="134000"/>
    <n v="134000"/>
    <n v="134000"/>
  </r>
  <r>
    <s v="SWAMP ATTACK"/>
    <n v="0"/>
    <n v="0"/>
    <n v="4.5"/>
    <n v="4.5"/>
    <x v="3"/>
    <s v="Everyone 10+"/>
    <x v="2"/>
    <x v="11"/>
    <n v="50000000"/>
    <n v="134000"/>
    <n v="134000"/>
    <n v="134000"/>
  </r>
  <r>
    <s v="TALKING GINGER 2"/>
    <n v="0"/>
    <n v="0"/>
    <n v="4.5"/>
    <n v="4.5"/>
    <x v="0"/>
    <s v="Everyone"/>
    <x v="9"/>
    <x v="26"/>
    <n v="50000000"/>
    <n v="134000"/>
    <n v="134000"/>
    <n v="134000"/>
  </r>
  <r>
    <s v="TALKING TOM BUBBLE SHOOTER"/>
    <n v="0"/>
    <n v="0"/>
    <n v="4.5"/>
    <n v="4.5"/>
    <x v="0"/>
    <s v="Everyone"/>
    <x v="2"/>
    <x v="2"/>
    <n v="50000000"/>
    <n v="134000"/>
    <n v="134000"/>
    <n v="134000"/>
  </r>
  <r>
    <s v="VERIZON CLOUD"/>
    <n v="0"/>
    <n v="0"/>
    <n v="4.5"/>
    <n v="4.5"/>
    <x v="0"/>
    <s v="Everyone"/>
    <x v="8"/>
    <x v="19"/>
    <n v="50000000"/>
    <n v="134000"/>
    <n v="134000"/>
    <n v="134000"/>
  </r>
  <r>
    <s v="YOUTUBE KIDS"/>
    <n v="0"/>
    <n v="0"/>
    <n v="4.5"/>
    <n v="4.5"/>
    <x v="0"/>
    <s v="Everyone"/>
    <x v="9"/>
    <x v="27"/>
    <n v="50000000"/>
    <n v="134000"/>
    <n v="134000"/>
    <n v="134000"/>
  </r>
  <r>
    <s v="ANGRY BIRDS EPIC RPG"/>
    <n v="0"/>
    <n v="0"/>
    <n v="4.5"/>
    <n v="4.5"/>
    <x v="0"/>
    <s v="Everyone"/>
    <x v="2"/>
    <x v="12"/>
    <n v="10000000"/>
    <n v="134000"/>
    <n v="134000"/>
    <n v="134000"/>
  </r>
  <r>
    <s v="BAD PIGGIES HD"/>
    <n v="0"/>
    <n v="0"/>
    <n v="4.5"/>
    <n v="4.5"/>
    <x v="0"/>
    <s v="Everyone"/>
    <x v="2"/>
    <x v="13"/>
    <n v="10000000"/>
    <n v="134000"/>
    <n v="134000"/>
    <n v="134000"/>
  </r>
  <r>
    <s v="BULLET FORCE"/>
    <n v="0"/>
    <n v="0"/>
    <n v="4.5"/>
    <n v="4.5"/>
    <x v="3"/>
    <s v="Teen"/>
    <x v="2"/>
    <x v="11"/>
    <n v="10000000"/>
    <n v="134000"/>
    <n v="134000"/>
    <n v="134000"/>
  </r>
  <r>
    <s v="CALL OF DUTYÂ®: HEROES"/>
    <n v="0"/>
    <n v="0"/>
    <n v="4.5"/>
    <n v="4.5"/>
    <x v="2"/>
    <s v="Teen"/>
    <x v="2"/>
    <x v="11"/>
    <n v="10000000"/>
    <n v="134000"/>
    <n v="134000"/>
    <n v="134000"/>
  </r>
  <r>
    <s v="CLASSDOJO"/>
    <n v="0"/>
    <n v="0"/>
    <n v="4.5"/>
    <n v="4.5"/>
    <x v="0"/>
    <s v="Everyone"/>
    <x v="10"/>
    <x v="28"/>
    <n v="10000000"/>
    <n v="134000"/>
    <n v="134000"/>
    <n v="134000"/>
  </r>
  <r>
    <s v="DECK HEROES: LEGACY"/>
    <n v="0"/>
    <n v="0"/>
    <n v="4"/>
    <n v="5"/>
    <x v="3"/>
    <s v="Teen"/>
    <x v="2"/>
    <x v="15"/>
    <n v="10000000"/>
    <n v="118000"/>
    <n v="150000"/>
    <n v="134000"/>
  </r>
  <r>
    <s v="DESIGN HOME"/>
    <n v="0"/>
    <n v="0"/>
    <n v="4.5"/>
    <n v="4.5"/>
    <x v="0"/>
    <s v="Everyone"/>
    <x v="2"/>
    <x v="3"/>
    <n v="10000000"/>
    <n v="134000"/>
    <n v="134000"/>
    <n v="134000"/>
  </r>
  <r>
    <s v="DISCORD - CHAT FOR GAMERS"/>
    <n v="0"/>
    <n v="0"/>
    <n v="4.5"/>
    <n v="4.5"/>
    <x v="0"/>
    <s v="Teen"/>
    <x v="5"/>
    <x v="18"/>
    <n v="10000000"/>
    <n v="134000"/>
    <n v="134000"/>
    <n v="134000"/>
  </r>
  <r>
    <s v="DISNEY CROSSY ROAD"/>
    <n v="0"/>
    <n v="0"/>
    <n v="4.5"/>
    <n v="4.5"/>
    <x v="0"/>
    <s v="Everyone"/>
    <x v="2"/>
    <x v="29"/>
    <n v="10000000"/>
    <n v="134000"/>
    <n v="134000"/>
    <n v="134000"/>
  </r>
  <r>
    <s v="DUDE PERFECT 2"/>
    <n v="0"/>
    <n v="0"/>
    <n v="4.5"/>
    <n v="4.5"/>
    <x v="0"/>
    <s v="Everyone"/>
    <x v="2"/>
    <x v="11"/>
    <n v="10000000"/>
    <n v="134000"/>
    <n v="134000"/>
    <n v="134000"/>
  </r>
  <r>
    <s v="FANDANGO MOVIES - TIMES + TICKETS"/>
    <n v="0"/>
    <n v="0"/>
    <n v="4"/>
    <n v="5"/>
    <x v="0"/>
    <s v="Teen"/>
    <x v="9"/>
    <x v="26"/>
    <n v="10000000"/>
    <n v="118000"/>
    <n v="150000"/>
    <n v="134000"/>
  </r>
  <r>
    <s v="GMX MAIL"/>
    <n v="0"/>
    <n v="0"/>
    <n v="4.5"/>
    <n v="4.5"/>
    <x v="0"/>
    <s v="Everyone"/>
    <x v="8"/>
    <x v="18"/>
    <n v="10000000"/>
    <n v="134000"/>
    <n v="134000"/>
    <n v="134000"/>
  </r>
  <r>
    <s v="GROUPME"/>
    <n v="0"/>
    <n v="0"/>
    <n v="4.5"/>
    <n v="4.5"/>
    <x v="0"/>
    <s v="Everyone"/>
    <x v="5"/>
    <x v="18"/>
    <n v="10000000"/>
    <n v="134000"/>
    <n v="134000"/>
    <n v="134000"/>
  </r>
  <r>
    <s v="HOT WHEELS: RACE OFF"/>
    <n v="0"/>
    <n v="0"/>
    <n v="4.5"/>
    <n v="4.5"/>
    <x v="0"/>
    <s v="Everyone"/>
    <x v="2"/>
    <x v="30"/>
    <n v="10000000"/>
    <n v="134000"/>
    <n v="134000"/>
    <n v="134000"/>
  </r>
  <r>
    <s v="INJUSTICE: GODS AMONG US"/>
    <n v="0"/>
    <n v="0"/>
    <n v="4.5"/>
    <n v="4.5"/>
    <x v="2"/>
    <s v="Teen"/>
    <x v="2"/>
    <x v="11"/>
    <n v="10000000"/>
    <n v="134000"/>
    <n v="134000"/>
    <n v="134000"/>
  </r>
  <r>
    <s v="INSIDE OUT THOUGHT BUBBLES"/>
    <n v="0"/>
    <n v="0"/>
    <n v="4.5"/>
    <n v="4.5"/>
    <x v="0"/>
    <s v="Everyone"/>
    <x v="2"/>
    <x v="31"/>
    <n v="10000000"/>
    <n v="134000"/>
    <n v="134000"/>
    <n v="134000"/>
  </r>
  <r>
    <s v="KIM KARDASHIAN: HOLLYWOOD"/>
    <n v="0"/>
    <n v="0"/>
    <n v="4.5"/>
    <n v="4.5"/>
    <x v="2"/>
    <s v="Teen"/>
    <x v="2"/>
    <x v="32"/>
    <n v="10000000"/>
    <n v="134000"/>
    <n v="134000"/>
    <n v="134000"/>
  </r>
  <r>
    <s v="MORTAL KOMBAT X"/>
    <n v="0"/>
    <n v="0"/>
    <n v="4.5"/>
    <n v="4.5"/>
    <x v="3"/>
    <s v="Mature 17+"/>
    <x v="2"/>
    <x v="11"/>
    <n v="10000000"/>
    <n v="134000"/>
    <n v="134000"/>
    <n v="134000"/>
  </r>
  <r>
    <s v="MY EMMA :)"/>
    <n v="0"/>
    <n v="0"/>
    <n v="4.5"/>
    <n v="4.5"/>
    <x v="0"/>
    <s v="Everyone"/>
    <x v="2"/>
    <x v="2"/>
    <n v="10000000"/>
    <n v="134000"/>
    <n v="134000"/>
    <n v="134000"/>
  </r>
  <r>
    <s v="MY HORSE"/>
    <n v="0"/>
    <n v="0"/>
    <n v="4.5"/>
    <n v="4.5"/>
    <x v="0"/>
    <s v="Everyone"/>
    <x v="2"/>
    <x v="2"/>
    <n v="10000000"/>
    <n v="134000"/>
    <n v="134000"/>
    <n v="134000"/>
  </r>
  <r>
    <s v="NYAN CAT: LOST IN SPACE"/>
    <n v="0"/>
    <n v="0"/>
    <n v="4.5"/>
    <n v="4.5"/>
    <x v="0"/>
    <s v="Everyone 10+"/>
    <x v="2"/>
    <x v="7"/>
    <n v="10000000"/>
    <n v="134000"/>
    <n v="134000"/>
    <n v="134000"/>
  </r>
  <r>
    <s v="PES CLUB MANAGER"/>
    <n v="0"/>
    <n v="0"/>
    <n v="4.5"/>
    <n v="4.5"/>
    <x v="0"/>
    <s v="Everyone"/>
    <x v="2"/>
    <x v="10"/>
    <n v="10000000"/>
    <n v="134000"/>
    <n v="134000"/>
    <n v="134000"/>
  </r>
  <r>
    <s v="PINEAPPLE PEN"/>
    <n v="0"/>
    <n v="0"/>
    <n v="4.5"/>
    <n v="4.5"/>
    <x v="0"/>
    <s v="Everyone"/>
    <x v="2"/>
    <x v="7"/>
    <n v="10000000"/>
    <n v="134000"/>
    <n v="134000"/>
    <n v="134000"/>
  </r>
  <r>
    <s v="PLANTS VS. ZOMBIESâ„¢ 2"/>
    <n v="0"/>
    <n v="0"/>
    <n v="4.5"/>
    <n v="4.5"/>
    <x v="1"/>
    <s v="Everyone 10+"/>
    <x v="2"/>
    <x v="2"/>
    <n v="10000000"/>
    <n v="134000"/>
    <n v="134000"/>
    <n v="134000"/>
  </r>
  <r>
    <s v="PLANTS VS. ZOMBIESâ„¢ HEROES"/>
    <n v="0"/>
    <n v="0"/>
    <n v="4.5"/>
    <n v="4.5"/>
    <x v="1"/>
    <s v="Everyone"/>
    <x v="2"/>
    <x v="33"/>
    <n v="10000000"/>
    <n v="134000"/>
    <n v="134000"/>
    <n v="134000"/>
  </r>
  <r>
    <s v="REAL BASKETBALL"/>
    <n v="0"/>
    <n v="0"/>
    <n v="4.5"/>
    <n v="4.5"/>
    <x v="0"/>
    <s v="Everyone"/>
    <x v="2"/>
    <x v="10"/>
    <n v="10000000"/>
    <n v="134000"/>
    <n v="134000"/>
    <n v="134000"/>
  </r>
  <r>
    <s v="REAL RACING 3"/>
    <n v="0"/>
    <n v="0"/>
    <n v="4.5"/>
    <n v="4.5"/>
    <x v="0"/>
    <s v="Everyone"/>
    <x v="2"/>
    <x v="30"/>
    <n v="10000000"/>
    <n v="134000"/>
    <n v="134000"/>
    <n v="134000"/>
  </r>
  <r>
    <s v="STAR CHART"/>
    <n v="0"/>
    <n v="0"/>
    <n v="4.5"/>
    <n v="4.5"/>
    <x v="0"/>
    <s v="Everyone"/>
    <x v="10"/>
    <x v="28"/>
    <n v="10000000"/>
    <n v="134000"/>
    <n v="134000"/>
    <n v="134000"/>
  </r>
  <r>
    <s v="STAR WARSâ„¢: GALAXY OF HEROES"/>
    <n v="0"/>
    <n v="0"/>
    <n v="4.5"/>
    <n v="4.5"/>
    <x v="1"/>
    <s v="Everyone 10+"/>
    <x v="2"/>
    <x v="12"/>
    <n v="10000000"/>
    <n v="134000"/>
    <n v="134000"/>
    <n v="134000"/>
  </r>
  <r>
    <s v="STARBUCKS"/>
    <n v="0"/>
    <n v="0"/>
    <n v="4.5"/>
    <n v="4.5"/>
    <x v="0"/>
    <s v="Everyone"/>
    <x v="1"/>
    <x v="1"/>
    <n v="10000000"/>
    <n v="134000"/>
    <n v="134000"/>
    <n v="134000"/>
  </r>
  <r>
    <s v="SUPER JABBER JUMP"/>
    <n v="0"/>
    <n v="0"/>
    <n v="4.5"/>
    <n v="4.5"/>
    <x v="0"/>
    <s v="Everyone"/>
    <x v="2"/>
    <x v="7"/>
    <n v="10000000"/>
    <n v="134000"/>
    <n v="134000"/>
    <n v="134000"/>
  </r>
  <r>
    <s v="THE SIMSâ„¢ FREEPLAY"/>
    <n v="0"/>
    <n v="0"/>
    <n v="4.5"/>
    <n v="4.5"/>
    <x v="2"/>
    <s v="Teen"/>
    <x v="2"/>
    <x v="3"/>
    <n v="10000000"/>
    <n v="134000"/>
    <n v="134000"/>
    <n v="134000"/>
  </r>
  <r>
    <s v="TRANSFORMERS: EARTH WARS"/>
    <n v="0"/>
    <n v="0"/>
    <n v="4.5"/>
    <n v="4.5"/>
    <x v="2"/>
    <s v="Everyone"/>
    <x v="2"/>
    <x v="6"/>
    <n v="10000000"/>
    <n v="134000"/>
    <n v="134000"/>
    <n v="134000"/>
  </r>
  <r>
    <s v="WGT GOLF GAME BY TOPGOLF"/>
    <n v="0"/>
    <n v="0"/>
    <n v="4.5"/>
    <n v="4.5"/>
    <x v="3"/>
    <s v="Everyone"/>
    <x v="2"/>
    <x v="10"/>
    <n v="10000000"/>
    <n v="134000"/>
    <n v="134000"/>
    <n v="134000"/>
  </r>
  <r>
    <s v="XBOX"/>
    <n v="0"/>
    <n v="0"/>
    <n v="4.5"/>
    <n v="4.5"/>
    <x v="2"/>
    <s v="Everyone"/>
    <x v="9"/>
    <x v="26"/>
    <n v="10000000"/>
    <n v="134000"/>
    <n v="134000"/>
    <n v="134000"/>
  </r>
  <r>
    <s v="YAHOO WEATHER"/>
    <n v="0"/>
    <n v="0"/>
    <n v="4.5"/>
    <n v="4.5"/>
    <x v="0"/>
    <s v="Everyone"/>
    <x v="11"/>
    <x v="34"/>
    <n v="10000000"/>
    <n v="134000"/>
    <n v="134000"/>
    <n v="134000"/>
  </r>
  <r>
    <s v="ZARA"/>
    <n v="0"/>
    <n v="0"/>
    <n v="4.5"/>
    <n v="4.5"/>
    <x v="0"/>
    <s v="Everyone"/>
    <x v="0"/>
    <x v="17"/>
    <n v="10000000"/>
    <n v="134000"/>
    <n v="134000"/>
    <n v="134000"/>
  </r>
  <r>
    <s v="ADOBE ILLUSTRATOR DRAW"/>
    <n v="0"/>
    <n v="0"/>
    <n v="4.5"/>
    <n v="4.5"/>
    <x v="0"/>
    <s v="Everyone"/>
    <x v="8"/>
    <x v="21"/>
    <n v="5000000"/>
    <n v="134000"/>
    <n v="134000"/>
    <n v="134000"/>
  </r>
  <r>
    <s v="BEJEWELED CLASSIC"/>
    <n v="0"/>
    <n v="0"/>
    <n v="4.5"/>
    <n v="4.5"/>
    <x v="0"/>
    <s v="Everyone"/>
    <x v="2"/>
    <x v="2"/>
    <n v="5000000"/>
    <n v="134000"/>
    <n v="134000"/>
    <n v="134000"/>
  </r>
  <r>
    <s v="BLEACHER REPORT: SPORTS NEWS, SCORES, &amp; HIGHLIGHTS"/>
    <n v="0"/>
    <n v="0"/>
    <n v="4.5"/>
    <n v="4.5"/>
    <x v="2"/>
    <s v="Everyone 10+"/>
    <x v="12"/>
    <x v="10"/>
    <n v="5000000"/>
    <n v="134000"/>
    <n v="134000"/>
    <n v="134000"/>
  </r>
  <r>
    <s v="PAC-MAN POP"/>
    <n v="0"/>
    <n v="0"/>
    <n v="4.5"/>
    <n v="4.5"/>
    <x v="0"/>
    <s v="Everyone"/>
    <x v="2"/>
    <x v="24"/>
    <n v="5000000"/>
    <n v="134000"/>
    <n v="134000"/>
    <n v="134000"/>
  </r>
  <r>
    <s v="PHOTO EDITOR-"/>
    <n v="0"/>
    <n v="0"/>
    <n v="4.5"/>
    <n v="4.5"/>
    <x v="0"/>
    <s v="Everyone"/>
    <x v="7"/>
    <x v="21"/>
    <n v="5000000"/>
    <n v="134000"/>
    <n v="134000"/>
    <n v="134000"/>
  </r>
  <r>
    <s v="SMASHY ROAD: ARENA"/>
    <n v="0"/>
    <n v="0"/>
    <n v="4.5"/>
    <n v="4.5"/>
    <x v="1"/>
    <s v="Everyone 10+"/>
    <x v="2"/>
    <x v="11"/>
    <n v="5000000"/>
    <n v="134000"/>
    <n v="134000"/>
    <n v="134000"/>
  </r>
  <r>
    <s v="THE CW"/>
    <n v="0"/>
    <n v="0"/>
    <n v="4.5"/>
    <n v="4.5"/>
    <x v="2"/>
    <s v="Teen"/>
    <x v="9"/>
    <x v="26"/>
    <n v="5000000"/>
    <n v="134000"/>
    <n v="134000"/>
    <n v="134000"/>
  </r>
  <r>
    <s v="TOMB OF THE MASK"/>
    <n v="0"/>
    <n v="0"/>
    <n v="4.5"/>
    <n v="4.5"/>
    <x v="1"/>
    <s v="Everyone"/>
    <x v="2"/>
    <x v="11"/>
    <n v="5000000"/>
    <n v="134000"/>
    <n v="134000"/>
    <n v="134000"/>
  </r>
  <r>
    <s v="TRELLO"/>
    <n v="0"/>
    <n v="0"/>
    <n v="4.5"/>
    <n v="4.5"/>
    <x v="0"/>
    <s v="Everyone"/>
    <x v="8"/>
    <x v="19"/>
    <n v="5000000"/>
    <n v="134000"/>
    <n v="134000"/>
    <n v="134000"/>
  </r>
  <r>
    <s v="ARMY OF HEROES"/>
    <n v="0"/>
    <n v="0"/>
    <n v="4.5"/>
    <n v="4.5"/>
    <x v="2"/>
    <s v="Everyone 10+"/>
    <x v="2"/>
    <x v="6"/>
    <n v="1000000"/>
    <n v="134000"/>
    <n v="134000"/>
    <n v="134000"/>
  </r>
  <r>
    <s v="DOORDASH - FOOD DELIVERY"/>
    <n v="0"/>
    <n v="0"/>
    <n v="4.5"/>
    <n v="4.5"/>
    <x v="0"/>
    <s v="Everyone"/>
    <x v="1"/>
    <x v="1"/>
    <n v="1000000"/>
    <n v="134000"/>
    <n v="134000"/>
    <n v="134000"/>
  </r>
  <r>
    <s v="GEAR.CLUB - TRUE RACING"/>
    <n v="0"/>
    <n v="0"/>
    <n v="4.5"/>
    <n v="4.5"/>
    <x v="0"/>
    <s v="Everyone"/>
    <x v="2"/>
    <x v="8"/>
    <n v="1000000"/>
    <n v="134000"/>
    <n v="134000"/>
    <n v="134000"/>
  </r>
  <r>
    <s v="OK K.O.! LAKEWOOD PLAZA TURBO"/>
    <n v="0"/>
    <n v="0"/>
    <n v="4.5"/>
    <n v="4.5"/>
    <x v="1"/>
    <s v="Everyone 10+"/>
    <x v="2"/>
    <x v="35"/>
    <n v="1000000"/>
    <n v="134000"/>
    <n v="134000"/>
    <n v="134000"/>
  </r>
  <r>
    <s v="REGAL CINEMAS"/>
    <n v="0"/>
    <n v="0"/>
    <n v="4.5"/>
    <n v="4.5"/>
    <x v="0"/>
    <s v="Everyone"/>
    <x v="9"/>
    <x v="26"/>
    <n v="1000000"/>
    <n v="134000"/>
    <n v="134000"/>
    <n v="134000"/>
  </r>
  <r>
    <s v="SEVEN - 7 MINUTE WORKOUT TRAINING CHALLENGE"/>
    <n v="0"/>
    <n v="0"/>
    <n v="4.5"/>
    <n v="4.5"/>
    <x v="0"/>
    <s v="Everyone"/>
    <x v="13"/>
    <x v="36"/>
    <n v="1000000"/>
    <n v="134000"/>
    <n v="134000"/>
    <n v="134000"/>
  </r>
  <r>
    <s v="THE WASHINGTON POST CLASSIC"/>
    <n v="0"/>
    <n v="0"/>
    <n v="4.5"/>
    <n v="4.5"/>
    <x v="2"/>
    <s v="Everyone 10+"/>
    <x v="3"/>
    <x v="4"/>
    <n v="1000000"/>
    <n v="134000"/>
    <n v="134000"/>
    <n v="134000"/>
  </r>
  <r>
    <s v="WISHBONE - COMPARE ANYTHING"/>
    <n v="0"/>
    <n v="0"/>
    <n v="4.5"/>
    <n v="4.5"/>
    <x v="2"/>
    <s v="Teen"/>
    <x v="5"/>
    <x v="9"/>
    <n v="1000000"/>
    <n v="134000"/>
    <n v="134000"/>
    <n v="134000"/>
  </r>
  <r>
    <s v="SOLITAIRE"/>
    <n v="0"/>
    <n v="0"/>
    <n v="4.5"/>
    <n v="4.5"/>
    <x v="0"/>
    <s v="Everyone"/>
    <x v="2"/>
    <x v="37"/>
    <n v="100000"/>
    <n v="134000"/>
    <n v="134000"/>
    <n v="134000"/>
  </r>
  <r>
    <s v="GOOGLE STREET VIEW"/>
    <n v="0"/>
    <n v="0"/>
    <n v="4"/>
    <n v="4.5"/>
    <x v="0"/>
    <s v="Everyone"/>
    <x v="14"/>
    <x v="38"/>
    <n v="1000000000"/>
    <n v="118000"/>
    <n v="134000"/>
    <n v="126000"/>
  </r>
  <r>
    <s v="GOOGLE SLIDES"/>
    <n v="0"/>
    <n v="0"/>
    <n v="4"/>
    <n v="4.5"/>
    <x v="0"/>
    <s v="Everyone"/>
    <x v="8"/>
    <x v="19"/>
    <n v="100000000"/>
    <n v="118000"/>
    <n v="134000"/>
    <n v="126000"/>
  </r>
  <r>
    <s v="KIK"/>
    <n v="0"/>
    <n v="0"/>
    <n v="4"/>
    <n v="4.5"/>
    <x v="2"/>
    <s v="Teen"/>
    <x v="5"/>
    <x v="18"/>
    <n v="100000000"/>
    <n v="118000"/>
    <n v="134000"/>
    <n v="126000"/>
  </r>
  <r>
    <s v="MICROSOFT POWERPOINT"/>
    <n v="0"/>
    <n v="0"/>
    <n v="4"/>
    <n v="4.5"/>
    <x v="0"/>
    <s v="Everyone"/>
    <x v="8"/>
    <x v="19"/>
    <n v="100000000"/>
    <n v="118000"/>
    <n v="134000"/>
    <n v="126000"/>
  </r>
  <r>
    <s v="TUMBLR"/>
    <n v="0"/>
    <n v="0"/>
    <n v="4"/>
    <n v="4.5"/>
    <x v="3"/>
    <s v="Mature 17+"/>
    <x v="5"/>
    <x v="9"/>
    <n v="100000000"/>
    <n v="118000"/>
    <n v="134000"/>
    <n v="126000"/>
  </r>
  <r>
    <s v="AMAZON PRIME VIDEO"/>
    <n v="0"/>
    <n v="0"/>
    <n v="4"/>
    <n v="4.5"/>
    <x v="2"/>
    <s v="Teen"/>
    <x v="9"/>
    <x v="26"/>
    <n v="50000000"/>
    <n v="118000"/>
    <n v="134000"/>
    <n v="126000"/>
  </r>
  <r>
    <s v="ANGRY BIRDS FRIENDS"/>
    <n v="0"/>
    <n v="0"/>
    <n v="4"/>
    <n v="4.5"/>
    <x v="0"/>
    <s v="Everyone"/>
    <x v="2"/>
    <x v="7"/>
    <n v="50000000"/>
    <n v="118000"/>
    <n v="134000"/>
    <n v="126000"/>
  </r>
  <r>
    <s v="ANGRY BIRDS GO!"/>
    <n v="0"/>
    <n v="0"/>
    <n v="4"/>
    <n v="4.5"/>
    <x v="0"/>
    <s v="Everyone"/>
    <x v="2"/>
    <x v="8"/>
    <n v="50000000"/>
    <n v="118000"/>
    <n v="134000"/>
    <n v="126000"/>
  </r>
  <r>
    <s v="CANDY CRUSH JELLY SAGA"/>
    <n v="0"/>
    <n v="0"/>
    <n v="4"/>
    <n v="4.5"/>
    <x v="0"/>
    <s v="Everyone"/>
    <x v="2"/>
    <x v="13"/>
    <n v="50000000"/>
    <n v="118000"/>
    <n v="134000"/>
    <n v="126000"/>
  </r>
  <r>
    <s v="DUMB WAYS TO DIE 2: THE GAMES"/>
    <n v="0"/>
    <n v="0"/>
    <n v="4"/>
    <n v="4.5"/>
    <x v="2"/>
    <s v="Teen"/>
    <x v="2"/>
    <x v="2"/>
    <n v="50000000"/>
    <n v="118000"/>
    <n v="134000"/>
    <n v="126000"/>
  </r>
  <r>
    <s v="INDEED JOB SEARCH"/>
    <n v="0"/>
    <n v="0"/>
    <n v="4"/>
    <n v="4.5"/>
    <x v="0"/>
    <s v="Everyone"/>
    <x v="15"/>
    <x v="39"/>
    <n v="50000000"/>
    <n v="118000"/>
    <n v="134000"/>
    <n v="126000"/>
  </r>
  <r>
    <s v="LEGOÂ® JUNIORS CREATE &amp; CRUISE"/>
    <n v="0"/>
    <n v="0"/>
    <n v="4"/>
    <n v="4.5"/>
    <x v="0"/>
    <s v="Everyone"/>
    <x v="2"/>
    <x v="40"/>
    <n v="50000000"/>
    <n v="118000"/>
    <n v="134000"/>
    <n v="126000"/>
  </r>
  <r>
    <s v="NBA LIVE MOBILE BASKETBALL"/>
    <n v="0"/>
    <n v="0"/>
    <n v="4"/>
    <n v="4.5"/>
    <x v="0"/>
    <s v="Everyone"/>
    <x v="2"/>
    <x v="10"/>
    <n v="50000000"/>
    <n v="118000"/>
    <n v="134000"/>
    <n v="126000"/>
  </r>
  <r>
    <s v="SNAPSEED"/>
    <n v="0"/>
    <n v="0"/>
    <n v="4"/>
    <n v="4.5"/>
    <x v="0"/>
    <s v="Everyone"/>
    <x v="7"/>
    <x v="21"/>
    <n v="50000000"/>
    <n v="118000"/>
    <n v="134000"/>
    <n v="126000"/>
  </r>
  <r>
    <s v="TOM'S LOVE LETTERS"/>
    <n v="0"/>
    <n v="0"/>
    <n v="4"/>
    <n v="4.5"/>
    <x v="0"/>
    <s v="Everyone"/>
    <x v="9"/>
    <x v="26"/>
    <n v="50000000"/>
    <n v="118000"/>
    <n v="134000"/>
    <n v="126000"/>
  </r>
  <r>
    <s v="UNO â„¢ &amp; FRIENDS"/>
    <n v="0"/>
    <n v="0"/>
    <n v="4"/>
    <n v="4.5"/>
    <x v="1"/>
    <s v="Everyone"/>
    <x v="2"/>
    <x v="15"/>
    <n v="50000000"/>
    <n v="118000"/>
    <n v="134000"/>
    <n v="126000"/>
  </r>
  <r>
    <s v="AIRBNB"/>
    <n v="0"/>
    <n v="0"/>
    <n v="4"/>
    <n v="4.5"/>
    <x v="0"/>
    <s v="Everyone"/>
    <x v="14"/>
    <x v="38"/>
    <n v="10000000"/>
    <n v="118000"/>
    <n v="134000"/>
    <n v="126000"/>
  </r>
  <r>
    <s v="BEJEWELED BLITZ"/>
    <n v="0"/>
    <n v="0"/>
    <n v="4"/>
    <n v="4.5"/>
    <x v="0"/>
    <s v="Everyone"/>
    <x v="2"/>
    <x v="13"/>
    <n v="10000000"/>
    <n v="118000"/>
    <n v="134000"/>
    <n v="126000"/>
  </r>
  <r>
    <s v="DIEP.IO"/>
    <n v="0"/>
    <n v="0"/>
    <n v="4"/>
    <n v="4.5"/>
    <x v="1"/>
    <s v="Everyone"/>
    <x v="2"/>
    <x v="11"/>
    <n v="10000000"/>
    <n v="118000"/>
    <n v="134000"/>
    <n v="126000"/>
  </r>
  <r>
    <s v="DRAGON BALL Z DOKKAN BATTLE"/>
    <n v="0"/>
    <n v="0"/>
    <n v="4"/>
    <n v="4.5"/>
    <x v="1"/>
    <s v="Teen"/>
    <x v="2"/>
    <x v="11"/>
    <n v="10000000"/>
    <n v="118000"/>
    <n v="134000"/>
    <n v="126000"/>
  </r>
  <r>
    <s v="FARMING SIMULATOR 14"/>
    <n v="0"/>
    <n v="0"/>
    <n v="4"/>
    <n v="4.5"/>
    <x v="0"/>
    <s v="Everyone"/>
    <x v="2"/>
    <x v="41"/>
    <n v="10000000"/>
    <n v="118000"/>
    <n v="134000"/>
    <n v="126000"/>
  </r>
  <r>
    <s v="GOOGLE CLASSROOM"/>
    <n v="0"/>
    <n v="0"/>
    <n v="4"/>
    <n v="4.5"/>
    <x v="0"/>
    <s v="Everyone"/>
    <x v="10"/>
    <x v="42"/>
    <n v="10000000"/>
    <n v="118000"/>
    <n v="134000"/>
    <n v="126000"/>
  </r>
  <r>
    <s v="KING OF AVALON: DRAGON WARFARE"/>
    <n v="0"/>
    <n v="0"/>
    <n v="4"/>
    <n v="4.5"/>
    <x v="1"/>
    <s v="Everyone 10+"/>
    <x v="2"/>
    <x v="6"/>
    <n v="10000000"/>
    <n v="118000"/>
    <n v="134000"/>
    <n v="126000"/>
  </r>
  <r>
    <s v="MARVEL AVENGERS ACADEMY"/>
    <n v="0"/>
    <n v="0"/>
    <n v="4"/>
    <n v="4.5"/>
    <x v="1"/>
    <s v="Teen"/>
    <x v="2"/>
    <x v="32"/>
    <n v="10000000"/>
    <n v="118000"/>
    <n v="134000"/>
    <n v="126000"/>
  </r>
  <r>
    <s v="MY LITTLE PONY: HARMONY QUEST"/>
    <n v="0"/>
    <n v="0"/>
    <n v="4"/>
    <n v="4.5"/>
    <x v="0"/>
    <s v="Everyone"/>
    <x v="9"/>
    <x v="33"/>
    <n v="10000000"/>
    <n v="118000"/>
    <n v="134000"/>
    <n v="126000"/>
  </r>
  <r>
    <s v="PLAYKIDS - EDUCATIONAL CARTOONS AND GAMES FOR KIDS"/>
    <n v="0"/>
    <n v="0"/>
    <n v="4"/>
    <n v="4.5"/>
    <x v="0"/>
    <s v="Everyone"/>
    <x v="10"/>
    <x v="27"/>
    <n v="10000000"/>
    <n v="118000"/>
    <n v="134000"/>
    <n v="126000"/>
  </r>
  <r>
    <s v="PUFFIN WEB BROWSER"/>
    <n v="0"/>
    <n v="0"/>
    <n v="4"/>
    <n v="4.5"/>
    <x v="3"/>
    <s v="Everyone"/>
    <x v="16"/>
    <x v="18"/>
    <n v="10000000"/>
    <n v="118000"/>
    <n v="134000"/>
    <n v="126000"/>
  </r>
  <r>
    <s v="SHOPKINS WORLD!"/>
    <n v="0"/>
    <n v="0"/>
    <n v="4"/>
    <n v="4.5"/>
    <x v="0"/>
    <s v="Everyone"/>
    <x v="2"/>
    <x v="29"/>
    <n v="10000000"/>
    <n v="118000"/>
    <n v="134000"/>
    <n v="126000"/>
  </r>
  <r>
    <s v="T-MOBILE"/>
    <n v="0"/>
    <n v="0"/>
    <n v="4"/>
    <n v="4.5"/>
    <x v="0"/>
    <s v="Everyone"/>
    <x v="8"/>
    <x v="43"/>
    <n v="10000000"/>
    <n v="118000"/>
    <n v="134000"/>
    <n v="126000"/>
  </r>
  <r>
    <s v="TED"/>
    <n v="0"/>
    <n v="0"/>
    <n v="3.5"/>
    <n v="5"/>
    <x v="2"/>
    <s v="Everyone 10+"/>
    <x v="10"/>
    <x v="42"/>
    <n v="10000000"/>
    <n v="102000"/>
    <n v="150000"/>
    <n v="126000"/>
  </r>
  <r>
    <s v="THE SIMPSONSâ„¢: TAPPED OUT"/>
    <n v="0"/>
    <n v="0"/>
    <n v="4"/>
    <n v="4.5"/>
    <x v="2"/>
    <s v="Teen"/>
    <x v="2"/>
    <x v="2"/>
    <n v="10000000"/>
    <n v="118000"/>
    <n v="134000"/>
    <n v="126000"/>
  </r>
  <r>
    <s v="WATCHESPN"/>
    <n v="0"/>
    <n v="0"/>
    <n v="4"/>
    <n v="4.5"/>
    <x v="0"/>
    <s v="Everyone"/>
    <x v="12"/>
    <x v="10"/>
    <n v="10000000"/>
    <n v="118000"/>
    <n v="134000"/>
    <n v="126000"/>
  </r>
  <r>
    <s v="WEB.DE MAIL"/>
    <n v="0"/>
    <n v="0"/>
    <n v="4"/>
    <n v="4.5"/>
    <x v="0"/>
    <s v="Everyone"/>
    <x v="8"/>
    <x v="18"/>
    <n v="10000000"/>
    <n v="118000"/>
    <n v="134000"/>
    <n v="126000"/>
  </r>
  <r>
    <s v="WWE"/>
    <n v="0"/>
    <n v="0"/>
    <n v="4"/>
    <n v="4.5"/>
    <x v="2"/>
    <s v="Teen"/>
    <x v="9"/>
    <x v="26"/>
    <n v="10000000"/>
    <n v="118000"/>
    <n v="134000"/>
    <n v="126000"/>
  </r>
  <r>
    <s v="ADP MOBILE SOLUTIONS"/>
    <n v="0"/>
    <n v="0"/>
    <n v="4"/>
    <n v="4.5"/>
    <x v="0"/>
    <s v="Everyone"/>
    <x v="15"/>
    <x v="39"/>
    <n v="5000000"/>
    <n v="118000"/>
    <n v="134000"/>
    <n v="126000"/>
  </r>
  <r>
    <s v="ANGRY BIRDS SPACE HD"/>
    <n v="0"/>
    <n v="0"/>
    <n v="4"/>
    <n v="4.5"/>
    <x v="0"/>
    <s v="Everyone"/>
    <x v="2"/>
    <x v="7"/>
    <n v="5000000"/>
    <n v="118000"/>
    <n v="134000"/>
    <n v="126000"/>
  </r>
  <r>
    <s v="BEST BUY"/>
    <n v="0"/>
    <n v="0"/>
    <n v="4"/>
    <n v="4.5"/>
    <x v="0"/>
    <s v="Everyone"/>
    <x v="0"/>
    <x v="0"/>
    <n v="5000000"/>
    <n v="118000"/>
    <n v="134000"/>
    <n v="126000"/>
  </r>
  <r>
    <s v="BIKE UNCHAINED"/>
    <n v="0"/>
    <n v="0"/>
    <n v="4"/>
    <n v="4.5"/>
    <x v="0"/>
    <s v="Everyone"/>
    <x v="2"/>
    <x v="10"/>
    <n v="5000000"/>
    <n v="118000"/>
    <n v="134000"/>
    <n v="126000"/>
  </r>
  <r>
    <s v="CARTOON WARS 3"/>
    <n v="0"/>
    <n v="0"/>
    <n v="4"/>
    <n v="4.5"/>
    <x v="2"/>
    <s v="Teen"/>
    <x v="2"/>
    <x v="12"/>
    <n v="5000000"/>
    <n v="118000"/>
    <n v="134000"/>
    <n v="126000"/>
  </r>
  <r>
    <s v="CRAZY FREEKICK"/>
    <n v="0"/>
    <n v="0"/>
    <n v="4.5"/>
    <n v="4"/>
    <x v="0"/>
    <s v="Everyone"/>
    <x v="2"/>
    <x v="10"/>
    <n v="5000000"/>
    <n v="134000"/>
    <n v="118000"/>
    <n v="126000"/>
  </r>
  <r>
    <s v="FIT THE FAT 2"/>
    <n v="0"/>
    <n v="0"/>
    <n v="4.5"/>
    <n v="4"/>
    <x v="0"/>
    <s v="Everyone"/>
    <x v="2"/>
    <x v="10"/>
    <n v="5000000"/>
    <n v="134000"/>
    <n v="118000"/>
    <n v="126000"/>
  </r>
  <r>
    <s v="PEGGLE BLAST"/>
    <n v="0"/>
    <n v="0"/>
    <n v="4"/>
    <n v="4.5"/>
    <x v="1"/>
    <s v="Everyone"/>
    <x v="2"/>
    <x v="15"/>
    <n v="5000000"/>
    <n v="118000"/>
    <n v="134000"/>
    <n v="126000"/>
  </r>
  <r>
    <s v="TINY ARCHERS"/>
    <n v="0"/>
    <n v="0"/>
    <n v="4"/>
    <n v="4.5"/>
    <x v="2"/>
    <s v="Mature 17+"/>
    <x v="2"/>
    <x v="11"/>
    <n v="5000000"/>
    <n v="118000"/>
    <n v="134000"/>
    <n v="126000"/>
  </r>
  <r>
    <s v="USAA MOBILE"/>
    <n v="0"/>
    <n v="0"/>
    <n v="4"/>
    <n v="4.5"/>
    <x v="0"/>
    <s v="Everyone"/>
    <x v="6"/>
    <x v="14"/>
    <n v="5000000"/>
    <n v="118000"/>
    <n v="134000"/>
    <n v="126000"/>
  </r>
  <r>
    <s v="AMEX MOBILE"/>
    <n v="0"/>
    <n v="0"/>
    <n v="4"/>
    <n v="4.5"/>
    <x v="0"/>
    <s v="Everyone"/>
    <x v="6"/>
    <x v="14"/>
    <n v="1000000"/>
    <n v="118000"/>
    <n v="134000"/>
    <n v="126000"/>
  </r>
  <r>
    <s v="AO ONI2"/>
    <n v="0"/>
    <n v="0"/>
    <n v="4"/>
    <n v="4.5"/>
    <x v="2"/>
    <s v="Teen"/>
    <x v="2"/>
    <x v="32"/>
    <n v="1000000"/>
    <n v="118000"/>
    <n v="134000"/>
    <n v="126000"/>
  </r>
  <r>
    <s v="DRIVING ZONE"/>
    <n v="0"/>
    <n v="0"/>
    <n v="4"/>
    <n v="4.5"/>
    <x v="0"/>
    <s v="Everyone"/>
    <x v="2"/>
    <x v="8"/>
    <n v="1000000"/>
    <n v="118000"/>
    <n v="134000"/>
    <n v="126000"/>
  </r>
  <r>
    <s v="FIREFOX FOCUS: THE PRIVACY BROWSER"/>
    <n v="0"/>
    <n v="0"/>
    <n v="4"/>
    <n v="4.5"/>
    <x v="3"/>
    <s v="Everyone"/>
    <x v="16"/>
    <x v="18"/>
    <n v="1000000"/>
    <n v="118000"/>
    <n v="134000"/>
    <n v="126000"/>
  </r>
  <r>
    <s v="INFINITE PAINTER"/>
    <n v="0"/>
    <n v="0"/>
    <n v="4"/>
    <n v="4.5"/>
    <x v="0"/>
    <s v="Everyone"/>
    <x v="8"/>
    <x v="44"/>
    <n v="1000000"/>
    <n v="118000"/>
    <n v="134000"/>
    <n v="126000"/>
  </r>
  <r>
    <s v="NASCAR MOBILE"/>
    <n v="0"/>
    <n v="0"/>
    <n v="4"/>
    <n v="4.5"/>
    <x v="0"/>
    <s v="Everyone"/>
    <x v="12"/>
    <x v="10"/>
    <n v="1000000"/>
    <n v="118000"/>
    <n v="134000"/>
    <n v="126000"/>
  </r>
  <r>
    <s v="SONIC DRIVE-IN"/>
    <n v="0"/>
    <n v="0"/>
    <n v="4"/>
    <n v="4.5"/>
    <x v="0"/>
    <s v="Everyone"/>
    <x v="1"/>
    <x v="1"/>
    <n v="1000000"/>
    <n v="118000"/>
    <n v="134000"/>
    <n v="126000"/>
  </r>
  <r>
    <s v="ENDLESS DUCKER"/>
    <n v="0"/>
    <n v="0"/>
    <n v="4"/>
    <n v="4.5"/>
    <x v="0"/>
    <s v="Everyone"/>
    <x v="2"/>
    <x v="7"/>
    <n v="500000"/>
    <n v="118000"/>
    <n v="134000"/>
    <n v="126000"/>
  </r>
  <r>
    <s v="FACEBOOK"/>
    <n v="0"/>
    <n v="0"/>
    <n v="3.5"/>
    <n v="4.5"/>
    <x v="0"/>
    <s v="Teen"/>
    <x v="5"/>
    <x v="9"/>
    <n v="1000000000"/>
    <n v="102000"/>
    <n v="134000"/>
    <n v="118000"/>
  </r>
  <r>
    <s v="HANGOUTS"/>
    <n v="0"/>
    <n v="0"/>
    <n v="4"/>
    <n v="4"/>
    <x v="0"/>
    <s v="Everyone"/>
    <x v="5"/>
    <x v="18"/>
    <n v="1000000000"/>
    <n v="118000"/>
    <n v="118000"/>
    <n v="118000"/>
  </r>
  <r>
    <s v="DROPBOX"/>
    <n v="0"/>
    <n v="0"/>
    <n v="3.5"/>
    <n v="4.5"/>
    <x v="0"/>
    <s v="Everyone"/>
    <x v="8"/>
    <x v="19"/>
    <n v="500000000"/>
    <n v="102000"/>
    <n v="134000"/>
    <n v="118000"/>
  </r>
  <r>
    <s v="GOOGLE TRANSLATE"/>
    <n v="0"/>
    <n v="0"/>
    <n v="3.5"/>
    <n v="4.5"/>
    <x v="0"/>
    <s v="Everyone"/>
    <x v="4"/>
    <x v="43"/>
    <n v="500000000"/>
    <n v="102000"/>
    <n v="134000"/>
    <n v="118000"/>
  </r>
  <r>
    <s v="TWITTER"/>
    <n v="0"/>
    <n v="0"/>
    <n v="3.5"/>
    <n v="4.5"/>
    <x v="3"/>
    <s v="Mature 17+"/>
    <x v="3"/>
    <x v="4"/>
    <n v="500000000"/>
    <n v="102000"/>
    <n v="134000"/>
    <n v="118000"/>
  </r>
  <r>
    <s v="GOOGLE EARTH"/>
    <n v="0"/>
    <n v="0"/>
    <n v="3.5"/>
    <n v="4.5"/>
    <x v="0"/>
    <s v="Everyone"/>
    <x v="14"/>
    <x v="38"/>
    <n v="100000000"/>
    <n v="102000"/>
    <n v="134000"/>
    <n v="118000"/>
  </r>
  <r>
    <s v="LINKEDIN"/>
    <n v="0"/>
    <n v="0"/>
    <n v="3.5"/>
    <n v="4.5"/>
    <x v="0"/>
    <s v="Everyone"/>
    <x v="5"/>
    <x v="9"/>
    <n v="100000000"/>
    <n v="102000"/>
    <n v="134000"/>
    <n v="118000"/>
  </r>
  <r>
    <s v="NETFLIX"/>
    <n v="0"/>
    <n v="0"/>
    <n v="3.5"/>
    <n v="4.5"/>
    <x v="0"/>
    <s v="Teen"/>
    <x v="9"/>
    <x v="26"/>
    <n v="100000000"/>
    <n v="102000"/>
    <n v="134000"/>
    <n v="118000"/>
  </r>
  <r>
    <s v="SLITHER.IO"/>
    <n v="0"/>
    <n v="0"/>
    <n v="3.5"/>
    <n v="4.5"/>
    <x v="0"/>
    <s v="Everyone"/>
    <x v="2"/>
    <x v="11"/>
    <n v="100000000"/>
    <n v="102000"/>
    <n v="134000"/>
    <n v="118000"/>
  </r>
  <r>
    <s v="SPEEDTEST BY OOKLA"/>
    <n v="0"/>
    <n v="0"/>
    <n v="3.5"/>
    <n v="4.5"/>
    <x v="0"/>
    <s v="Everyone"/>
    <x v="16"/>
    <x v="43"/>
    <n v="100000000"/>
    <n v="102000"/>
    <n v="134000"/>
    <n v="118000"/>
  </r>
  <r>
    <s v="BOOMERANG FROM INSTAGRAM"/>
    <n v="0"/>
    <n v="0"/>
    <n v="3.5"/>
    <n v="4.5"/>
    <x v="0"/>
    <s v="Everyone"/>
    <x v="7"/>
    <x v="21"/>
    <n v="50000000"/>
    <n v="102000"/>
    <n v="134000"/>
    <n v="118000"/>
  </r>
  <r>
    <s v="VSCO"/>
    <n v="0"/>
    <n v="0"/>
    <n v="3.5"/>
    <n v="4.5"/>
    <x v="2"/>
    <s v="Everyone"/>
    <x v="7"/>
    <x v="21"/>
    <n v="50000000"/>
    <n v="102000"/>
    <n v="134000"/>
    <n v="118000"/>
  </r>
  <r>
    <s v="DIRECTV"/>
    <n v="0"/>
    <n v="0"/>
    <n v="3.5"/>
    <n v="4.5"/>
    <x v="0"/>
    <s v="Teen"/>
    <x v="9"/>
    <x v="26"/>
    <n v="10000000"/>
    <n v="102000"/>
    <n v="134000"/>
    <n v="118000"/>
  </r>
  <r>
    <s v="EDMODO"/>
    <n v="0"/>
    <n v="0"/>
    <n v="3.5"/>
    <n v="4.5"/>
    <x v="0"/>
    <s v="Everyone"/>
    <x v="10"/>
    <x v="42"/>
    <n v="10000000"/>
    <n v="102000"/>
    <n v="134000"/>
    <n v="118000"/>
  </r>
  <r>
    <s v="FITBIT"/>
    <n v="0"/>
    <n v="0"/>
    <n v="4"/>
    <n v="4"/>
    <x v="0"/>
    <s v="Everyone"/>
    <x v="13"/>
    <x v="36"/>
    <n v="10000000"/>
    <n v="118000"/>
    <n v="118000"/>
    <n v="118000"/>
  </r>
  <r>
    <s v="IFUNNY :)"/>
    <n v="0"/>
    <n v="0"/>
    <n v="3.5"/>
    <n v="4.5"/>
    <x v="3"/>
    <s v="Mature 17+"/>
    <x v="9"/>
    <x v="26"/>
    <n v="10000000"/>
    <n v="102000"/>
    <n v="134000"/>
    <n v="118000"/>
  </r>
  <r>
    <s v="INGRESS"/>
    <n v="0"/>
    <n v="0"/>
    <n v="3.5"/>
    <n v="4.5"/>
    <x v="1"/>
    <s v="Everyone"/>
    <x v="2"/>
    <x v="32"/>
    <n v="10000000"/>
    <n v="102000"/>
    <n v="134000"/>
    <n v="118000"/>
  </r>
  <r>
    <s v="JUST DANCE NOW"/>
    <n v="0"/>
    <n v="0"/>
    <n v="3.5"/>
    <n v="4.5"/>
    <x v="0"/>
    <s v="Everyone"/>
    <x v="2"/>
    <x v="45"/>
    <n v="10000000"/>
    <n v="102000"/>
    <n v="134000"/>
    <n v="118000"/>
  </r>
  <r>
    <s v="NBA"/>
    <n v="0"/>
    <n v="0"/>
    <n v="3.5"/>
    <n v="4.5"/>
    <x v="0"/>
    <s v="Everyone"/>
    <x v="12"/>
    <x v="10"/>
    <n v="10000000"/>
    <n v="102000"/>
    <n v="134000"/>
    <n v="118000"/>
  </r>
  <r>
    <s v="NICK"/>
    <n v="0"/>
    <n v="0"/>
    <n v="3.5"/>
    <n v="4.5"/>
    <x v="0"/>
    <s v="Everyone 10+"/>
    <x v="9"/>
    <x v="27"/>
    <n v="10000000"/>
    <n v="102000"/>
    <n v="134000"/>
    <n v="118000"/>
  </r>
  <r>
    <s v="STARZ"/>
    <n v="0"/>
    <n v="0"/>
    <n v="3.5"/>
    <n v="4.5"/>
    <x v="3"/>
    <s v="Mature 17+"/>
    <x v="9"/>
    <x v="26"/>
    <n v="10000000"/>
    <n v="102000"/>
    <n v="134000"/>
    <n v="118000"/>
  </r>
  <r>
    <s v="YOUNOW: LIVE STREAM VIDEO CHAT"/>
    <n v="0"/>
    <n v="0"/>
    <n v="3.5"/>
    <n v="4.5"/>
    <x v="2"/>
    <s v="Teen"/>
    <x v="5"/>
    <x v="9"/>
    <n v="10000000"/>
    <n v="102000"/>
    <n v="134000"/>
    <n v="118000"/>
  </r>
  <r>
    <s v="ALLRECIPES DINNER SPINNER"/>
    <n v="0"/>
    <n v="0"/>
    <n v="3.5"/>
    <n v="4.5"/>
    <x v="2"/>
    <s v="Everyone"/>
    <x v="1"/>
    <x v="1"/>
    <n v="5000000"/>
    <n v="102000"/>
    <n v="134000"/>
    <n v="118000"/>
  </r>
  <r>
    <s v="CHICK-FIL-A"/>
    <n v="0"/>
    <n v="0"/>
    <n v="3.5"/>
    <n v="4.5"/>
    <x v="0"/>
    <s v="Everyone"/>
    <x v="1"/>
    <x v="1"/>
    <n v="5000000"/>
    <n v="102000"/>
    <n v="134000"/>
    <n v="118000"/>
  </r>
  <r>
    <s v="DOES NOT COMMUTE"/>
    <n v="0"/>
    <n v="0"/>
    <n v="4"/>
    <n v="4"/>
    <x v="0"/>
    <s v="Everyone"/>
    <x v="2"/>
    <x v="8"/>
    <n v="5000000"/>
    <n v="118000"/>
    <n v="118000"/>
    <n v="118000"/>
  </r>
  <r>
    <s v="GEOCACHINGÂ®"/>
    <n v="0"/>
    <n v="0"/>
    <n v="3.5"/>
    <n v="4.5"/>
    <x v="0"/>
    <s v="Teen"/>
    <x v="17"/>
    <x v="36"/>
    <n v="5000000"/>
    <n v="102000"/>
    <n v="134000"/>
    <n v="118000"/>
  </r>
  <r>
    <s v="NBC NEWS"/>
    <n v="0"/>
    <n v="0"/>
    <n v="3.5"/>
    <n v="4.5"/>
    <x v="2"/>
    <s v="Everyone 10+"/>
    <x v="3"/>
    <x v="4"/>
    <n v="5000000"/>
    <n v="102000"/>
    <n v="134000"/>
    <n v="118000"/>
  </r>
  <r>
    <s v="PBS KIDS VIDEO"/>
    <n v="0"/>
    <n v="0"/>
    <n v="3.5"/>
    <n v="4.5"/>
    <x v="0"/>
    <s v="Everyone"/>
    <x v="10"/>
    <x v="46"/>
    <n v="5000000"/>
    <n v="102000"/>
    <n v="134000"/>
    <n v="118000"/>
  </r>
  <r>
    <s v="PREMIER LEAGUE - OFFICIAL APP"/>
    <n v="0"/>
    <n v="0"/>
    <n v="3.5"/>
    <n v="4.5"/>
    <x v="2"/>
    <s v="Everyone"/>
    <x v="12"/>
    <x v="10"/>
    <n v="5000000"/>
    <n v="102000"/>
    <n v="134000"/>
    <n v="118000"/>
  </r>
  <r>
    <s v="RISK: GLOBAL DOMINATION"/>
    <n v="0"/>
    <n v="0"/>
    <n v="4"/>
    <n v="4"/>
    <x v="1"/>
    <s v="Everyone"/>
    <x v="2"/>
    <x v="47"/>
    <n v="5000000"/>
    <n v="118000"/>
    <n v="118000"/>
    <n v="118000"/>
  </r>
  <r>
    <s v="TIMEHOP"/>
    <n v="0"/>
    <n v="0"/>
    <n v="3.5"/>
    <n v="4.5"/>
    <x v="0"/>
    <s v="Teen"/>
    <x v="5"/>
    <x v="9"/>
    <n v="5000000"/>
    <n v="102000"/>
    <n v="134000"/>
    <n v="118000"/>
  </r>
  <r>
    <s v="UNIVISION DEPORTES: LIGA MX, MLS, FÃšTBOL EN VIVO"/>
    <n v="0"/>
    <n v="0"/>
    <n v="3.5"/>
    <n v="4.5"/>
    <x v="0"/>
    <s v="Everyone"/>
    <x v="12"/>
    <x v="10"/>
    <n v="5000000"/>
    <n v="102000"/>
    <n v="134000"/>
    <n v="118000"/>
  </r>
  <r>
    <s v="USA TODAY"/>
    <n v="0"/>
    <n v="0"/>
    <n v="3.5"/>
    <n v="4.5"/>
    <x v="0"/>
    <s v="Everyone 10+"/>
    <x v="3"/>
    <x v="4"/>
    <n v="5000000"/>
    <n v="102000"/>
    <n v="134000"/>
    <n v="118000"/>
  </r>
  <r>
    <s v="KIDS A-Z"/>
    <n v="0"/>
    <n v="0"/>
    <n v="3.5"/>
    <n v="4.5"/>
    <x v="0"/>
    <s v="Everyone"/>
    <x v="10"/>
    <x v="28"/>
    <n v="1000000"/>
    <n v="102000"/>
    <n v="134000"/>
    <n v="118000"/>
  </r>
  <r>
    <s v="PAC-MAN"/>
    <n v="0"/>
    <n v="0"/>
    <n v="3"/>
    <n v="4.5"/>
    <x v="0"/>
    <s v="Everyone"/>
    <x v="2"/>
    <x v="7"/>
    <n v="100000000"/>
    <n v="86000"/>
    <n v="134000"/>
    <n v="110000"/>
  </r>
  <r>
    <s v="POKÃ‰MON GO"/>
    <n v="0"/>
    <n v="0"/>
    <n v="3"/>
    <n v="4.5"/>
    <x v="1"/>
    <s v="Everyone"/>
    <x v="2"/>
    <x v="32"/>
    <n v="100000000"/>
    <n v="86000"/>
    <n v="134000"/>
    <n v="110000"/>
  </r>
  <r>
    <s v="TINDER"/>
    <n v="0"/>
    <n v="0"/>
    <n v="3.5"/>
    <n v="4"/>
    <x v="3"/>
    <s v="Mature 17+"/>
    <x v="18"/>
    <x v="17"/>
    <n v="100000000"/>
    <n v="102000"/>
    <n v="118000"/>
    <n v="110000"/>
  </r>
  <r>
    <s v="UBER"/>
    <n v="0"/>
    <n v="0"/>
    <n v="3"/>
    <n v="4.5"/>
    <x v="0"/>
    <s v="Everyone"/>
    <x v="14"/>
    <x v="48"/>
    <n v="100000000"/>
    <n v="86000"/>
    <n v="134000"/>
    <n v="110000"/>
  </r>
  <r>
    <s v="MOBILE STRIKE"/>
    <n v="0"/>
    <n v="0"/>
    <n v="3.5"/>
    <n v="4"/>
    <x v="2"/>
    <s v="Everyone 10+"/>
    <x v="2"/>
    <x v="6"/>
    <n v="50000000"/>
    <n v="102000"/>
    <n v="118000"/>
    <n v="110000"/>
  </r>
  <r>
    <s v="DB NAVIGATOR"/>
    <n v="0"/>
    <n v="0"/>
    <n v="3.5"/>
    <n v="4"/>
    <x v="0"/>
    <s v="Everyone"/>
    <x v="14"/>
    <x v="48"/>
    <n v="10000000"/>
    <n v="102000"/>
    <n v="118000"/>
    <n v="110000"/>
  </r>
  <r>
    <s v="EPSON IPRINT"/>
    <n v="0"/>
    <n v="0"/>
    <n v="3"/>
    <n v="4.5"/>
    <x v="0"/>
    <s v="Everyone"/>
    <x v="7"/>
    <x v="43"/>
    <n v="10000000"/>
    <n v="86000"/>
    <n v="134000"/>
    <n v="110000"/>
  </r>
  <r>
    <s v="MESSENGER"/>
    <n v="0"/>
    <n v="0"/>
    <n v="3"/>
    <n v="4.5"/>
    <x v="0"/>
    <s v="Everyone"/>
    <x v="5"/>
    <x v="9"/>
    <n v="10000000"/>
    <n v="86000"/>
    <n v="134000"/>
    <n v="110000"/>
  </r>
  <r>
    <s v="REDBOX"/>
    <n v="0"/>
    <n v="0"/>
    <n v="3"/>
    <n v="4.5"/>
    <x v="2"/>
    <s v="Everyone"/>
    <x v="9"/>
    <x v="26"/>
    <n v="10000000"/>
    <n v="86000"/>
    <n v="134000"/>
    <n v="110000"/>
  </r>
  <r>
    <s v="UBER DRIVER"/>
    <n v="0"/>
    <n v="0"/>
    <n v="3"/>
    <n v="4.5"/>
    <x v="0"/>
    <s v="Everyone"/>
    <x v="15"/>
    <x v="39"/>
    <n v="10000000"/>
    <n v="86000"/>
    <n v="134000"/>
    <n v="110000"/>
  </r>
  <r>
    <s v="WELLS FARGO MOBILE"/>
    <n v="0"/>
    <n v="0"/>
    <n v="3"/>
    <n v="4.5"/>
    <x v="0"/>
    <s v="Everyone"/>
    <x v="6"/>
    <x v="14"/>
    <n v="10000000"/>
    <n v="86000"/>
    <n v="134000"/>
    <n v="110000"/>
  </r>
  <r>
    <s v="CITI MOBILEÂ®"/>
    <n v="0"/>
    <n v="0"/>
    <n v="3.5"/>
    <n v="4"/>
    <x v="0"/>
    <s v="Everyone"/>
    <x v="6"/>
    <x v="14"/>
    <n v="5000000"/>
    <n v="102000"/>
    <n v="118000"/>
    <n v="110000"/>
  </r>
  <r>
    <s v="NHL"/>
    <n v="0"/>
    <n v="0"/>
    <n v="3.5"/>
    <n v="4"/>
    <x v="0"/>
    <s v="Everyone"/>
    <x v="12"/>
    <x v="10"/>
    <n v="5000000"/>
    <n v="102000"/>
    <n v="118000"/>
    <n v="110000"/>
  </r>
  <r>
    <s v="THOMAS &amp; FRIENDS: RACE ON!"/>
    <n v="0"/>
    <n v="0"/>
    <n v="3"/>
    <n v="4.5"/>
    <x v="0"/>
    <s v="Everyone"/>
    <x v="2"/>
    <x v="33"/>
    <n v="5000000"/>
    <n v="86000"/>
    <n v="134000"/>
    <n v="110000"/>
  </r>
  <r>
    <s v="WHATABURGER"/>
    <n v="0"/>
    <n v="0"/>
    <n v="3"/>
    <n v="4.5"/>
    <x v="0"/>
    <s v="Everyone"/>
    <x v="1"/>
    <x v="1"/>
    <n v="500000"/>
    <n v="86000"/>
    <n v="134000"/>
    <n v="110000"/>
  </r>
  <r>
    <s v="GOOGLE PLAY MOVIES &amp; TV"/>
    <n v="0"/>
    <n v="0"/>
    <n v="3"/>
    <n v="4"/>
    <x v="2"/>
    <s v="Teen"/>
    <x v="9"/>
    <x v="20"/>
    <n v="1000000000"/>
    <n v="86000"/>
    <n v="118000"/>
    <n v="102000"/>
  </r>
  <r>
    <s v="MYAT&amp;T"/>
    <n v="0"/>
    <n v="0"/>
    <n v="3"/>
    <n v="4"/>
    <x v="0"/>
    <s v="Everyone"/>
    <x v="16"/>
    <x v="19"/>
    <n v="50000000"/>
    <n v="86000"/>
    <n v="118000"/>
    <n v="102000"/>
  </r>
  <r>
    <s v="NFL"/>
    <n v="0"/>
    <n v="0"/>
    <n v="2.5"/>
    <n v="4.5"/>
    <x v="0"/>
    <s v="Everyone"/>
    <x v="12"/>
    <x v="10"/>
    <n v="50000000"/>
    <n v="70000"/>
    <n v="134000"/>
    <n v="102000"/>
  </r>
  <r>
    <s v="H&amp;M"/>
    <n v="0"/>
    <n v="0"/>
    <n v="3"/>
    <n v="4"/>
    <x v="0"/>
    <s v="Everyone"/>
    <x v="0"/>
    <x v="17"/>
    <n v="10000000"/>
    <n v="86000"/>
    <n v="118000"/>
    <n v="102000"/>
  </r>
  <r>
    <s v="FLY DELTA"/>
    <n v="0"/>
    <n v="0"/>
    <n v="3"/>
    <n v="4"/>
    <x v="0"/>
    <s v="Everyone"/>
    <x v="14"/>
    <x v="38"/>
    <n v="5000000"/>
    <n v="86000"/>
    <n v="118000"/>
    <n v="102000"/>
  </r>
  <r>
    <s v="SOUTHWEST AIRLINES"/>
    <n v="0"/>
    <n v="0"/>
    <n v="3"/>
    <n v="4"/>
    <x v="0"/>
    <s v="Everyone"/>
    <x v="14"/>
    <x v="38"/>
    <n v="5000000"/>
    <n v="86000"/>
    <n v="118000"/>
    <n v="102000"/>
  </r>
  <r>
    <s v="BET NOW - WATCH SHOWS"/>
    <n v="0"/>
    <n v="0"/>
    <n v="2.5"/>
    <n v="4.5"/>
    <x v="3"/>
    <s v="Teen"/>
    <x v="9"/>
    <x v="26"/>
    <n v="1000000"/>
    <n v="70000"/>
    <n v="134000"/>
    <n v="102000"/>
  </r>
  <r>
    <s v="MAD LIBS"/>
    <n v="0"/>
    <n v="0"/>
    <n v="3"/>
    <n v="4"/>
    <x v="0"/>
    <s v="Everyone"/>
    <x v="9"/>
    <x v="49"/>
    <n v="1000000"/>
    <n v="86000"/>
    <n v="118000"/>
    <n v="102000"/>
  </r>
  <r>
    <s v="SHOWTIME"/>
    <n v="0"/>
    <n v="0"/>
    <n v="2.5"/>
    <n v="4.5"/>
    <x v="3"/>
    <s v="Teen"/>
    <x v="9"/>
    <x v="26"/>
    <n v="1000000"/>
    <n v="70000"/>
    <n v="134000"/>
    <n v="102000"/>
  </r>
  <r>
    <s v="SKY NEWS"/>
    <n v="0"/>
    <n v="0"/>
    <n v="3"/>
    <n v="4"/>
    <x v="2"/>
    <s v="Everyone 10+"/>
    <x v="3"/>
    <x v="4"/>
    <n v="1000000"/>
    <n v="86000"/>
    <n v="118000"/>
    <n v="102000"/>
  </r>
  <r>
    <s v="SNAPCHAT"/>
    <n v="0"/>
    <n v="0"/>
    <n v="2.5"/>
    <n v="4"/>
    <x v="2"/>
    <s v="Teen"/>
    <x v="7"/>
    <x v="9"/>
    <n v="500000000"/>
    <n v="70000"/>
    <n v="118000"/>
    <n v="94000"/>
  </r>
  <r>
    <s v="SUPER MARIO RUN"/>
    <n v="0"/>
    <n v="0"/>
    <n v="2.5"/>
    <n v="4"/>
    <x v="0"/>
    <s v="Everyone"/>
    <x v="2"/>
    <x v="11"/>
    <n v="100000000"/>
    <n v="70000"/>
    <n v="118000"/>
    <n v="94000"/>
  </r>
  <r>
    <s v="BATTLEFIELDâ„¢ COMPANION"/>
    <n v="0"/>
    <n v="0"/>
    <n v="2.5"/>
    <n v="4"/>
    <x v="2"/>
    <s v="Everyone 10+"/>
    <x v="5"/>
    <x v="11"/>
    <n v="10000000"/>
    <n v="70000"/>
    <n v="118000"/>
    <n v="94000"/>
  </r>
  <r>
    <s v="T-MOBILE TUESDAYS"/>
    <n v="0"/>
    <n v="0"/>
    <n v="2.5"/>
    <n v="4"/>
    <x v="3"/>
    <s v="Everyone"/>
    <x v="18"/>
    <x v="17"/>
    <n v="5000000"/>
    <n v="70000"/>
    <n v="118000"/>
    <n v="94000"/>
  </r>
  <r>
    <s v="MTV"/>
    <n v="0"/>
    <n v="0"/>
    <n v="2.5"/>
    <n v="4"/>
    <x v="2"/>
    <s v="Teen"/>
    <x v="9"/>
    <x v="26"/>
    <n v="1000000"/>
    <n v="70000"/>
    <n v="118000"/>
    <n v="94000"/>
  </r>
  <r>
    <s v="U BY BB&amp;T"/>
    <n v="0"/>
    <n v="0"/>
    <n v="2"/>
    <n v="4.5"/>
    <x v="0"/>
    <s v="Everyone"/>
    <x v="6"/>
    <x v="14"/>
    <n v="1000000"/>
    <n v="54000"/>
    <n v="134000"/>
    <n v="94000"/>
  </r>
  <r>
    <s v="MCDONALD'S"/>
    <n v="0"/>
    <n v="0"/>
    <n v="2"/>
    <n v="4"/>
    <x v="0"/>
    <s v="Everyone"/>
    <x v="1"/>
    <x v="1"/>
    <n v="10000000"/>
    <n v="54000"/>
    <n v="118000"/>
    <n v="86000"/>
  </r>
  <r>
    <s v="AIRWATCH AGENT"/>
    <n v="0"/>
    <n v="0"/>
    <n v="2.5"/>
    <n v="3.5"/>
    <x v="0"/>
    <s v="Everyone"/>
    <x v="15"/>
    <x v="39"/>
    <n v="5000000"/>
    <n v="70000"/>
    <n v="102000"/>
    <n v="86000"/>
  </r>
  <r>
    <s v="NBC SPORTS"/>
    <n v="0"/>
    <n v="0"/>
    <n v="2.5"/>
    <n v="3.5"/>
    <x v="0"/>
    <s v="Everyone"/>
    <x v="12"/>
    <x v="10"/>
    <n v="5000000"/>
    <n v="70000"/>
    <n v="102000"/>
    <n v="86000"/>
  </r>
  <r>
    <s v="UNITED AIRLINES"/>
    <n v="0"/>
    <n v="0"/>
    <n v="2.5"/>
    <n v="3.5"/>
    <x v="0"/>
    <s v="Everyone"/>
    <x v="14"/>
    <x v="38"/>
    <n v="5000000"/>
    <n v="70000"/>
    <n v="102000"/>
    <n v="86000"/>
  </r>
  <r>
    <s v="NCAA SPORTS"/>
    <n v="0"/>
    <n v="0"/>
    <n v="2"/>
    <n v="4"/>
    <x v="0"/>
    <s v="Everyone"/>
    <x v="12"/>
    <x v="10"/>
    <n v="500000"/>
    <n v="54000"/>
    <n v="118000"/>
    <n v="86000"/>
  </r>
  <r>
    <s v="MY COLLEGE BOOKSTORE"/>
    <n v="0"/>
    <n v="0"/>
    <n v="2.5"/>
    <n v="3.5"/>
    <x v="0"/>
    <s v="Everyone"/>
    <x v="0"/>
    <x v="0"/>
    <n v="100000"/>
    <n v="70000"/>
    <n v="102000"/>
    <n v="86000"/>
  </r>
  <r>
    <s v="AMC"/>
    <n v="0"/>
    <n v="0"/>
    <n v="2"/>
    <n v="3.5"/>
    <x v="2"/>
    <s v="Teen"/>
    <x v="9"/>
    <x v="26"/>
    <n v="1000000"/>
    <n v="54000"/>
    <n v="102000"/>
    <n v="78000"/>
  </r>
  <r>
    <s v="MYCHEVROLET"/>
    <n v="0"/>
    <n v="0"/>
    <n v="2"/>
    <n v="3.5"/>
    <x v="3"/>
    <s v="Everyone"/>
    <x v="18"/>
    <x v="17"/>
    <n v="1000000"/>
    <n v="54000"/>
    <n v="102000"/>
    <n v="78000"/>
  </r>
  <r>
    <s v="SNCF"/>
    <n v="0"/>
    <n v="0"/>
    <n v="1.5"/>
    <n v="3.5"/>
    <x v="0"/>
    <s v="Everyone"/>
    <x v="14"/>
    <x v="38"/>
    <n v="5000000"/>
    <n v="38000"/>
    <n v="102000"/>
    <n v="70000"/>
  </r>
  <r>
    <s v="PHILIPS HUE"/>
    <n v="0"/>
    <n v="0"/>
    <n v="1.5"/>
    <n v="3.5"/>
    <x v="0"/>
    <s v="Everyone"/>
    <x v="18"/>
    <x v="17"/>
    <n v="1000000"/>
    <n v="38000"/>
    <n v="102000"/>
    <n v="70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0"/>
    <n v="0"/>
    <n v="5"/>
    <n v="5"/>
    <x v="0"/>
    <s v="Everyone"/>
    <x v="0"/>
    <s v="Shopping"/>
    <n v="10000000"/>
    <n v="150000"/>
    <n v="150000"/>
    <n v="150000"/>
  </r>
  <r>
    <x v="1"/>
    <n v="0"/>
    <n v="0"/>
    <n v="5"/>
    <n v="5"/>
    <x v="0"/>
    <s v="Everyone"/>
    <x v="1"/>
    <s v="Food &amp; Drink"/>
    <n v="10000000"/>
    <n v="150000"/>
    <n v="150000"/>
    <n v="150000"/>
  </r>
  <r>
    <x v="2"/>
    <n v="0"/>
    <n v="0"/>
    <n v="5"/>
    <n v="5"/>
    <x v="1"/>
    <s v="Teen"/>
    <x v="2"/>
    <s v="Casual"/>
    <n v="10000000"/>
    <n v="150000"/>
    <n v="150000"/>
    <n v="150000"/>
  </r>
  <r>
    <x v="3"/>
    <n v="0"/>
    <n v="0"/>
    <n v="5"/>
    <n v="5"/>
    <x v="0"/>
    <s v="Everyone"/>
    <x v="2"/>
    <s v="Simulation"/>
    <n v="5000000"/>
    <n v="150000"/>
    <n v="150000"/>
    <n v="150000"/>
  </r>
  <r>
    <x v="4"/>
    <n v="0"/>
    <n v="0"/>
    <n v="5"/>
    <n v="5"/>
    <x v="2"/>
    <s v="Teen"/>
    <x v="3"/>
    <s v="News &amp; Magazines"/>
    <n v="5000000"/>
    <n v="150000"/>
    <n v="150000"/>
    <n v="150000"/>
  </r>
  <r>
    <x v="5"/>
    <n v="0"/>
    <n v="0"/>
    <n v="4.5"/>
    <n v="5"/>
    <x v="0"/>
    <s v="Teen"/>
    <x v="4"/>
    <s v="Books &amp; Reference"/>
    <n v="100000000"/>
    <n v="134000"/>
    <n v="150000"/>
    <n v="142000"/>
  </r>
  <r>
    <x v="6"/>
    <n v="0"/>
    <n v="0"/>
    <n v="4.5"/>
    <n v="5"/>
    <x v="1"/>
    <s v="Everyone 10+"/>
    <x v="2"/>
    <s v="Strategy"/>
    <n v="100000000"/>
    <n v="134000"/>
    <n v="150000"/>
    <n v="142000"/>
  </r>
  <r>
    <x v="7"/>
    <n v="0"/>
    <n v="0"/>
    <n v="4.5"/>
    <n v="5"/>
    <x v="1"/>
    <s v="Everyone 10+"/>
    <x v="2"/>
    <s v="Strategy"/>
    <n v="100000000"/>
    <n v="134000"/>
    <n v="150000"/>
    <n v="142000"/>
  </r>
  <r>
    <x v="8"/>
    <n v="0"/>
    <n v="0"/>
    <n v="5"/>
    <n v="4.5"/>
    <x v="0"/>
    <s v="Everyone"/>
    <x v="2"/>
    <s v="Arcade"/>
    <n v="100000000"/>
    <n v="150000"/>
    <n v="134000"/>
    <n v="142000"/>
  </r>
  <r>
    <x v="9"/>
    <n v="0"/>
    <n v="0"/>
    <n v="4.5"/>
    <n v="5"/>
    <x v="1"/>
    <s v="Everyone"/>
    <x v="2"/>
    <s v="Racing"/>
    <n v="100000000"/>
    <n v="134000"/>
    <n v="150000"/>
    <n v="1420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n v="0"/>
    <n v="0"/>
    <n v="5"/>
    <n v="5"/>
    <s v="4+"/>
    <s v="Everyone"/>
    <x v="0"/>
    <s v="Shopping"/>
    <n v="10000000"/>
    <n v="150000"/>
    <n v="150000"/>
    <n v="150000"/>
  </r>
  <r>
    <x v="1"/>
    <n v="0"/>
    <n v="0"/>
    <n v="5"/>
    <n v="5"/>
    <s v="4+"/>
    <s v="Everyone"/>
    <x v="1"/>
    <s v="Food &amp; Drink"/>
    <n v="10000000"/>
    <n v="150000"/>
    <n v="150000"/>
    <n v="150000"/>
  </r>
  <r>
    <x v="2"/>
    <n v="0"/>
    <n v="0"/>
    <n v="5"/>
    <n v="5"/>
    <s v="9+"/>
    <s v="Teen"/>
    <x v="2"/>
    <s v="Casual"/>
    <n v="10000000"/>
    <n v="150000"/>
    <n v="150000"/>
    <n v="150000"/>
  </r>
  <r>
    <x v="3"/>
    <n v="0"/>
    <n v="0"/>
    <n v="5"/>
    <n v="5"/>
    <s v="4+"/>
    <s v="Everyone"/>
    <x v="2"/>
    <s v="Simulation"/>
    <n v="5000000"/>
    <n v="150000"/>
    <n v="150000"/>
    <n v="150000"/>
  </r>
  <r>
    <x v="4"/>
    <n v="0"/>
    <n v="0"/>
    <n v="5"/>
    <n v="5"/>
    <s v="12+"/>
    <s v="Teen"/>
    <x v="3"/>
    <s v="News &amp; Magazines"/>
    <n v="5000000"/>
    <n v="150000"/>
    <n v="150000"/>
    <n v="150000"/>
  </r>
  <r>
    <x v="5"/>
    <n v="0"/>
    <n v="0"/>
    <n v="4.5"/>
    <n v="5"/>
    <s v="4+"/>
    <s v="Teen"/>
    <x v="4"/>
    <s v="Books &amp; Reference"/>
    <n v="100000000"/>
    <n v="134000"/>
    <n v="150000"/>
    <n v="142000"/>
  </r>
  <r>
    <x v="6"/>
    <n v="0"/>
    <n v="0"/>
    <n v="4.5"/>
    <n v="5"/>
    <s v="9+"/>
    <s v="Everyone 10+"/>
    <x v="2"/>
    <s v="Strategy"/>
    <n v="100000000"/>
    <n v="134000"/>
    <n v="150000"/>
    <n v="142000"/>
  </r>
  <r>
    <x v="7"/>
    <n v="0"/>
    <n v="0"/>
    <n v="4.5"/>
    <n v="5"/>
    <s v="9+"/>
    <s v="Everyone 10+"/>
    <x v="2"/>
    <s v="Strategy"/>
    <n v="100000000"/>
    <n v="134000"/>
    <n v="150000"/>
    <n v="142000"/>
  </r>
  <r>
    <x v="8"/>
    <n v="0"/>
    <n v="0"/>
    <n v="5"/>
    <n v="4.5"/>
    <s v="4+"/>
    <s v="Everyone"/>
    <x v="2"/>
    <s v="Arcade"/>
    <n v="100000000"/>
    <n v="150000"/>
    <n v="134000"/>
    <n v="142000"/>
  </r>
  <r>
    <x v="9"/>
    <n v="0"/>
    <n v="0"/>
    <n v="4.5"/>
    <n v="5"/>
    <s v="9+"/>
    <s v="Everyone"/>
    <x v="2"/>
    <s v="Racing"/>
    <n v="100000000"/>
    <n v="134000"/>
    <n v="150000"/>
    <n v="142000"/>
  </r>
  <r>
    <x v="10"/>
    <n v="0"/>
    <n v="0"/>
    <n v="4.5"/>
    <n v="5"/>
    <s v="12+"/>
    <s v="Teen"/>
    <x v="5"/>
    <s v="Social"/>
    <n v="100000000"/>
    <n v="134000"/>
    <n v="150000"/>
    <n v="142000"/>
  </r>
  <r>
    <x v="11"/>
    <n v="0"/>
    <n v="0"/>
    <n v="4.5"/>
    <n v="5"/>
    <s v="4+"/>
    <s v="Everyone"/>
    <x v="2"/>
    <s v="Sports"/>
    <n v="100000000"/>
    <n v="134000"/>
    <n v="150000"/>
    <n v="142000"/>
  </r>
  <r>
    <x v="12"/>
    <n v="0"/>
    <n v="0"/>
    <n v="4.5"/>
    <n v="5"/>
    <s v="12+"/>
    <s v="Everyone 10+"/>
    <x v="2"/>
    <s v="Action"/>
    <n v="100000000"/>
    <n v="134000"/>
    <n v="150000"/>
    <n v="142000"/>
  </r>
  <r>
    <x v="13"/>
    <n v="0"/>
    <n v="0"/>
    <n v="4.5"/>
    <n v="5"/>
    <s v="4+"/>
    <s v="Everyone"/>
    <x v="2"/>
    <s v="Arcade"/>
    <n v="50000000"/>
    <n v="134000"/>
    <n v="150000"/>
    <n v="142000"/>
  </r>
  <r>
    <x v="14"/>
    <n v="0"/>
    <n v="0"/>
    <n v="4.5"/>
    <n v="5"/>
    <s v="9+"/>
    <s v="Everyone 10+"/>
    <x v="2"/>
    <s v="Role Playing"/>
    <n v="50000000"/>
    <n v="134000"/>
    <n v="150000"/>
    <n v="142000"/>
  </r>
  <r>
    <x v="15"/>
    <n v="0"/>
    <n v="0"/>
    <n v="4.5"/>
    <n v="5"/>
    <s v="4+"/>
    <s v="Everyone"/>
    <x v="2"/>
    <s v="Casual"/>
    <n v="50000000"/>
    <n v="134000"/>
    <n v="150000"/>
    <n v="142000"/>
  </r>
  <r>
    <x v="16"/>
    <n v="0"/>
    <n v="0"/>
    <n v="4.5"/>
    <n v="5"/>
    <s v="4+"/>
    <s v="Everyone"/>
    <x v="2"/>
    <s v="Puzzle"/>
    <n v="50000000"/>
    <n v="134000"/>
    <n v="150000"/>
    <n v="142000"/>
  </r>
  <r>
    <x v="17"/>
    <n v="0"/>
    <n v="0"/>
    <n v="4.5"/>
    <n v="5"/>
    <s v="12+"/>
    <s v="Everyone 10+"/>
    <x v="2"/>
    <s v="Action"/>
    <n v="50000000"/>
    <n v="134000"/>
    <n v="150000"/>
    <n v="142000"/>
  </r>
  <r>
    <x v="18"/>
    <n v="0"/>
    <n v="0"/>
    <n v="4.5"/>
    <n v="5"/>
    <s v="4+"/>
    <s v="Everyone"/>
    <x v="2"/>
    <s v="Puzzle"/>
    <n v="10000000"/>
    <n v="134000"/>
    <n v="150000"/>
    <n v="142000"/>
  </r>
  <r>
    <x v="19"/>
    <n v="0"/>
    <n v="0"/>
    <n v="4.5"/>
    <n v="5"/>
    <s v="4+"/>
    <s v="Everyone"/>
    <x v="6"/>
    <s v="Finance"/>
    <n v="10000000"/>
    <n v="134000"/>
    <n v="150000"/>
    <n v="142000"/>
  </r>
  <r>
    <x v="20"/>
    <n v="0"/>
    <n v="0"/>
    <n v="4.5"/>
    <n v="5"/>
    <s v="12+"/>
    <s v="Teen"/>
    <x v="2"/>
    <s v="Simulation"/>
    <n v="10000000"/>
    <n v="134000"/>
    <n v="150000"/>
    <n v="142000"/>
  </r>
  <r>
    <x v="21"/>
    <n v="0"/>
    <n v="0"/>
    <n v="4.5"/>
    <n v="5"/>
    <s v="12+"/>
    <s v="Teen"/>
    <x v="2"/>
    <s v="Simulation"/>
    <n v="10000000"/>
    <n v="134000"/>
    <n v="150000"/>
    <n v="142000"/>
  </r>
  <r>
    <x v="22"/>
    <n v="0"/>
    <n v="0"/>
    <n v="4.5"/>
    <n v="5"/>
    <s v="9+"/>
    <s v="Everyone 10+"/>
    <x v="2"/>
    <s v="Arcade"/>
    <n v="10000000"/>
    <n v="134000"/>
    <n v="150000"/>
    <n v="142000"/>
  </r>
  <r>
    <x v="23"/>
    <n v="0"/>
    <n v="0"/>
    <n v="4.5"/>
    <n v="5"/>
    <s v="4+"/>
    <s v="Everyone"/>
    <x v="2"/>
    <s v="Puzzle"/>
    <n v="10000000"/>
    <n v="134000"/>
    <n v="150000"/>
    <n v="142000"/>
  </r>
  <r>
    <x v="24"/>
    <n v="0"/>
    <n v="0"/>
    <n v="4.5"/>
    <n v="5"/>
    <s v="4+"/>
    <s v="Everyone"/>
    <x v="2"/>
    <s v="Arcade"/>
    <n v="10000000"/>
    <n v="134000"/>
    <n v="150000"/>
    <n v="142000"/>
  </r>
  <r>
    <x v="25"/>
    <n v="0"/>
    <n v="0"/>
    <n v="4.5"/>
    <n v="5"/>
    <s v="4+"/>
    <s v="Everyone"/>
    <x v="2"/>
    <s v="Card"/>
    <n v="10000000"/>
    <n v="134000"/>
    <n v="150000"/>
    <n v="142000"/>
  </r>
  <r>
    <x v="26"/>
    <n v="0"/>
    <n v="0"/>
    <n v="4.5"/>
    <n v="5"/>
    <s v="12+"/>
    <s v="Everyone"/>
    <x v="2"/>
    <s v="Action"/>
    <n v="10000000"/>
    <n v="134000"/>
    <n v="150000"/>
    <n v="142000"/>
  </r>
  <r>
    <x v="27"/>
    <n v="0"/>
    <n v="0"/>
    <n v="4.5"/>
    <n v="5"/>
    <s v="9+"/>
    <s v="Everyone"/>
    <x v="2"/>
    <s v="Casual;Pretend Play"/>
    <n v="5000000"/>
    <n v="134000"/>
    <n v="150000"/>
    <n v="142000"/>
  </r>
  <r>
    <x v="28"/>
    <n v="0"/>
    <n v="0"/>
    <n v="4.5"/>
    <n v="5"/>
    <s v="12+"/>
    <s v="Teen"/>
    <x v="2"/>
    <s v="Role Playing"/>
    <n v="5000000"/>
    <n v="134000"/>
    <n v="150000"/>
    <n v="142000"/>
  </r>
  <r>
    <x v="29"/>
    <n v="0"/>
    <n v="0"/>
    <n v="4.5"/>
    <n v="5"/>
    <s v="12+"/>
    <s v="Teen"/>
    <x v="2"/>
    <s v="Strategy"/>
    <n v="5000000"/>
    <n v="134000"/>
    <n v="150000"/>
    <n v="142000"/>
  </r>
  <r>
    <x v="30"/>
    <n v="0"/>
    <n v="0"/>
    <n v="4.5"/>
    <n v="5"/>
    <s v="4+"/>
    <s v="Everyone"/>
    <x v="0"/>
    <s v="Lifestyle"/>
    <n v="1000000"/>
    <n v="134000"/>
    <n v="150000"/>
    <n v="14200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0"/>
    <n v="0"/>
    <x v="0"/>
    <x v="0"/>
    <x v="0"/>
    <x v="0"/>
    <x v="0"/>
    <x v="0"/>
    <n v="10000000"/>
    <n v="150000"/>
    <n v="150000"/>
    <n v="300000"/>
  </r>
  <r>
    <x v="1"/>
    <n v="0"/>
    <n v="0"/>
    <x v="0"/>
    <x v="0"/>
    <x v="0"/>
    <x v="0"/>
    <x v="1"/>
    <x v="1"/>
    <n v="10000000"/>
    <n v="150000"/>
    <n v="150000"/>
    <n v="300000"/>
  </r>
  <r>
    <x v="2"/>
    <n v="0"/>
    <n v="0"/>
    <x v="0"/>
    <x v="0"/>
    <x v="0"/>
    <x v="0"/>
    <x v="2"/>
    <x v="2"/>
    <n v="5000000"/>
    <n v="150000"/>
    <n v="150000"/>
    <n v="300000"/>
  </r>
  <r>
    <x v="3"/>
    <n v="0"/>
    <n v="0"/>
    <x v="0"/>
    <x v="0"/>
    <x v="1"/>
    <x v="1"/>
    <x v="2"/>
    <x v="3"/>
    <n v="10000000"/>
    <n v="150000"/>
    <n v="150000"/>
    <n v="300000"/>
  </r>
  <r>
    <x v="4"/>
    <n v="0"/>
    <n v="0"/>
    <x v="0"/>
    <x v="0"/>
    <x v="2"/>
    <x v="1"/>
    <x v="3"/>
    <x v="4"/>
    <n v="5000000"/>
    <n v="150000"/>
    <n v="150000"/>
    <n v="300000"/>
  </r>
  <r>
    <x v="5"/>
    <n v="1.99"/>
    <n v="0"/>
    <x v="0"/>
    <x v="0"/>
    <x v="0"/>
    <x v="0"/>
    <x v="2"/>
    <x v="5"/>
    <n v="5000000"/>
    <n v="140100"/>
    <n v="150000"/>
    <n v="290100"/>
  </r>
  <r>
    <x v="6"/>
    <n v="0"/>
    <n v="0"/>
    <x v="1"/>
    <x v="0"/>
    <x v="0"/>
    <x v="0"/>
    <x v="2"/>
    <x v="6"/>
    <n v="10000000"/>
    <n v="134000"/>
    <n v="150000"/>
    <n v="284000"/>
  </r>
  <r>
    <x v="7"/>
    <n v="0"/>
    <n v="0"/>
    <x v="1"/>
    <x v="0"/>
    <x v="1"/>
    <x v="0"/>
    <x v="2"/>
    <x v="7"/>
    <n v="5000000"/>
    <n v="134000"/>
    <n v="150000"/>
    <n v="284000"/>
  </r>
  <r>
    <x v="8"/>
    <n v="0"/>
    <n v="0"/>
    <x v="1"/>
    <x v="0"/>
    <x v="0"/>
    <x v="1"/>
    <x v="4"/>
    <x v="8"/>
    <n v="100000000"/>
    <n v="134000"/>
    <n v="150000"/>
    <n v="284000"/>
  </r>
  <r>
    <x v="9"/>
    <n v="0"/>
    <n v="0"/>
    <x v="1"/>
    <x v="0"/>
    <x v="0"/>
    <x v="0"/>
    <x v="5"/>
    <x v="9"/>
    <n v="10000000"/>
    <n v="134000"/>
    <n v="150000"/>
    <n v="28400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0">
  <r>
    <x v="0"/>
    <n v="0"/>
    <n v="0"/>
    <x v="0"/>
    <x v="0"/>
    <x v="0"/>
    <x v="0"/>
    <x v="0"/>
    <x v="0"/>
    <n v="10000000"/>
    <n v="150000"/>
    <n v="150000"/>
    <n v="150000"/>
  </r>
  <r>
    <x v="1"/>
    <n v="0"/>
    <n v="0"/>
    <x v="0"/>
    <x v="0"/>
    <x v="0"/>
    <x v="0"/>
    <x v="1"/>
    <x v="1"/>
    <n v="10000000"/>
    <n v="150000"/>
    <n v="150000"/>
    <n v="150000"/>
  </r>
  <r>
    <x v="2"/>
    <n v="0"/>
    <n v="0"/>
    <x v="0"/>
    <x v="0"/>
    <x v="1"/>
    <x v="1"/>
    <x v="2"/>
    <x v="2"/>
    <n v="10000000"/>
    <n v="150000"/>
    <n v="150000"/>
    <n v="150000"/>
  </r>
  <r>
    <x v="3"/>
    <n v="0"/>
    <n v="0"/>
    <x v="0"/>
    <x v="0"/>
    <x v="0"/>
    <x v="0"/>
    <x v="2"/>
    <x v="3"/>
    <n v="5000000"/>
    <n v="150000"/>
    <n v="150000"/>
    <n v="150000"/>
  </r>
  <r>
    <x v="4"/>
    <n v="0"/>
    <n v="0"/>
    <x v="0"/>
    <x v="0"/>
    <x v="2"/>
    <x v="1"/>
    <x v="3"/>
    <x v="4"/>
    <n v="5000000"/>
    <n v="150000"/>
    <n v="150000"/>
    <n v="150000"/>
  </r>
  <r>
    <x v="5"/>
    <n v="0"/>
    <n v="0"/>
    <x v="1"/>
    <x v="0"/>
    <x v="0"/>
    <x v="1"/>
    <x v="4"/>
    <x v="5"/>
    <n v="100000000"/>
    <n v="134000"/>
    <n v="150000"/>
    <n v="142000"/>
  </r>
  <r>
    <x v="6"/>
    <n v="0"/>
    <n v="0"/>
    <x v="1"/>
    <x v="0"/>
    <x v="1"/>
    <x v="2"/>
    <x v="2"/>
    <x v="6"/>
    <n v="100000000"/>
    <n v="134000"/>
    <n v="150000"/>
    <n v="142000"/>
  </r>
  <r>
    <x v="7"/>
    <n v="0"/>
    <n v="0"/>
    <x v="1"/>
    <x v="0"/>
    <x v="1"/>
    <x v="2"/>
    <x v="2"/>
    <x v="6"/>
    <n v="100000000"/>
    <n v="134000"/>
    <n v="150000"/>
    <n v="142000"/>
  </r>
  <r>
    <x v="8"/>
    <n v="0"/>
    <n v="0"/>
    <x v="0"/>
    <x v="1"/>
    <x v="0"/>
    <x v="0"/>
    <x v="2"/>
    <x v="7"/>
    <n v="100000000"/>
    <n v="150000"/>
    <n v="134000"/>
    <n v="142000"/>
  </r>
  <r>
    <x v="9"/>
    <n v="0"/>
    <n v="0"/>
    <x v="1"/>
    <x v="0"/>
    <x v="1"/>
    <x v="0"/>
    <x v="2"/>
    <x v="8"/>
    <n v="100000000"/>
    <n v="134000"/>
    <n v="150000"/>
    <n v="142000"/>
  </r>
  <r>
    <x v="10"/>
    <n v="0"/>
    <n v="0"/>
    <x v="1"/>
    <x v="0"/>
    <x v="2"/>
    <x v="1"/>
    <x v="5"/>
    <x v="9"/>
    <n v="100000000"/>
    <n v="134000"/>
    <n v="150000"/>
    <n v="142000"/>
  </r>
  <r>
    <x v="11"/>
    <n v="0"/>
    <n v="0"/>
    <x v="1"/>
    <x v="0"/>
    <x v="0"/>
    <x v="0"/>
    <x v="2"/>
    <x v="10"/>
    <n v="100000000"/>
    <n v="134000"/>
    <n v="150000"/>
    <n v="142000"/>
  </r>
  <r>
    <x v="12"/>
    <n v="0"/>
    <n v="0"/>
    <x v="1"/>
    <x v="0"/>
    <x v="2"/>
    <x v="2"/>
    <x v="2"/>
    <x v="11"/>
    <n v="100000000"/>
    <n v="134000"/>
    <n v="150000"/>
    <n v="142000"/>
  </r>
  <r>
    <x v="13"/>
    <n v="0"/>
    <n v="0"/>
    <x v="1"/>
    <x v="0"/>
    <x v="0"/>
    <x v="0"/>
    <x v="2"/>
    <x v="7"/>
    <n v="50000000"/>
    <n v="134000"/>
    <n v="150000"/>
    <n v="142000"/>
  </r>
  <r>
    <x v="14"/>
    <n v="0"/>
    <n v="0"/>
    <x v="1"/>
    <x v="0"/>
    <x v="1"/>
    <x v="2"/>
    <x v="2"/>
    <x v="12"/>
    <n v="50000000"/>
    <n v="134000"/>
    <n v="150000"/>
    <n v="142000"/>
  </r>
  <r>
    <x v="15"/>
    <n v="0"/>
    <n v="0"/>
    <x v="1"/>
    <x v="0"/>
    <x v="0"/>
    <x v="0"/>
    <x v="2"/>
    <x v="2"/>
    <n v="50000000"/>
    <n v="134000"/>
    <n v="150000"/>
    <n v="142000"/>
  </r>
  <r>
    <x v="16"/>
    <n v="0"/>
    <n v="0"/>
    <x v="1"/>
    <x v="0"/>
    <x v="0"/>
    <x v="0"/>
    <x v="2"/>
    <x v="13"/>
    <n v="50000000"/>
    <n v="134000"/>
    <n v="150000"/>
    <n v="142000"/>
  </r>
  <r>
    <x v="17"/>
    <n v="0"/>
    <n v="0"/>
    <x v="1"/>
    <x v="0"/>
    <x v="2"/>
    <x v="2"/>
    <x v="2"/>
    <x v="11"/>
    <n v="50000000"/>
    <n v="134000"/>
    <n v="150000"/>
    <n v="142000"/>
  </r>
  <r>
    <x v="18"/>
    <n v="0"/>
    <n v="0"/>
    <x v="1"/>
    <x v="0"/>
    <x v="0"/>
    <x v="0"/>
    <x v="2"/>
    <x v="13"/>
    <n v="10000000"/>
    <n v="134000"/>
    <n v="150000"/>
    <n v="142000"/>
  </r>
  <r>
    <x v="19"/>
    <n v="0"/>
    <n v="0"/>
    <x v="1"/>
    <x v="0"/>
    <x v="0"/>
    <x v="0"/>
    <x v="6"/>
    <x v="14"/>
    <n v="10000000"/>
    <n v="134000"/>
    <n v="150000"/>
    <n v="142000"/>
  </r>
  <r>
    <x v="20"/>
    <n v="0"/>
    <n v="0"/>
    <x v="1"/>
    <x v="0"/>
    <x v="2"/>
    <x v="1"/>
    <x v="2"/>
    <x v="3"/>
    <n v="10000000"/>
    <n v="134000"/>
    <n v="150000"/>
    <n v="142000"/>
  </r>
  <r>
    <x v="21"/>
    <n v="0"/>
    <n v="0"/>
    <x v="1"/>
    <x v="0"/>
    <x v="2"/>
    <x v="1"/>
    <x v="2"/>
    <x v="3"/>
    <n v="10000000"/>
    <n v="134000"/>
    <n v="150000"/>
    <n v="142000"/>
  </r>
  <r>
    <x v="22"/>
    <n v="0"/>
    <n v="0"/>
    <x v="1"/>
    <x v="0"/>
    <x v="1"/>
    <x v="2"/>
    <x v="2"/>
    <x v="7"/>
    <n v="10000000"/>
    <n v="134000"/>
    <n v="150000"/>
    <n v="142000"/>
  </r>
  <r>
    <x v="23"/>
    <n v="0"/>
    <n v="0"/>
    <x v="1"/>
    <x v="0"/>
    <x v="0"/>
    <x v="0"/>
    <x v="2"/>
    <x v="13"/>
    <n v="10000000"/>
    <n v="134000"/>
    <n v="150000"/>
    <n v="142000"/>
  </r>
  <r>
    <x v="24"/>
    <n v="0"/>
    <n v="0"/>
    <x v="1"/>
    <x v="0"/>
    <x v="0"/>
    <x v="0"/>
    <x v="2"/>
    <x v="7"/>
    <n v="10000000"/>
    <n v="134000"/>
    <n v="150000"/>
    <n v="142000"/>
  </r>
  <r>
    <x v="25"/>
    <n v="0"/>
    <n v="0"/>
    <x v="1"/>
    <x v="0"/>
    <x v="0"/>
    <x v="0"/>
    <x v="2"/>
    <x v="15"/>
    <n v="10000000"/>
    <n v="134000"/>
    <n v="150000"/>
    <n v="142000"/>
  </r>
  <r>
    <x v="26"/>
    <n v="0"/>
    <n v="0"/>
    <x v="1"/>
    <x v="0"/>
    <x v="2"/>
    <x v="0"/>
    <x v="2"/>
    <x v="11"/>
    <n v="10000000"/>
    <n v="134000"/>
    <n v="150000"/>
    <n v="142000"/>
  </r>
  <r>
    <x v="27"/>
    <n v="0"/>
    <n v="0"/>
    <x v="1"/>
    <x v="0"/>
    <x v="1"/>
    <x v="0"/>
    <x v="2"/>
    <x v="16"/>
    <n v="5000000"/>
    <n v="134000"/>
    <n v="150000"/>
    <n v="142000"/>
  </r>
  <r>
    <x v="28"/>
    <n v="0"/>
    <n v="0"/>
    <x v="1"/>
    <x v="0"/>
    <x v="2"/>
    <x v="1"/>
    <x v="2"/>
    <x v="12"/>
    <n v="5000000"/>
    <n v="134000"/>
    <n v="150000"/>
    <n v="142000"/>
  </r>
  <r>
    <x v="29"/>
    <n v="0"/>
    <n v="0"/>
    <x v="1"/>
    <x v="0"/>
    <x v="2"/>
    <x v="1"/>
    <x v="2"/>
    <x v="6"/>
    <n v="5000000"/>
    <n v="134000"/>
    <n v="150000"/>
    <n v="142000"/>
  </r>
  <r>
    <x v="30"/>
    <n v="0"/>
    <n v="0"/>
    <x v="1"/>
    <x v="0"/>
    <x v="0"/>
    <x v="0"/>
    <x v="0"/>
    <x v="17"/>
    <n v="1000000"/>
    <n v="134000"/>
    <n v="150000"/>
    <n v="142000"/>
  </r>
  <r>
    <x v="31"/>
    <n v="0"/>
    <n v="0"/>
    <x v="1"/>
    <x v="1"/>
    <x v="2"/>
    <x v="1"/>
    <x v="7"/>
    <x v="9"/>
    <n v="1000000000"/>
    <n v="134000"/>
    <n v="134000"/>
    <n v="134000"/>
  </r>
  <r>
    <x v="32"/>
    <n v="0"/>
    <n v="0"/>
    <x v="1"/>
    <x v="1"/>
    <x v="1"/>
    <x v="2"/>
    <x v="2"/>
    <x v="7"/>
    <n v="1000000000"/>
    <n v="134000"/>
    <n v="134000"/>
    <n v="134000"/>
  </r>
  <r>
    <x v="33"/>
    <n v="0"/>
    <n v="0"/>
    <x v="1"/>
    <x v="1"/>
    <x v="0"/>
    <x v="0"/>
    <x v="5"/>
    <x v="18"/>
    <n v="1000000000"/>
    <n v="134000"/>
    <n v="134000"/>
    <n v="134000"/>
  </r>
  <r>
    <x v="34"/>
    <n v="0"/>
    <n v="0"/>
    <x v="1"/>
    <x v="1"/>
    <x v="0"/>
    <x v="0"/>
    <x v="2"/>
    <x v="2"/>
    <n v="500000000"/>
    <n v="134000"/>
    <n v="134000"/>
    <n v="134000"/>
  </r>
  <r>
    <x v="35"/>
    <n v="0"/>
    <n v="0"/>
    <x v="1"/>
    <x v="1"/>
    <x v="0"/>
    <x v="0"/>
    <x v="8"/>
    <x v="19"/>
    <n v="500000000"/>
    <n v="134000"/>
    <n v="134000"/>
    <n v="134000"/>
  </r>
  <r>
    <x v="36"/>
    <n v="0"/>
    <n v="0"/>
    <x v="1"/>
    <x v="1"/>
    <x v="0"/>
    <x v="0"/>
    <x v="2"/>
    <x v="2"/>
    <n v="500000000"/>
    <n v="134000"/>
    <n v="134000"/>
    <n v="134000"/>
  </r>
  <r>
    <x v="37"/>
    <n v="0"/>
    <n v="0"/>
    <x v="1"/>
    <x v="1"/>
    <x v="0"/>
    <x v="0"/>
    <x v="2"/>
    <x v="2"/>
    <n v="500000000"/>
    <n v="134000"/>
    <n v="134000"/>
    <n v="134000"/>
  </r>
  <r>
    <x v="38"/>
    <n v="0"/>
    <n v="0"/>
    <x v="1"/>
    <x v="1"/>
    <x v="1"/>
    <x v="0"/>
    <x v="2"/>
    <x v="11"/>
    <n v="500000000"/>
    <n v="134000"/>
    <n v="134000"/>
    <n v="134000"/>
  </r>
  <r>
    <x v="39"/>
    <n v="0"/>
    <n v="0"/>
    <x v="1"/>
    <x v="1"/>
    <x v="1"/>
    <x v="0"/>
    <x v="2"/>
    <x v="11"/>
    <n v="100000000"/>
    <n v="134000"/>
    <n v="134000"/>
    <n v="134000"/>
  </r>
  <r>
    <x v="40"/>
    <n v="0"/>
    <n v="0"/>
    <x v="2"/>
    <x v="0"/>
    <x v="0"/>
    <x v="0"/>
    <x v="2"/>
    <x v="2"/>
    <n v="100000000"/>
    <n v="118000"/>
    <n v="150000"/>
    <n v="134000"/>
  </r>
  <r>
    <x v="41"/>
    <n v="0"/>
    <n v="0"/>
    <x v="1"/>
    <x v="1"/>
    <x v="0"/>
    <x v="0"/>
    <x v="2"/>
    <x v="7"/>
    <n v="100000000"/>
    <n v="134000"/>
    <n v="134000"/>
    <n v="134000"/>
  </r>
  <r>
    <x v="42"/>
    <n v="0"/>
    <n v="0"/>
    <x v="1"/>
    <x v="1"/>
    <x v="0"/>
    <x v="0"/>
    <x v="2"/>
    <x v="7"/>
    <n v="100000000"/>
    <n v="134000"/>
    <n v="134000"/>
    <n v="134000"/>
  </r>
  <r>
    <x v="43"/>
    <n v="0"/>
    <n v="0"/>
    <x v="1"/>
    <x v="1"/>
    <x v="2"/>
    <x v="1"/>
    <x v="2"/>
    <x v="8"/>
    <n v="100000000"/>
    <n v="134000"/>
    <n v="134000"/>
    <n v="134000"/>
  </r>
  <r>
    <x v="44"/>
    <n v="0"/>
    <n v="0"/>
    <x v="1"/>
    <x v="1"/>
    <x v="0"/>
    <x v="0"/>
    <x v="2"/>
    <x v="2"/>
    <n v="100000000"/>
    <n v="134000"/>
    <n v="134000"/>
    <n v="134000"/>
  </r>
  <r>
    <x v="45"/>
    <n v="0"/>
    <n v="0"/>
    <x v="1"/>
    <x v="1"/>
    <x v="0"/>
    <x v="0"/>
    <x v="2"/>
    <x v="7"/>
    <n v="100000000"/>
    <n v="134000"/>
    <n v="134000"/>
    <n v="134000"/>
  </r>
  <r>
    <x v="46"/>
    <n v="0"/>
    <n v="0"/>
    <x v="1"/>
    <x v="1"/>
    <x v="2"/>
    <x v="1"/>
    <x v="9"/>
    <x v="20"/>
    <n v="100000000"/>
    <n v="134000"/>
    <n v="134000"/>
    <n v="134000"/>
  </r>
  <r>
    <x v="47"/>
    <n v="0"/>
    <n v="0"/>
    <x v="1"/>
    <x v="1"/>
    <x v="0"/>
    <x v="0"/>
    <x v="2"/>
    <x v="2"/>
    <n v="100000000"/>
    <n v="134000"/>
    <n v="134000"/>
    <n v="134000"/>
  </r>
  <r>
    <x v="48"/>
    <n v="0"/>
    <n v="0"/>
    <x v="1"/>
    <x v="1"/>
    <x v="0"/>
    <x v="0"/>
    <x v="2"/>
    <x v="13"/>
    <n v="100000000"/>
    <n v="134000"/>
    <n v="134000"/>
    <n v="134000"/>
  </r>
  <r>
    <x v="49"/>
    <n v="0"/>
    <n v="0"/>
    <x v="1"/>
    <x v="1"/>
    <x v="0"/>
    <x v="0"/>
    <x v="2"/>
    <x v="7"/>
    <n v="100000000"/>
    <n v="134000"/>
    <n v="134000"/>
    <n v="134000"/>
  </r>
  <r>
    <x v="50"/>
    <n v="0"/>
    <n v="0"/>
    <x v="1"/>
    <x v="1"/>
    <x v="0"/>
    <x v="0"/>
    <x v="8"/>
    <x v="19"/>
    <n v="100000000"/>
    <n v="134000"/>
    <n v="134000"/>
    <n v="134000"/>
  </r>
  <r>
    <x v="51"/>
    <n v="0"/>
    <n v="0"/>
    <x v="1"/>
    <x v="1"/>
    <x v="0"/>
    <x v="0"/>
    <x v="8"/>
    <x v="19"/>
    <n v="100000000"/>
    <n v="134000"/>
    <n v="134000"/>
    <n v="134000"/>
  </r>
  <r>
    <x v="52"/>
    <n v="0"/>
    <n v="0"/>
    <x v="1"/>
    <x v="1"/>
    <x v="0"/>
    <x v="0"/>
    <x v="2"/>
    <x v="2"/>
    <n v="100000000"/>
    <n v="134000"/>
    <n v="134000"/>
    <n v="134000"/>
  </r>
  <r>
    <x v="53"/>
    <n v="0"/>
    <n v="0"/>
    <x v="1"/>
    <x v="1"/>
    <x v="1"/>
    <x v="0"/>
    <x v="2"/>
    <x v="8"/>
    <n v="100000000"/>
    <n v="134000"/>
    <n v="134000"/>
    <n v="134000"/>
  </r>
  <r>
    <x v="54"/>
    <n v="0"/>
    <n v="0"/>
    <x v="1"/>
    <x v="1"/>
    <x v="2"/>
    <x v="1"/>
    <x v="2"/>
    <x v="7"/>
    <n v="100000000"/>
    <n v="134000"/>
    <n v="134000"/>
    <n v="134000"/>
  </r>
  <r>
    <x v="55"/>
    <n v="0"/>
    <n v="0"/>
    <x v="1"/>
    <x v="1"/>
    <x v="1"/>
    <x v="2"/>
    <x v="2"/>
    <x v="7"/>
    <n v="100000000"/>
    <n v="134000"/>
    <n v="134000"/>
    <n v="134000"/>
  </r>
  <r>
    <x v="56"/>
    <n v="0"/>
    <n v="0"/>
    <x v="1"/>
    <x v="1"/>
    <x v="0"/>
    <x v="0"/>
    <x v="8"/>
    <x v="19"/>
    <n v="100000000"/>
    <n v="134000"/>
    <n v="134000"/>
    <n v="134000"/>
  </r>
  <r>
    <x v="57"/>
    <n v="0"/>
    <n v="0"/>
    <x v="1"/>
    <x v="1"/>
    <x v="0"/>
    <x v="0"/>
    <x v="8"/>
    <x v="19"/>
    <n v="100000000"/>
    <n v="134000"/>
    <n v="134000"/>
    <n v="134000"/>
  </r>
  <r>
    <x v="58"/>
    <n v="0"/>
    <n v="0"/>
    <x v="1"/>
    <x v="1"/>
    <x v="2"/>
    <x v="1"/>
    <x v="2"/>
    <x v="11"/>
    <n v="100000000"/>
    <n v="134000"/>
    <n v="134000"/>
    <n v="134000"/>
  </r>
  <r>
    <x v="59"/>
    <n v="0"/>
    <n v="0"/>
    <x v="1"/>
    <x v="1"/>
    <x v="0"/>
    <x v="0"/>
    <x v="2"/>
    <x v="2"/>
    <n v="100000000"/>
    <n v="134000"/>
    <n v="134000"/>
    <n v="134000"/>
  </r>
  <r>
    <x v="60"/>
    <n v="0"/>
    <n v="0"/>
    <x v="1"/>
    <x v="1"/>
    <x v="2"/>
    <x v="1"/>
    <x v="7"/>
    <x v="21"/>
    <n v="100000000"/>
    <n v="134000"/>
    <n v="134000"/>
    <n v="134000"/>
  </r>
  <r>
    <x v="61"/>
    <n v="0"/>
    <n v="0"/>
    <x v="1"/>
    <x v="1"/>
    <x v="2"/>
    <x v="2"/>
    <x v="2"/>
    <x v="22"/>
    <n v="100000000"/>
    <n v="134000"/>
    <n v="134000"/>
    <n v="134000"/>
  </r>
  <r>
    <x v="62"/>
    <n v="0"/>
    <n v="0"/>
    <x v="1"/>
    <x v="1"/>
    <x v="0"/>
    <x v="0"/>
    <x v="2"/>
    <x v="7"/>
    <n v="100000000"/>
    <n v="134000"/>
    <n v="134000"/>
    <n v="134000"/>
  </r>
  <r>
    <x v="63"/>
    <n v="0"/>
    <n v="0"/>
    <x v="1"/>
    <x v="1"/>
    <x v="0"/>
    <x v="0"/>
    <x v="2"/>
    <x v="7"/>
    <n v="100000000"/>
    <n v="134000"/>
    <n v="134000"/>
    <n v="134000"/>
  </r>
  <r>
    <x v="64"/>
    <n v="0"/>
    <n v="0"/>
    <x v="1"/>
    <x v="1"/>
    <x v="1"/>
    <x v="0"/>
    <x v="2"/>
    <x v="7"/>
    <n v="100000000"/>
    <n v="134000"/>
    <n v="134000"/>
    <n v="134000"/>
  </r>
  <r>
    <x v="65"/>
    <n v="0"/>
    <n v="0"/>
    <x v="1"/>
    <x v="1"/>
    <x v="0"/>
    <x v="0"/>
    <x v="2"/>
    <x v="8"/>
    <n v="100000000"/>
    <n v="134000"/>
    <n v="134000"/>
    <n v="134000"/>
  </r>
  <r>
    <x v="66"/>
    <n v="0"/>
    <n v="0"/>
    <x v="1"/>
    <x v="1"/>
    <x v="0"/>
    <x v="0"/>
    <x v="2"/>
    <x v="23"/>
    <n v="100000000"/>
    <n v="134000"/>
    <n v="134000"/>
    <n v="134000"/>
  </r>
  <r>
    <x v="67"/>
    <n v="0"/>
    <n v="0"/>
    <x v="1"/>
    <x v="1"/>
    <x v="2"/>
    <x v="0"/>
    <x v="5"/>
    <x v="18"/>
    <n v="100000000"/>
    <n v="134000"/>
    <n v="134000"/>
    <n v="134000"/>
  </r>
  <r>
    <x v="68"/>
    <n v="0"/>
    <n v="0"/>
    <x v="1"/>
    <x v="1"/>
    <x v="2"/>
    <x v="0"/>
    <x v="0"/>
    <x v="0"/>
    <n v="100000000"/>
    <n v="134000"/>
    <n v="134000"/>
    <n v="134000"/>
  </r>
  <r>
    <x v="69"/>
    <n v="0"/>
    <n v="0"/>
    <x v="1"/>
    <x v="1"/>
    <x v="0"/>
    <x v="2"/>
    <x v="2"/>
    <x v="7"/>
    <n v="100000000"/>
    <n v="134000"/>
    <n v="134000"/>
    <n v="134000"/>
  </r>
  <r>
    <x v="70"/>
    <n v="0"/>
    <n v="0"/>
    <x v="1"/>
    <x v="1"/>
    <x v="0"/>
    <x v="0"/>
    <x v="2"/>
    <x v="6"/>
    <n v="50000000"/>
    <n v="134000"/>
    <n v="134000"/>
    <n v="134000"/>
  </r>
  <r>
    <x v="71"/>
    <n v="0"/>
    <n v="0"/>
    <x v="1"/>
    <x v="1"/>
    <x v="0"/>
    <x v="0"/>
    <x v="2"/>
    <x v="13"/>
    <n v="50000000"/>
    <n v="134000"/>
    <n v="134000"/>
    <n v="134000"/>
  </r>
  <r>
    <x v="72"/>
    <n v="0"/>
    <n v="0"/>
    <x v="1"/>
    <x v="1"/>
    <x v="1"/>
    <x v="2"/>
    <x v="2"/>
    <x v="6"/>
    <n v="50000000"/>
    <n v="134000"/>
    <n v="134000"/>
    <n v="134000"/>
  </r>
  <r>
    <x v="73"/>
    <n v="0"/>
    <n v="0"/>
    <x v="1"/>
    <x v="1"/>
    <x v="3"/>
    <x v="1"/>
    <x v="2"/>
    <x v="11"/>
    <n v="50000000"/>
    <n v="134000"/>
    <n v="134000"/>
    <n v="134000"/>
  </r>
  <r>
    <x v="74"/>
    <n v="0"/>
    <n v="0"/>
    <x v="1"/>
    <x v="1"/>
    <x v="2"/>
    <x v="1"/>
    <x v="2"/>
    <x v="3"/>
    <n v="50000000"/>
    <n v="134000"/>
    <n v="134000"/>
    <n v="134000"/>
  </r>
  <r>
    <x v="75"/>
    <n v="0"/>
    <n v="0"/>
    <x v="1"/>
    <x v="1"/>
    <x v="0"/>
    <x v="0"/>
    <x v="2"/>
    <x v="24"/>
    <n v="50000000"/>
    <n v="134000"/>
    <n v="134000"/>
    <n v="134000"/>
  </r>
  <r>
    <x v="76"/>
    <n v="0"/>
    <n v="0"/>
    <x v="1"/>
    <x v="1"/>
    <x v="2"/>
    <x v="1"/>
    <x v="2"/>
    <x v="11"/>
    <n v="50000000"/>
    <n v="134000"/>
    <n v="134000"/>
    <n v="134000"/>
  </r>
  <r>
    <x v="77"/>
    <n v="0"/>
    <n v="0"/>
    <x v="1"/>
    <x v="1"/>
    <x v="2"/>
    <x v="1"/>
    <x v="2"/>
    <x v="11"/>
    <n v="50000000"/>
    <n v="134000"/>
    <n v="134000"/>
    <n v="134000"/>
  </r>
  <r>
    <x v="78"/>
    <n v="0"/>
    <n v="0"/>
    <x v="1"/>
    <x v="1"/>
    <x v="0"/>
    <x v="2"/>
    <x v="2"/>
    <x v="8"/>
    <n v="50000000"/>
    <n v="134000"/>
    <n v="134000"/>
    <n v="134000"/>
  </r>
  <r>
    <x v="79"/>
    <n v="0"/>
    <n v="0"/>
    <x v="1"/>
    <x v="1"/>
    <x v="2"/>
    <x v="0"/>
    <x v="7"/>
    <x v="21"/>
    <n v="50000000"/>
    <n v="134000"/>
    <n v="134000"/>
    <n v="134000"/>
  </r>
  <r>
    <x v="80"/>
    <n v="0"/>
    <n v="0"/>
    <x v="1"/>
    <x v="1"/>
    <x v="0"/>
    <x v="0"/>
    <x v="2"/>
    <x v="25"/>
    <n v="50000000"/>
    <n v="134000"/>
    <n v="134000"/>
    <n v="134000"/>
  </r>
  <r>
    <x v="81"/>
    <n v="0"/>
    <n v="0"/>
    <x v="1"/>
    <x v="1"/>
    <x v="0"/>
    <x v="2"/>
    <x v="2"/>
    <x v="3"/>
    <n v="50000000"/>
    <n v="134000"/>
    <n v="134000"/>
    <n v="134000"/>
  </r>
  <r>
    <x v="82"/>
    <n v="0"/>
    <n v="0"/>
    <x v="1"/>
    <x v="1"/>
    <x v="2"/>
    <x v="1"/>
    <x v="2"/>
    <x v="12"/>
    <n v="50000000"/>
    <n v="134000"/>
    <n v="134000"/>
    <n v="134000"/>
  </r>
  <r>
    <x v="83"/>
    <n v="0"/>
    <n v="0"/>
    <x v="1"/>
    <x v="1"/>
    <x v="3"/>
    <x v="2"/>
    <x v="2"/>
    <x v="11"/>
    <n v="50000000"/>
    <n v="134000"/>
    <n v="134000"/>
    <n v="134000"/>
  </r>
  <r>
    <x v="84"/>
    <n v="0"/>
    <n v="0"/>
    <x v="1"/>
    <x v="1"/>
    <x v="0"/>
    <x v="0"/>
    <x v="9"/>
    <x v="26"/>
    <n v="50000000"/>
    <n v="134000"/>
    <n v="134000"/>
    <n v="134000"/>
  </r>
  <r>
    <x v="85"/>
    <n v="0"/>
    <n v="0"/>
    <x v="1"/>
    <x v="1"/>
    <x v="0"/>
    <x v="0"/>
    <x v="2"/>
    <x v="2"/>
    <n v="50000000"/>
    <n v="134000"/>
    <n v="134000"/>
    <n v="134000"/>
  </r>
  <r>
    <x v="86"/>
    <n v="0"/>
    <n v="0"/>
    <x v="1"/>
    <x v="1"/>
    <x v="0"/>
    <x v="0"/>
    <x v="8"/>
    <x v="19"/>
    <n v="50000000"/>
    <n v="134000"/>
    <n v="134000"/>
    <n v="134000"/>
  </r>
  <r>
    <x v="87"/>
    <n v="0"/>
    <n v="0"/>
    <x v="1"/>
    <x v="1"/>
    <x v="0"/>
    <x v="0"/>
    <x v="9"/>
    <x v="27"/>
    <n v="50000000"/>
    <n v="134000"/>
    <n v="134000"/>
    <n v="134000"/>
  </r>
  <r>
    <x v="88"/>
    <n v="0"/>
    <n v="0"/>
    <x v="1"/>
    <x v="1"/>
    <x v="0"/>
    <x v="0"/>
    <x v="2"/>
    <x v="12"/>
    <n v="10000000"/>
    <n v="134000"/>
    <n v="134000"/>
    <n v="134000"/>
  </r>
  <r>
    <x v="89"/>
    <n v="0"/>
    <n v="0"/>
    <x v="1"/>
    <x v="1"/>
    <x v="0"/>
    <x v="0"/>
    <x v="2"/>
    <x v="13"/>
    <n v="10000000"/>
    <n v="134000"/>
    <n v="134000"/>
    <n v="134000"/>
  </r>
  <r>
    <x v="90"/>
    <n v="0"/>
    <n v="0"/>
    <x v="1"/>
    <x v="1"/>
    <x v="3"/>
    <x v="1"/>
    <x v="2"/>
    <x v="11"/>
    <n v="10000000"/>
    <n v="134000"/>
    <n v="134000"/>
    <n v="134000"/>
  </r>
  <r>
    <x v="91"/>
    <n v="0"/>
    <n v="0"/>
    <x v="1"/>
    <x v="1"/>
    <x v="2"/>
    <x v="1"/>
    <x v="2"/>
    <x v="11"/>
    <n v="10000000"/>
    <n v="134000"/>
    <n v="134000"/>
    <n v="134000"/>
  </r>
  <r>
    <x v="92"/>
    <n v="0"/>
    <n v="0"/>
    <x v="1"/>
    <x v="1"/>
    <x v="0"/>
    <x v="0"/>
    <x v="10"/>
    <x v="28"/>
    <n v="10000000"/>
    <n v="134000"/>
    <n v="134000"/>
    <n v="134000"/>
  </r>
  <r>
    <x v="93"/>
    <n v="0"/>
    <n v="0"/>
    <x v="2"/>
    <x v="0"/>
    <x v="3"/>
    <x v="1"/>
    <x v="2"/>
    <x v="15"/>
    <n v="10000000"/>
    <n v="118000"/>
    <n v="150000"/>
    <n v="134000"/>
  </r>
  <r>
    <x v="94"/>
    <n v="0"/>
    <n v="0"/>
    <x v="1"/>
    <x v="1"/>
    <x v="0"/>
    <x v="0"/>
    <x v="2"/>
    <x v="3"/>
    <n v="10000000"/>
    <n v="134000"/>
    <n v="134000"/>
    <n v="134000"/>
  </r>
  <r>
    <x v="95"/>
    <n v="0"/>
    <n v="0"/>
    <x v="1"/>
    <x v="1"/>
    <x v="0"/>
    <x v="1"/>
    <x v="5"/>
    <x v="18"/>
    <n v="10000000"/>
    <n v="134000"/>
    <n v="134000"/>
    <n v="134000"/>
  </r>
  <r>
    <x v="96"/>
    <n v="0"/>
    <n v="0"/>
    <x v="1"/>
    <x v="1"/>
    <x v="0"/>
    <x v="0"/>
    <x v="2"/>
    <x v="29"/>
    <n v="10000000"/>
    <n v="134000"/>
    <n v="134000"/>
    <n v="134000"/>
  </r>
  <r>
    <x v="97"/>
    <n v="0"/>
    <n v="0"/>
    <x v="1"/>
    <x v="1"/>
    <x v="0"/>
    <x v="0"/>
    <x v="2"/>
    <x v="11"/>
    <n v="10000000"/>
    <n v="134000"/>
    <n v="134000"/>
    <n v="134000"/>
  </r>
  <r>
    <x v="98"/>
    <n v="0"/>
    <n v="0"/>
    <x v="2"/>
    <x v="0"/>
    <x v="0"/>
    <x v="1"/>
    <x v="9"/>
    <x v="26"/>
    <n v="10000000"/>
    <n v="118000"/>
    <n v="150000"/>
    <n v="134000"/>
  </r>
  <r>
    <x v="99"/>
    <n v="0"/>
    <n v="0"/>
    <x v="1"/>
    <x v="1"/>
    <x v="0"/>
    <x v="0"/>
    <x v="8"/>
    <x v="18"/>
    <n v="10000000"/>
    <n v="134000"/>
    <n v="134000"/>
    <n v="134000"/>
  </r>
  <r>
    <x v="100"/>
    <n v="0"/>
    <n v="0"/>
    <x v="1"/>
    <x v="1"/>
    <x v="0"/>
    <x v="0"/>
    <x v="5"/>
    <x v="18"/>
    <n v="10000000"/>
    <n v="134000"/>
    <n v="134000"/>
    <n v="134000"/>
  </r>
  <r>
    <x v="101"/>
    <n v="0"/>
    <n v="0"/>
    <x v="1"/>
    <x v="1"/>
    <x v="0"/>
    <x v="0"/>
    <x v="2"/>
    <x v="30"/>
    <n v="10000000"/>
    <n v="134000"/>
    <n v="134000"/>
    <n v="134000"/>
  </r>
  <r>
    <x v="102"/>
    <n v="0"/>
    <n v="0"/>
    <x v="1"/>
    <x v="1"/>
    <x v="2"/>
    <x v="1"/>
    <x v="2"/>
    <x v="11"/>
    <n v="10000000"/>
    <n v="134000"/>
    <n v="134000"/>
    <n v="134000"/>
  </r>
  <r>
    <x v="103"/>
    <n v="0"/>
    <n v="0"/>
    <x v="1"/>
    <x v="1"/>
    <x v="0"/>
    <x v="0"/>
    <x v="2"/>
    <x v="31"/>
    <n v="10000000"/>
    <n v="134000"/>
    <n v="134000"/>
    <n v="134000"/>
  </r>
  <r>
    <x v="104"/>
    <n v="0"/>
    <n v="0"/>
    <x v="1"/>
    <x v="1"/>
    <x v="2"/>
    <x v="1"/>
    <x v="2"/>
    <x v="32"/>
    <n v="10000000"/>
    <n v="134000"/>
    <n v="134000"/>
    <n v="134000"/>
  </r>
  <r>
    <x v="105"/>
    <n v="0"/>
    <n v="0"/>
    <x v="1"/>
    <x v="1"/>
    <x v="3"/>
    <x v="3"/>
    <x v="2"/>
    <x v="11"/>
    <n v="10000000"/>
    <n v="134000"/>
    <n v="134000"/>
    <n v="134000"/>
  </r>
  <r>
    <x v="106"/>
    <n v="0"/>
    <n v="0"/>
    <x v="1"/>
    <x v="1"/>
    <x v="0"/>
    <x v="0"/>
    <x v="2"/>
    <x v="2"/>
    <n v="10000000"/>
    <n v="134000"/>
    <n v="134000"/>
    <n v="134000"/>
  </r>
  <r>
    <x v="107"/>
    <n v="0"/>
    <n v="0"/>
    <x v="1"/>
    <x v="1"/>
    <x v="0"/>
    <x v="0"/>
    <x v="2"/>
    <x v="2"/>
    <n v="10000000"/>
    <n v="134000"/>
    <n v="134000"/>
    <n v="134000"/>
  </r>
  <r>
    <x v="108"/>
    <n v="0"/>
    <n v="0"/>
    <x v="1"/>
    <x v="1"/>
    <x v="0"/>
    <x v="2"/>
    <x v="2"/>
    <x v="7"/>
    <n v="10000000"/>
    <n v="134000"/>
    <n v="134000"/>
    <n v="134000"/>
  </r>
  <r>
    <x v="109"/>
    <n v="0"/>
    <n v="0"/>
    <x v="1"/>
    <x v="1"/>
    <x v="0"/>
    <x v="0"/>
    <x v="2"/>
    <x v="10"/>
    <n v="10000000"/>
    <n v="134000"/>
    <n v="134000"/>
    <n v="134000"/>
  </r>
  <r>
    <x v="110"/>
    <n v="0"/>
    <n v="0"/>
    <x v="1"/>
    <x v="1"/>
    <x v="0"/>
    <x v="0"/>
    <x v="2"/>
    <x v="7"/>
    <n v="10000000"/>
    <n v="134000"/>
    <n v="134000"/>
    <n v="134000"/>
  </r>
  <r>
    <x v="111"/>
    <n v="0"/>
    <n v="0"/>
    <x v="1"/>
    <x v="1"/>
    <x v="1"/>
    <x v="2"/>
    <x v="2"/>
    <x v="2"/>
    <n v="10000000"/>
    <n v="134000"/>
    <n v="134000"/>
    <n v="134000"/>
  </r>
  <r>
    <x v="112"/>
    <n v="0"/>
    <n v="0"/>
    <x v="1"/>
    <x v="1"/>
    <x v="1"/>
    <x v="0"/>
    <x v="2"/>
    <x v="33"/>
    <n v="10000000"/>
    <n v="134000"/>
    <n v="134000"/>
    <n v="134000"/>
  </r>
  <r>
    <x v="113"/>
    <n v="0"/>
    <n v="0"/>
    <x v="1"/>
    <x v="1"/>
    <x v="0"/>
    <x v="0"/>
    <x v="2"/>
    <x v="10"/>
    <n v="10000000"/>
    <n v="134000"/>
    <n v="134000"/>
    <n v="134000"/>
  </r>
  <r>
    <x v="114"/>
    <n v="0"/>
    <n v="0"/>
    <x v="1"/>
    <x v="1"/>
    <x v="0"/>
    <x v="0"/>
    <x v="2"/>
    <x v="30"/>
    <n v="10000000"/>
    <n v="134000"/>
    <n v="134000"/>
    <n v="134000"/>
  </r>
  <r>
    <x v="115"/>
    <n v="0"/>
    <n v="0"/>
    <x v="1"/>
    <x v="1"/>
    <x v="0"/>
    <x v="0"/>
    <x v="10"/>
    <x v="28"/>
    <n v="10000000"/>
    <n v="134000"/>
    <n v="134000"/>
    <n v="134000"/>
  </r>
  <r>
    <x v="116"/>
    <n v="0"/>
    <n v="0"/>
    <x v="1"/>
    <x v="1"/>
    <x v="1"/>
    <x v="2"/>
    <x v="2"/>
    <x v="12"/>
    <n v="10000000"/>
    <n v="134000"/>
    <n v="134000"/>
    <n v="134000"/>
  </r>
  <r>
    <x v="117"/>
    <n v="0"/>
    <n v="0"/>
    <x v="1"/>
    <x v="1"/>
    <x v="0"/>
    <x v="0"/>
    <x v="1"/>
    <x v="1"/>
    <n v="10000000"/>
    <n v="134000"/>
    <n v="134000"/>
    <n v="134000"/>
  </r>
  <r>
    <x v="118"/>
    <n v="0"/>
    <n v="0"/>
    <x v="1"/>
    <x v="1"/>
    <x v="0"/>
    <x v="0"/>
    <x v="2"/>
    <x v="7"/>
    <n v="10000000"/>
    <n v="134000"/>
    <n v="134000"/>
    <n v="134000"/>
  </r>
  <r>
    <x v="119"/>
    <n v="0"/>
    <n v="0"/>
    <x v="1"/>
    <x v="1"/>
    <x v="2"/>
    <x v="1"/>
    <x v="2"/>
    <x v="3"/>
    <n v="10000000"/>
    <n v="134000"/>
    <n v="134000"/>
    <n v="134000"/>
  </r>
  <r>
    <x v="120"/>
    <n v="0"/>
    <n v="0"/>
    <x v="1"/>
    <x v="1"/>
    <x v="2"/>
    <x v="0"/>
    <x v="2"/>
    <x v="6"/>
    <n v="10000000"/>
    <n v="134000"/>
    <n v="134000"/>
    <n v="134000"/>
  </r>
  <r>
    <x v="121"/>
    <n v="0"/>
    <n v="0"/>
    <x v="1"/>
    <x v="1"/>
    <x v="3"/>
    <x v="0"/>
    <x v="2"/>
    <x v="10"/>
    <n v="10000000"/>
    <n v="134000"/>
    <n v="134000"/>
    <n v="134000"/>
  </r>
  <r>
    <x v="122"/>
    <n v="0"/>
    <n v="0"/>
    <x v="1"/>
    <x v="1"/>
    <x v="2"/>
    <x v="0"/>
    <x v="9"/>
    <x v="26"/>
    <n v="10000000"/>
    <n v="134000"/>
    <n v="134000"/>
    <n v="134000"/>
  </r>
  <r>
    <x v="123"/>
    <n v="0"/>
    <n v="0"/>
    <x v="1"/>
    <x v="1"/>
    <x v="0"/>
    <x v="0"/>
    <x v="11"/>
    <x v="34"/>
    <n v="10000000"/>
    <n v="134000"/>
    <n v="134000"/>
    <n v="134000"/>
  </r>
  <r>
    <x v="124"/>
    <n v="0"/>
    <n v="0"/>
    <x v="1"/>
    <x v="1"/>
    <x v="0"/>
    <x v="0"/>
    <x v="0"/>
    <x v="17"/>
    <n v="10000000"/>
    <n v="134000"/>
    <n v="134000"/>
    <n v="134000"/>
  </r>
  <r>
    <x v="125"/>
    <n v="0"/>
    <n v="0"/>
    <x v="1"/>
    <x v="1"/>
    <x v="0"/>
    <x v="0"/>
    <x v="8"/>
    <x v="21"/>
    <n v="5000000"/>
    <n v="134000"/>
    <n v="134000"/>
    <n v="134000"/>
  </r>
  <r>
    <x v="126"/>
    <n v="0"/>
    <n v="0"/>
    <x v="1"/>
    <x v="1"/>
    <x v="0"/>
    <x v="0"/>
    <x v="2"/>
    <x v="2"/>
    <n v="5000000"/>
    <n v="134000"/>
    <n v="134000"/>
    <n v="134000"/>
  </r>
  <r>
    <x v="127"/>
    <n v="0"/>
    <n v="0"/>
    <x v="1"/>
    <x v="1"/>
    <x v="2"/>
    <x v="2"/>
    <x v="12"/>
    <x v="10"/>
    <n v="5000000"/>
    <n v="134000"/>
    <n v="134000"/>
    <n v="134000"/>
  </r>
  <r>
    <x v="128"/>
    <n v="0"/>
    <n v="0"/>
    <x v="1"/>
    <x v="1"/>
    <x v="0"/>
    <x v="0"/>
    <x v="2"/>
    <x v="24"/>
    <n v="5000000"/>
    <n v="134000"/>
    <n v="134000"/>
    <n v="134000"/>
  </r>
  <r>
    <x v="129"/>
    <n v="0"/>
    <n v="0"/>
    <x v="1"/>
    <x v="1"/>
    <x v="0"/>
    <x v="0"/>
    <x v="7"/>
    <x v="21"/>
    <n v="5000000"/>
    <n v="134000"/>
    <n v="134000"/>
    <n v="134000"/>
  </r>
  <r>
    <x v="130"/>
    <n v="0"/>
    <n v="0"/>
    <x v="1"/>
    <x v="1"/>
    <x v="1"/>
    <x v="2"/>
    <x v="2"/>
    <x v="11"/>
    <n v="5000000"/>
    <n v="134000"/>
    <n v="134000"/>
    <n v="134000"/>
  </r>
  <r>
    <x v="131"/>
    <n v="0"/>
    <n v="0"/>
    <x v="1"/>
    <x v="1"/>
    <x v="2"/>
    <x v="1"/>
    <x v="9"/>
    <x v="26"/>
    <n v="5000000"/>
    <n v="134000"/>
    <n v="134000"/>
    <n v="134000"/>
  </r>
  <r>
    <x v="132"/>
    <n v="0"/>
    <n v="0"/>
    <x v="1"/>
    <x v="1"/>
    <x v="1"/>
    <x v="0"/>
    <x v="2"/>
    <x v="11"/>
    <n v="5000000"/>
    <n v="134000"/>
    <n v="134000"/>
    <n v="134000"/>
  </r>
  <r>
    <x v="133"/>
    <n v="0"/>
    <n v="0"/>
    <x v="1"/>
    <x v="1"/>
    <x v="0"/>
    <x v="0"/>
    <x v="8"/>
    <x v="19"/>
    <n v="5000000"/>
    <n v="134000"/>
    <n v="134000"/>
    <n v="134000"/>
  </r>
  <r>
    <x v="134"/>
    <n v="0"/>
    <n v="0"/>
    <x v="1"/>
    <x v="1"/>
    <x v="2"/>
    <x v="2"/>
    <x v="2"/>
    <x v="6"/>
    <n v="1000000"/>
    <n v="134000"/>
    <n v="134000"/>
    <n v="134000"/>
  </r>
  <r>
    <x v="135"/>
    <n v="0"/>
    <n v="0"/>
    <x v="1"/>
    <x v="1"/>
    <x v="0"/>
    <x v="0"/>
    <x v="1"/>
    <x v="1"/>
    <n v="1000000"/>
    <n v="134000"/>
    <n v="134000"/>
    <n v="134000"/>
  </r>
  <r>
    <x v="136"/>
    <n v="0"/>
    <n v="0"/>
    <x v="1"/>
    <x v="1"/>
    <x v="0"/>
    <x v="0"/>
    <x v="2"/>
    <x v="8"/>
    <n v="1000000"/>
    <n v="134000"/>
    <n v="134000"/>
    <n v="134000"/>
  </r>
  <r>
    <x v="137"/>
    <n v="0"/>
    <n v="0"/>
    <x v="1"/>
    <x v="1"/>
    <x v="1"/>
    <x v="2"/>
    <x v="2"/>
    <x v="35"/>
    <n v="1000000"/>
    <n v="134000"/>
    <n v="134000"/>
    <n v="134000"/>
  </r>
  <r>
    <x v="138"/>
    <n v="0"/>
    <n v="0"/>
    <x v="1"/>
    <x v="1"/>
    <x v="0"/>
    <x v="0"/>
    <x v="9"/>
    <x v="26"/>
    <n v="1000000"/>
    <n v="134000"/>
    <n v="134000"/>
    <n v="134000"/>
  </r>
  <r>
    <x v="139"/>
    <n v="0"/>
    <n v="0"/>
    <x v="1"/>
    <x v="1"/>
    <x v="0"/>
    <x v="0"/>
    <x v="13"/>
    <x v="36"/>
    <n v="1000000"/>
    <n v="134000"/>
    <n v="134000"/>
    <n v="134000"/>
  </r>
  <r>
    <x v="140"/>
    <n v="0"/>
    <n v="0"/>
    <x v="1"/>
    <x v="1"/>
    <x v="2"/>
    <x v="2"/>
    <x v="3"/>
    <x v="4"/>
    <n v="1000000"/>
    <n v="134000"/>
    <n v="134000"/>
    <n v="134000"/>
  </r>
  <r>
    <x v="141"/>
    <n v="0"/>
    <n v="0"/>
    <x v="1"/>
    <x v="1"/>
    <x v="2"/>
    <x v="1"/>
    <x v="5"/>
    <x v="9"/>
    <n v="1000000"/>
    <n v="134000"/>
    <n v="134000"/>
    <n v="134000"/>
  </r>
  <r>
    <x v="25"/>
    <n v="0"/>
    <n v="0"/>
    <x v="1"/>
    <x v="1"/>
    <x v="0"/>
    <x v="0"/>
    <x v="2"/>
    <x v="37"/>
    <n v="100000"/>
    <n v="134000"/>
    <n v="134000"/>
    <n v="134000"/>
  </r>
  <r>
    <x v="142"/>
    <n v="0"/>
    <n v="0"/>
    <x v="2"/>
    <x v="1"/>
    <x v="0"/>
    <x v="0"/>
    <x v="14"/>
    <x v="38"/>
    <n v="1000000000"/>
    <n v="118000"/>
    <n v="134000"/>
    <n v="126000"/>
  </r>
  <r>
    <x v="143"/>
    <n v="0"/>
    <n v="0"/>
    <x v="2"/>
    <x v="1"/>
    <x v="0"/>
    <x v="0"/>
    <x v="8"/>
    <x v="19"/>
    <n v="100000000"/>
    <n v="118000"/>
    <n v="134000"/>
    <n v="126000"/>
  </r>
  <r>
    <x v="144"/>
    <n v="0"/>
    <n v="0"/>
    <x v="2"/>
    <x v="1"/>
    <x v="2"/>
    <x v="1"/>
    <x v="5"/>
    <x v="18"/>
    <n v="100000000"/>
    <n v="118000"/>
    <n v="134000"/>
    <n v="126000"/>
  </r>
  <r>
    <x v="145"/>
    <n v="0"/>
    <n v="0"/>
    <x v="2"/>
    <x v="1"/>
    <x v="0"/>
    <x v="0"/>
    <x v="8"/>
    <x v="19"/>
    <n v="100000000"/>
    <n v="118000"/>
    <n v="134000"/>
    <n v="126000"/>
  </r>
  <r>
    <x v="146"/>
    <n v="0"/>
    <n v="0"/>
    <x v="2"/>
    <x v="1"/>
    <x v="3"/>
    <x v="3"/>
    <x v="5"/>
    <x v="9"/>
    <n v="100000000"/>
    <n v="118000"/>
    <n v="134000"/>
    <n v="126000"/>
  </r>
  <r>
    <x v="147"/>
    <n v="0"/>
    <n v="0"/>
    <x v="2"/>
    <x v="1"/>
    <x v="2"/>
    <x v="1"/>
    <x v="9"/>
    <x v="26"/>
    <n v="50000000"/>
    <n v="118000"/>
    <n v="134000"/>
    <n v="126000"/>
  </r>
  <r>
    <x v="148"/>
    <n v="0"/>
    <n v="0"/>
    <x v="2"/>
    <x v="1"/>
    <x v="0"/>
    <x v="0"/>
    <x v="2"/>
    <x v="7"/>
    <n v="50000000"/>
    <n v="118000"/>
    <n v="134000"/>
    <n v="126000"/>
  </r>
  <r>
    <x v="149"/>
    <n v="0"/>
    <n v="0"/>
    <x v="2"/>
    <x v="1"/>
    <x v="0"/>
    <x v="0"/>
    <x v="2"/>
    <x v="8"/>
    <n v="50000000"/>
    <n v="118000"/>
    <n v="134000"/>
    <n v="126000"/>
  </r>
  <r>
    <x v="150"/>
    <n v="0"/>
    <n v="0"/>
    <x v="2"/>
    <x v="1"/>
    <x v="0"/>
    <x v="0"/>
    <x v="2"/>
    <x v="13"/>
    <n v="50000000"/>
    <n v="118000"/>
    <n v="134000"/>
    <n v="126000"/>
  </r>
  <r>
    <x v="151"/>
    <n v="0"/>
    <n v="0"/>
    <x v="2"/>
    <x v="1"/>
    <x v="2"/>
    <x v="1"/>
    <x v="2"/>
    <x v="2"/>
    <n v="50000000"/>
    <n v="118000"/>
    <n v="134000"/>
    <n v="126000"/>
  </r>
  <r>
    <x v="152"/>
    <n v="0"/>
    <n v="0"/>
    <x v="2"/>
    <x v="1"/>
    <x v="0"/>
    <x v="0"/>
    <x v="15"/>
    <x v="39"/>
    <n v="50000000"/>
    <n v="118000"/>
    <n v="134000"/>
    <n v="126000"/>
  </r>
  <r>
    <x v="153"/>
    <n v="0"/>
    <n v="0"/>
    <x v="2"/>
    <x v="1"/>
    <x v="0"/>
    <x v="0"/>
    <x v="2"/>
    <x v="40"/>
    <n v="50000000"/>
    <n v="118000"/>
    <n v="134000"/>
    <n v="126000"/>
  </r>
  <r>
    <x v="154"/>
    <n v="0"/>
    <n v="0"/>
    <x v="2"/>
    <x v="1"/>
    <x v="0"/>
    <x v="0"/>
    <x v="2"/>
    <x v="10"/>
    <n v="50000000"/>
    <n v="118000"/>
    <n v="134000"/>
    <n v="126000"/>
  </r>
  <r>
    <x v="155"/>
    <n v="0"/>
    <n v="0"/>
    <x v="2"/>
    <x v="1"/>
    <x v="0"/>
    <x v="0"/>
    <x v="7"/>
    <x v="21"/>
    <n v="50000000"/>
    <n v="118000"/>
    <n v="134000"/>
    <n v="126000"/>
  </r>
  <r>
    <x v="156"/>
    <n v="0"/>
    <n v="0"/>
    <x v="2"/>
    <x v="1"/>
    <x v="0"/>
    <x v="0"/>
    <x v="9"/>
    <x v="26"/>
    <n v="50000000"/>
    <n v="118000"/>
    <n v="134000"/>
    <n v="126000"/>
  </r>
  <r>
    <x v="157"/>
    <n v="0"/>
    <n v="0"/>
    <x v="2"/>
    <x v="1"/>
    <x v="1"/>
    <x v="0"/>
    <x v="2"/>
    <x v="15"/>
    <n v="50000000"/>
    <n v="118000"/>
    <n v="134000"/>
    <n v="126000"/>
  </r>
  <r>
    <x v="158"/>
    <n v="0"/>
    <n v="0"/>
    <x v="2"/>
    <x v="1"/>
    <x v="0"/>
    <x v="0"/>
    <x v="14"/>
    <x v="38"/>
    <n v="10000000"/>
    <n v="118000"/>
    <n v="134000"/>
    <n v="126000"/>
  </r>
  <r>
    <x v="159"/>
    <n v="0"/>
    <n v="0"/>
    <x v="2"/>
    <x v="1"/>
    <x v="0"/>
    <x v="0"/>
    <x v="2"/>
    <x v="13"/>
    <n v="10000000"/>
    <n v="118000"/>
    <n v="134000"/>
    <n v="126000"/>
  </r>
  <r>
    <x v="160"/>
    <n v="0"/>
    <n v="0"/>
    <x v="2"/>
    <x v="1"/>
    <x v="1"/>
    <x v="0"/>
    <x v="2"/>
    <x v="11"/>
    <n v="10000000"/>
    <n v="118000"/>
    <n v="134000"/>
    <n v="126000"/>
  </r>
  <r>
    <x v="161"/>
    <n v="0"/>
    <n v="0"/>
    <x v="2"/>
    <x v="1"/>
    <x v="1"/>
    <x v="1"/>
    <x v="2"/>
    <x v="11"/>
    <n v="10000000"/>
    <n v="118000"/>
    <n v="134000"/>
    <n v="126000"/>
  </r>
  <r>
    <x v="162"/>
    <n v="0"/>
    <n v="0"/>
    <x v="2"/>
    <x v="1"/>
    <x v="0"/>
    <x v="0"/>
    <x v="2"/>
    <x v="41"/>
    <n v="10000000"/>
    <n v="118000"/>
    <n v="134000"/>
    <n v="126000"/>
  </r>
  <r>
    <x v="163"/>
    <n v="0"/>
    <n v="0"/>
    <x v="2"/>
    <x v="1"/>
    <x v="0"/>
    <x v="0"/>
    <x v="10"/>
    <x v="42"/>
    <n v="10000000"/>
    <n v="118000"/>
    <n v="134000"/>
    <n v="126000"/>
  </r>
  <r>
    <x v="164"/>
    <n v="0"/>
    <n v="0"/>
    <x v="2"/>
    <x v="1"/>
    <x v="1"/>
    <x v="2"/>
    <x v="2"/>
    <x v="6"/>
    <n v="10000000"/>
    <n v="118000"/>
    <n v="134000"/>
    <n v="126000"/>
  </r>
  <r>
    <x v="165"/>
    <n v="0"/>
    <n v="0"/>
    <x v="2"/>
    <x v="1"/>
    <x v="1"/>
    <x v="1"/>
    <x v="2"/>
    <x v="32"/>
    <n v="10000000"/>
    <n v="118000"/>
    <n v="134000"/>
    <n v="126000"/>
  </r>
  <r>
    <x v="166"/>
    <n v="0"/>
    <n v="0"/>
    <x v="2"/>
    <x v="1"/>
    <x v="0"/>
    <x v="0"/>
    <x v="9"/>
    <x v="33"/>
    <n v="10000000"/>
    <n v="118000"/>
    <n v="134000"/>
    <n v="126000"/>
  </r>
  <r>
    <x v="167"/>
    <n v="0"/>
    <n v="0"/>
    <x v="2"/>
    <x v="1"/>
    <x v="0"/>
    <x v="0"/>
    <x v="10"/>
    <x v="27"/>
    <n v="10000000"/>
    <n v="118000"/>
    <n v="134000"/>
    <n v="126000"/>
  </r>
  <r>
    <x v="168"/>
    <n v="0"/>
    <n v="0"/>
    <x v="2"/>
    <x v="1"/>
    <x v="3"/>
    <x v="0"/>
    <x v="16"/>
    <x v="18"/>
    <n v="10000000"/>
    <n v="118000"/>
    <n v="134000"/>
    <n v="126000"/>
  </r>
  <r>
    <x v="169"/>
    <n v="0"/>
    <n v="0"/>
    <x v="2"/>
    <x v="1"/>
    <x v="0"/>
    <x v="0"/>
    <x v="2"/>
    <x v="29"/>
    <n v="10000000"/>
    <n v="118000"/>
    <n v="134000"/>
    <n v="126000"/>
  </r>
  <r>
    <x v="170"/>
    <n v="0"/>
    <n v="0"/>
    <x v="2"/>
    <x v="1"/>
    <x v="0"/>
    <x v="0"/>
    <x v="8"/>
    <x v="43"/>
    <n v="10000000"/>
    <n v="118000"/>
    <n v="134000"/>
    <n v="126000"/>
  </r>
  <r>
    <x v="171"/>
    <n v="0"/>
    <n v="0"/>
    <x v="3"/>
    <x v="0"/>
    <x v="2"/>
    <x v="2"/>
    <x v="10"/>
    <x v="42"/>
    <n v="10000000"/>
    <n v="102000"/>
    <n v="150000"/>
    <n v="126000"/>
  </r>
  <r>
    <x v="172"/>
    <n v="0"/>
    <n v="0"/>
    <x v="2"/>
    <x v="1"/>
    <x v="2"/>
    <x v="1"/>
    <x v="2"/>
    <x v="2"/>
    <n v="10000000"/>
    <n v="118000"/>
    <n v="134000"/>
    <n v="126000"/>
  </r>
  <r>
    <x v="173"/>
    <n v="0"/>
    <n v="0"/>
    <x v="2"/>
    <x v="1"/>
    <x v="0"/>
    <x v="0"/>
    <x v="12"/>
    <x v="10"/>
    <n v="10000000"/>
    <n v="118000"/>
    <n v="134000"/>
    <n v="126000"/>
  </r>
  <r>
    <x v="174"/>
    <n v="0"/>
    <n v="0"/>
    <x v="2"/>
    <x v="1"/>
    <x v="0"/>
    <x v="0"/>
    <x v="8"/>
    <x v="18"/>
    <n v="10000000"/>
    <n v="118000"/>
    <n v="134000"/>
    <n v="126000"/>
  </r>
  <r>
    <x v="175"/>
    <n v="0"/>
    <n v="0"/>
    <x v="2"/>
    <x v="1"/>
    <x v="2"/>
    <x v="1"/>
    <x v="9"/>
    <x v="26"/>
    <n v="10000000"/>
    <n v="118000"/>
    <n v="134000"/>
    <n v="126000"/>
  </r>
  <r>
    <x v="176"/>
    <n v="0"/>
    <n v="0"/>
    <x v="2"/>
    <x v="1"/>
    <x v="0"/>
    <x v="0"/>
    <x v="15"/>
    <x v="39"/>
    <n v="5000000"/>
    <n v="118000"/>
    <n v="134000"/>
    <n v="126000"/>
  </r>
  <r>
    <x v="177"/>
    <n v="0"/>
    <n v="0"/>
    <x v="2"/>
    <x v="1"/>
    <x v="0"/>
    <x v="0"/>
    <x v="2"/>
    <x v="7"/>
    <n v="5000000"/>
    <n v="118000"/>
    <n v="134000"/>
    <n v="126000"/>
  </r>
  <r>
    <x v="178"/>
    <n v="0"/>
    <n v="0"/>
    <x v="2"/>
    <x v="1"/>
    <x v="0"/>
    <x v="0"/>
    <x v="0"/>
    <x v="0"/>
    <n v="5000000"/>
    <n v="118000"/>
    <n v="134000"/>
    <n v="126000"/>
  </r>
  <r>
    <x v="179"/>
    <n v="0"/>
    <n v="0"/>
    <x v="2"/>
    <x v="1"/>
    <x v="0"/>
    <x v="0"/>
    <x v="2"/>
    <x v="10"/>
    <n v="5000000"/>
    <n v="118000"/>
    <n v="134000"/>
    <n v="126000"/>
  </r>
  <r>
    <x v="180"/>
    <n v="0"/>
    <n v="0"/>
    <x v="2"/>
    <x v="1"/>
    <x v="2"/>
    <x v="1"/>
    <x v="2"/>
    <x v="12"/>
    <n v="5000000"/>
    <n v="118000"/>
    <n v="134000"/>
    <n v="126000"/>
  </r>
  <r>
    <x v="181"/>
    <n v="0"/>
    <n v="0"/>
    <x v="1"/>
    <x v="2"/>
    <x v="0"/>
    <x v="0"/>
    <x v="2"/>
    <x v="10"/>
    <n v="5000000"/>
    <n v="134000"/>
    <n v="118000"/>
    <n v="126000"/>
  </r>
  <r>
    <x v="182"/>
    <n v="0"/>
    <n v="0"/>
    <x v="1"/>
    <x v="2"/>
    <x v="0"/>
    <x v="0"/>
    <x v="2"/>
    <x v="10"/>
    <n v="5000000"/>
    <n v="134000"/>
    <n v="118000"/>
    <n v="126000"/>
  </r>
  <r>
    <x v="183"/>
    <n v="0"/>
    <n v="0"/>
    <x v="2"/>
    <x v="1"/>
    <x v="1"/>
    <x v="0"/>
    <x v="2"/>
    <x v="15"/>
    <n v="5000000"/>
    <n v="118000"/>
    <n v="134000"/>
    <n v="126000"/>
  </r>
  <r>
    <x v="184"/>
    <n v="0"/>
    <n v="0"/>
    <x v="2"/>
    <x v="1"/>
    <x v="2"/>
    <x v="3"/>
    <x v="2"/>
    <x v="11"/>
    <n v="5000000"/>
    <n v="118000"/>
    <n v="134000"/>
    <n v="126000"/>
  </r>
  <r>
    <x v="185"/>
    <n v="0"/>
    <n v="0"/>
    <x v="2"/>
    <x v="1"/>
    <x v="0"/>
    <x v="0"/>
    <x v="6"/>
    <x v="14"/>
    <n v="5000000"/>
    <n v="118000"/>
    <n v="134000"/>
    <n v="126000"/>
  </r>
  <r>
    <x v="186"/>
    <n v="0"/>
    <n v="0"/>
    <x v="2"/>
    <x v="1"/>
    <x v="0"/>
    <x v="0"/>
    <x v="6"/>
    <x v="14"/>
    <n v="1000000"/>
    <n v="118000"/>
    <n v="134000"/>
    <n v="126000"/>
  </r>
  <r>
    <x v="187"/>
    <n v="0"/>
    <n v="0"/>
    <x v="2"/>
    <x v="1"/>
    <x v="2"/>
    <x v="1"/>
    <x v="2"/>
    <x v="32"/>
    <n v="1000000"/>
    <n v="118000"/>
    <n v="134000"/>
    <n v="126000"/>
  </r>
  <r>
    <x v="188"/>
    <n v="0"/>
    <n v="0"/>
    <x v="2"/>
    <x v="1"/>
    <x v="0"/>
    <x v="0"/>
    <x v="2"/>
    <x v="8"/>
    <n v="1000000"/>
    <n v="118000"/>
    <n v="134000"/>
    <n v="126000"/>
  </r>
  <r>
    <x v="189"/>
    <n v="0"/>
    <n v="0"/>
    <x v="2"/>
    <x v="1"/>
    <x v="3"/>
    <x v="0"/>
    <x v="16"/>
    <x v="18"/>
    <n v="1000000"/>
    <n v="118000"/>
    <n v="134000"/>
    <n v="126000"/>
  </r>
  <r>
    <x v="190"/>
    <n v="0"/>
    <n v="0"/>
    <x v="2"/>
    <x v="1"/>
    <x v="0"/>
    <x v="0"/>
    <x v="8"/>
    <x v="44"/>
    <n v="1000000"/>
    <n v="118000"/>
    <n v="134000"/>
    <n v="126000"/>
  </r>
  <r>
    <x v="191"/>
    <n v="0"/>
    <n v="0"/>
    <x v="2"/>
    <x v="1"/>
    <x v="0"/>
    <x v="0"/>
    <x v="12"/>
    <x v="10"/>
    <n v="1000000"/>
    <n v="118000"/>
    <n v="134000"/>
    <n v="126000"/>
  </r>
  <r>
    <x v="192"/>
    <n v="0"/>
    <n v="0"/>
    <x v="2"/>
    <x v="1"/>
    <x v="0"/>
    <x v="0"/>
    <x v="1"/>
    <x v="1"/>
    <n v="1000000"/>
    <n v="118000"/>
    <n v="134000"/>
    <n v="126000"/>
  </r>
  <r>
    <x v="193"/>
    <n v="0"/>
    <n v="0"/>
    <x v="2"/>
    <x v="1"/>
    <x v="0"/>
    <x v="0"/>
    <x v="2"/>
    <x v="7"/>
    <n v="500000"/>
    <n v="118000"/>
    <n v="134000"/>
    <n v="126000"/>
  </r>
  <r>
    <x v="194"/>
    <n v="0"/>
    <n v="0"/>
    <x v="3"/>
    <x v="1"/>
    <x v="0"/>
    <x v="1"/>
    <x v="5"/>
    <x v="9"/>
    <n v="1000000000"/>
    <n v="102000"/>
    <n v="134000"/>
    <n v="118000"/>
  </r>
  <r>
    <x v="195"/>
    <n v="0"/>
    <n v="0"/>
    <x v="2"/>
    <x v="2"/>
    <x v="0"/>
    <x v="0"/>
    <x v="5"/>
    <x v="18"/>
    <n v="1000000000"/>
    <n v="118000"/>
    <n v="118000"/>
    <n v="118000"/>
  </r>
  <r>
    <x v="196"/>
    <n v="0"/>
    <n v="0"/>
    <x v="3"/>
    <x v="1"/>
    <x v="0"/>
    <x v="0"/>
    <x v="8"/>
    <x v="19"/>
    <n v="500000000"/>
    <n v="102000"/>
    <n v="134000"/>
    <n v="118000"/>
  </r>
  <r>
    <x v="197"/>
    <n v="0"/>
    <n v="0"/>
    <x v="3"/>
    <x v="1"/>
    <x v="0"/>
    <x v="0"/>
    <x v="4"/>
    <x v="43"/>
    <n v="500000000"/>
    <n v="102000"/>
    <n v="134000"/>
    <n v="118000"/>
  </r>
  <r>
    <x v="198"/>
    <n v="0"/>
    <n v="0"/>
    <x v="3"/>
    <x v="1"/>
    <x v="3"/>
    <x v="3"/>
    <x v="3"/>
    <x v="4"/>
    <n v="500000000"/>
    <n v="102000"/>
    <n v="134000"/>
    <n v="118000"/>
  </r>
  <r>
    <x v="199"/>
    <n v="0"/>
    <n v="0"/>
    <x v="3"/>
    <x v="1"/>
    <x v="0"/>
    <x v="0"/>
    <x v="14"/>
    <x v="38"/>
    <n v="100000000"/>
    <n v="102000"/>
    <n v="134000"/>
    <n v="118000"/>
  </r>
  <r>
    <x v="200"/>
    <n v="0"/>
    <n v="0"/>
    <x v="3"/>
    <x v="1"/>
    <x v="0"/>
    <x v="0"/>
    <x v="5"/>
    <x v="9"/>
    <n v="100000000"/>
    <n v="102000"/>
    <n v="134000"/>
    <n v="118000"/>
  </r>
  <r>
    <x v="201"/>
    <n v="0"/>
    <n v="0"/>
    <x v="3"/>
    <x v="1"/>
    <x v="0"/>
    <x v="1"/>
    <x v="9"/>
    <x v="26"/>
    <n v="100000000"/>
    <n v="102000"/>
    <n v="134000"/>
    <n v="118000"/>
  </r>
  <r>
    <x v="202"/>
    <n v="0"/>
    <n v="0"/>
    <x v="3"/>
    <x v="1"/>
    <x v="0"/>
    <x v="0"/>
    <x v="2"/>
    <x v="11"/>
    <n v="100000000"/>
    <n v="102000"/>
    <n v="134000"/>
    <n v="118000"/>
  </r>
  <r>
    <x v="203"/>
    <n v="0"/>
    <n v="0"/>
    <x v="3"/>
    <x v="1"/>
    <x v="0"/>
    <x v="0"/>
    <x v="16"/>
    <x v="43"/>
    <n v="100000000"/>
    <n v="102000"/>
    <n v="134000"/>
    <n v="118000"/>
  </r>
  <r>
    <x v="204"/>
    <n v="0"/>
    <n v="0"/>
    <x v="3"/>
    <x v="1"/>
    <x v="0"/>
    <x v="0"/>
    <x v="7"/>
    <x v="21"/>
    <n v="50000000"/>
    <n v="102000"/>
    <n v="134000"/>
    <n v="118000"/>
  </r>
  <r>
    <x v="205"/>
    <n v="0"/>
    <n v="0"/>
    <x v="3"/>
    <x v="1"/>
    <x v="2"/>
    <x v="0"/>
    <x v="7"/>
    <x v="21"/>
    <n v="50000000"/>
    <n v="102000"/>
    <n v="134000"/>
    <n v="118000"/>
  </r>
  <r>
    <x v="206"/>
    <n v="0"/>
    <n v="0"/>
    <x v="3"/>
    <x v="1"/>
    <x v="0"/>
    <x v="1"/>
    <x v="9"/>
    <x v="26"/>
    <n v="10000000"/>
    <n v="102000"/>
    <n v="134000"/>
    <n v="118000"/>
  </r>
  <r>
    <x v="207"/>
    <n v="0"/>
    <n v="0"/>
    <x v="3"/>
    <x v="1"/>
    <x v="0"/>
    <x v="0"/>
    <x v="10"/>
    <x v="42"/>
    <n v="10000000"/>
    <n v="102000"/>
    <n v="134000"/>
    <n v="118000"/>
  </r>
  <r>
    <x v="208"/>
    <n v="0"/>
    <n v="0"/>
    <x v="2"/>
    <x v="2"/>
    <x v="0"/>
    <x v="0"/>
    <x v="13"/>
    <x v="36"/>
    <n v="10000000"/>
    <n v="118000"/>
    <n v="118000"/>
    <n v="118000"/>
  </r>
  <r>
    <x v="209"/>
    <n v="0"/>
    <n v="0"/>
    <x v="3"/>
    <x v="1"/>
    <x v="3"/>
    <x v="3"/>
    <x v="9"/>
    <x v="26"/>
    <n v="10000000"/>
    <n v="102000"/>
    <n v="134000"/>
    <n v="118000"/>
  </r>
  <r>
    <x v="210"/>
    <n v="0"/>
    <n v="0"/>
    <x v="3"/>
    <x v="1"/>
    <x v="1"/>
    <x v="0"/>
    <x v="2"/>
    <x v="32"/>
    <n v="10000000"/>
    <n v="102000"/>
    <n v="134000"/>
    <n v="118000"/>
  </r>
  <r>
    <x v="211"/>
    <n v="0"/>
    <n v="0"/>
    <x v="3"/>
    <x v="1"/>
    <x v="0"/>
    <x v="0"/>
    <x v="2"/>
    <x v="45"/>
    <n v="10000000"/>
    <n v="102000"/>
    <n v="134000"/>
    <n v="118000"/>
  </r>
  <r>
    <x v="212"/>
    <n v="0"/>
    <n v="0"/>
    <x v="3"/>
    <x v="1"/>
    <x v="0"/>
    <x v="0"/>
    <x v="12"/>
    <x v="10"/>
    <n v="10000000"/>
    <n v="102000"/>
    <n v="134000"/>
    <n v="118000"/>
  </r>
  <r>
    <x v="213"/>
    <n v="0"/>
    <n v="0"/>
    <x v="3"/>
    <x v="1"/>
    <x v="0"/>
    <x v="2"/>
    <x v="9"/>
    <x v="27"/>
    <n v="10000000"/>
    <n v="102000"/>
    <n v="134000"/>
    <n v="118000"/>
  </r>
  <r>
    <x v="214"/>
    <n v="0"/>
    <n v="0"/>
    <x v="3"/>
    <x v="1"/>
    <x v="3"/>
    <x v="3"/>
    <x v="9"/>
    <x v="26"/>
    <n v="10000000"/>
    <n v="102000"/>
    <n v="134000"/>
    <n v="118000"/>
  </r>
  <r>
    <x v="215"/>
    <n v="0"/>
    <n v="0"/>
    <x v="3"/>
    <x v="1"/>
    <x v="2"/>
    <x v="1"/>
    <x v="5"/>
    <x v="9"/>
    <n v="10000000"/>
    <n v="102000"/>
    <n v="134000"/>
    <n v="118000"/>
  </r>
  <r>
    <x v="216"/>
    <n v="0"/>
    <n v="0"/>
    <x v="3"/>
    <x v="1"/>
    <x v="2"/>
    <x v="0"/>
    <x v="1"/>
    <x v="1"/>
    <n v="5000000"/>
    <n v="102000"/>
    <n v="134000"/>
    <n v="118000"/>
  </r>
  <r>
    <x v="217"/>
    <n v="0"/>
    <n v="0"/>
    <x v="3"/>
    <x v="1"/>
    <x v="0"/>
    <x v="0"/>
    <x v="1"/>
    <x v="1"/>
    <n v="5000000"/>
    <n v="102000"/>
    <n v="134000"/>
    <n v="118000"/>
  </r>
  <r>
    <x v="218"/>
    <n v="0"/>
    <n v="0"/>
    <x v="2"/>
    <x v="2"/>
    <x v="0"/>
    <x v="0"/>
    <x v="2"/>
    <x v="8"/>
    <n v="5000000"/>
    <n v="118000"/>
    <n v="118000"/>
    <n v="118000"/>
  </r>
  <r>
    <x v="219"/>
    <n v="0"/>
    <n v="0"/>
    <x v="3"/>
    <x v="1"/>
    <x v="0"/>
    <x v="1"/>
    <x v="17"/>
    <x v="36"/>
    <n v="5000000"/>
    <n v="102000"/>
    <n v="134000"/>
    <n v="118000"/>
  </r>
  <r>
    <x v="220"/>
    <n v="0"/>
    <n v="0"/>
    <x v="3"/>
    <x v="1"/>
    <x v="2"/>
    <x v="2"/>
    <x v="3"/>
    <x v="4"/>
    <n v="5000000"/>
    <n v="102000"/>
    <n v="134000"/>
    <n v="118000"/>
  </r>
  <r>
    <x v="221"/>
    <n v="0"/>
    <n v="0"/>
    <x v="3"/>
    <x v="1"/>
    <x v="0"/>
    <x v="0"/>
    <x v="10"/>
    <x v="46"/>
    <n v="5000000"/>
    <n v="102000"/>
    <n v="134000"/>
    <n v="118000"/>
  </r>
  <r>
    <x v="222"/>
    <n v="0"/>
    <n v="0"/>
    <x v="3"/>
    <x v="1"/>
    <x v="2"/>
    <x v="0"/>
    <x v="12"/>
    <x v="10"/>
    <n v="5000000"/>
    <n v="102000"/>
    <n v="134000"/>
    <n v="118000"/>
  </r>
  <r>
    <x v="223"/>
    <n v="0"/>
    <n v="0"/>
    <x v="2"/>
    <x v="2"/>
    <x v="1"/>
    <x v="0"/>
    <x v="2"/>
    <x v="47"/>
    <n v="5000000"/>
    <n v="118000"/>
    <n v="118000"/>
    <n v="118000"/>
  </r>
  <r>
    <x v="224"/>
    <n v="0"/>
    <n v="0"/>
    <x v="3"/>
    <x v="1"/>
    <x v="0"/>
    <x v="1"/>
    <x v="5"/>
    <x v="9"/>
    <n v="5000000"/>
    <n v="102000"/>
    <n v="134000"/>
    <n v="118000"/>
  </r>
  <r>
    <x v="225"/>
    <n v="0"/>
    <n v="0"/>
    <x v="3"/>
    <x v="1"/>
    <x v="0"/>
    <x v="0"/>
    <x v="12"/>
    <x v="10"/>
    <n v="5000000"/>
    <n v="102000"/>
    <n v="134000"/>
    <n v="118000"/>
  </r>
  <r>
    <x v="226"/>
    <n v="0"/>
    <n v="0"/>
    <x v="3"/>
    <x v="1"/>
    <x v="0"/>
    <x v="2"/>
    <x v="3"/>
    <x v="4"/>
    <n v="5000000"/>
    <n v="102000"/>
    <n v="134000"/>
    <n v="118000"/>
  </r>
  <r>
    <x v="227"/>
    <n v="0"/>
    <n v="0"/>
    <x v="3"/>
    <x v="1"/>
    <x v="0"/>
    <x v="0"/>
    <x v="10"/>
    <x v="28"/>
    <n v="1000000"/>
    <n v="102000"/>
    <n v="134000"/>
    <n v="118000"/>
  </r>
  <r>
    <x v="228"/>
    <n v="0"/>
    <n v="0"/>
    <x v="4"/>
    <x v="1"/>
    <x v="0"/>
    <x v="0"/>
    <x v="2"/>
    <x v="7"/>
    <n v="100000000"/>
    <n v="86000"/>
    <n v="134000"/>
    <n v="110000"/>
  </r>
  <r>
    <x v="229"/>
    <n v="0"/>
    <n v="0"/>
    <x v="4"/>
    <x v="1"/>
    <x v="1"/>
    <x v="0"/>
    <x v="2"/>
    <x v="32"/>
    <n v="100000000"/>
    <n v="86000"/>
    <n v="134000"/>
    <n v="110000"/>
  </r>
  <r>
    <x v="230"/>
    <n v="0"/>
    <n v="0"/>
    <x v="3"/>
    <x v="2"/>
    <x v="3"/>
    <x v="3"/>
    <x v="18"/>
    <x v="17"/>
    <n v="100000000"/>
    <n v="102000"/>
    <n v="118000"/>
    <n v="110000"/>
  </r>
  <r>
    <x v="231"/>
    <n v="0"/>
    <n v="0"/>
    <x v="4"/>
    <x v="1"/>
    <x v="0"/>
    <x v="0"/>
    <x v="14"/>
    <x v="48"/>
    <n v="100000000"/>
    <n v="86000"/>
    <n v="134000"/>
    <n v="110000"/>
  </r>
  <r>
    <x v="232"/>
    <n v="0"/>
    <n v="0"/>
    <x v="3"/>
    <x v="2"/>
    <x v="2"/>
    <x v="2"/>
    <x v="2"/>
    <x v="6"/>
    <n v="50000000"/>
    <n v="102000"/>
    <n v="118000"/>
    <n v="110000"/>
  </r>
  <r>
    <x v="233"/>
    <n v="0"/>
    <n v="0"/>
    <x v="3"/>
    <x v="2"/>
    <x v="0"/>
    <x v="0"/>
    <x v="14"/>
    <x v="48"/>
    <n v="10000000"/>
    <n v="102000"/>
    <n v="118000"/>
    <n v="110000"/>
  </r>
  <r>
    <x v="234"/>
    <n v="0"/>
    <n v="0"/>
    <x v="4"/>
    <x v="1"/>
    <x v="0"/>
    <x v="0"/>
    <x v="7"/>
    <x v="43"/>
    <n v="10000000"/>
    <n v="86000"/>
    <n v="134000"/>
    <n v="110000"/>
  </r>
  <r>
    <x v="235"/>
    <n v="0"/>
    <n v="0"/>
    <x v="4"/>
    <x v="1"/>
    <x v="0"/>
    <x v="0"/>
    <x v="5"/>
    <x v="9"/>
    <n v="10000000"/>
    <n v="86000"/>
    <n v="134000"/>
    <n v="110000"/>
  </r>
  <r>
    <x v="236"/>
    <n v="0"/>
    <n v="0"/>
    <x v="4"/>
    <x v="1"/>
    <x v="2"/>
    <x v="0"/>
    <x v="9"/>
    <x v="26"/>
    <n v="10000000"/>
    <n v="86000"/>
    <n v="134000"/>
    <n v="110000"/>
  </r>
  <r>
    <x v="237"/>
    <n v="0"/>
    <n v="0"/>
    <x v="4"/>
    <x v="1"/>
    <x v="0"/>
    <x v="0"/>
    <x v="15"/>
    <x v="39"/>
    <n v="10000000"/>
    <n v="86000"/>
    <n v="134000"/>
    <n v="110000"/>
  </r>
  <r>
    <x v="238"/>
    <n v="0"/>
    <n v="0"/>
    <x v="4"/>
    <x v="1"/>
    <x v="0"/>
    <x v="0"/>
    <x v="6"/>
    <x v="14"/>
    <n v="10000000"/>
    <n v="86000"/>
    <n v="134000"/>
    <n v="110000"/>
  </r>
  <r>
    <x v="239"/>
    <n v="0"/>
    <n v="0"/>
    <x v="3"/>
    <x v="2"/>
    <x v="0"/>
    <x v="0"/>
    <x v="6"/>
    <x v="14"/>
    <n v="5000000"/>
    <n v="102000"/>
    <n v="118000"/>
    <n v="110000"/>
  </r>
  <r>
    <x v="240"/>
    <n v="0"/>
    <n v="0"/>
    <x v="3"/>
    <x v="2"/>
    <x v="0"/>
    <x v="0"/>
    <x v="12"/>
    <x v="10"/>
    <n v="5000000"/>
    <n v="102000"/>
    <n v="118000"/>
    <n v="110000"/>
  </r>
  <r>
    <x v="241"/>
    <n v="0"/>
    <n v="0"/>
    <x v="4"/>
    <x v="1"/>
    <x v="0"/>
    <x v="0"/>
    <x v="2"/>
    <x v="33"/>
    <n v="5000000"/>
    <n v="86000"/>
    <n v="134000"/>
    <n v="110000"/>
  </r>
  <r>
    <x v="242"/>
    <n v="0"/>
    <n v="0"/>
    <x v="4"/>
    <x v="1"/>
    <x v="0"/>
    <x v="0"/>
    <x v="1"/>
    <x v="1"/>
    <n v="500000"/>
    <n v="86000"/>
    <n v="134000"/>
    <n v="110000"/>
  </r>
  <r>
    <x v="243"/>
    <n v="0"/>
    <n v="0"/>
    <x v="4"/>
    <x v="2"/>
    <x v="2"/>
    <x v="1"/>
    <x v="9"/>
    <x v="20"/>
    <n v="1000000000"/>
    <n v="86000"/>
    <n v="118000"/>
    <n v="102000"/>
  </r>
  <r>
    <x v="244"/>
    <n v="0"/>
    <n v="0"/>
    <x v="4"/>
    <x v="2"/>
    <x v="0"/>
    <x v="0"/>
    <x v="16"/>
    <x v="19"/>
    <n v="50000000"/>
    <n v="86000"/>
    <n v="118000"/>
    <n v="102000"/>
  </r>
  <r>
    <x v="245"/>
    <n v="0"/>
    <n v="0"/>
    <x v="5"/>
    <x v="1"/>
    <x v="0"/>
    <x v="0"/>
    <x v="12"/>
    <x v="10"/>
    <n v="50000000"/>
    <n v="70000"/>
    <n v="134000"/>
    <n v="102000"/>
  </r>
  <r>
    <x v="246"/>
    <n v="0"/>
    <n v="0"/>
    <x v="4"/>
    <x v="2"/>
    <x v="0"/>
    <x v="0"/>
    <x v="0"/>
    <x v="17"/>
    <n v="10000000"/>
    <n v="86000"/>
    <n v="118000"/>
    <n v="102000"/>
  </r>
  <r>
    <x v="247"/>
    <n v="0"/>
    <n v="0"/>
    <x v="4"/>
    <x v="2"/>
    <x v="0"/>
    <x v="0"/>
    <x v="14"/>
    <x v="38"/>
    <n v="5000000"/>
    <n v="86000"/>
    <n v="118000"/>
    <n v="102000"/>
  </r>
  <r>
    <x v="248"/>
    <n v="0"/>
    <n v="0"/>
    <x v="4"/>
    <x v="2"/>
    <x v="0"/>
    <x v="0"/>
    <x v="14"/>
    <x v="38"/>
    <n v="5000000"/>
    <n v="86000"/>
    <n v="118000"/>
    <n v="102000"/>
  </r>
  <r>
    <x v="249"/>
    <n v="0"/>
    <n v="0"/>
    <x v="5"/>
    <x v="1"/>
    <x v="3"/>
    <x v="1"/>
    <x v="9"/>
    <x v="26"/>
    <n v="1000000"/>
    <n v="70000"/>
    <n v="134000"/>
    <n v="102000"/>
  </r>
  <r>
    <x v="250"/>
    <n v="0"/>
    <n v="0"/>
    <x v="4"/>
    <x v="2"/>
    <x v="0"/>
    <x v="0"/>
    <x v="9"/>
    <x v="49"/>
    <n v="1000000"/>
    <n v="86000"/>
    <n v="118000"/>
    <n v="102000"/>
  </r>
  <r>
    <x v="251"/>
    <n v="0"/>
    <n v="0"/>
    <x v="5"/>
    <x v="1"/>
    <x v="3"/>
    <x v="1"/>
    <x v="9"/>
    <x v="26"/>
    <n v="1000000"/>
    <n v="70000"/>
    <n v="134000"/>
    <n v="102000"/>
  </r>
  <r>
    <x v="252"/>
    <n v="0"/>
    <n v="0"/>
    <x v="4"/>
    <x v="2"/>
    <x v="2"/>
    <x v="2"/>
    <x v="3"/>
    <x v="4"/>
    <n v="1000000"/>
    <n v="86000"/>
    <n v="118000"/>
    <n v="102000"/>
  </r>
  <r>
    <x v="253"/>
    <n v="0"/>
    <n v="0"/>
    <x v="5"/>
    <x v="2"/>
    <x v="2"/>
    <x v="1"/>
    <x v="7"/>
    <x v="9"/>
    <n v="500000000"/>
    <n v="70000"/>
    <n v="118000"/>
    <n v="94000"/>
  </r>
  <r>
    <x v="254"/>
    <n v="0"/>
    <n v="0"/>
    <x v="5"/>
    <x v="2"/>
    <x v="0"/>
    <x v="0"/>
    <x v="2"/>
    <x v="11"/>
    <n v="100000000"/>
    <n v="70000"/>
    <n v="118000"/>
    <n v="94000"/>
  </r>
  <r>
    <x v="255"/>
    <n v="0"/>
    <n v="0"/>
    <x v="5"/>
    <x v="2"/>
    <x v="2"/>
    <x v="2"/>
    <x v="5"/>
    <x v="11"/>
    <n v="10000000"/>
    <n v="70000"/>
    <n v="118000"/>
    <n v="94000"/>
  </r>
  <r>
    <x v="256"/>
    <n v="0"/>
    <n v="0"/>
    <x v="5"/>
    <x v="2"/>
    <x v="3"/>
    <x v="0"/>
    <x v="18"/>
    <x v="17"/>
    <n v="5000000"/>
    <n v="70000"/>
    <n v="118000"/>
    <n v="94000"/>
  </r>
  <r>
    <x v="257"/>
    <n v="0"/>
    <n v="0"/>
    <x v="5"/>
    <x v="2"/>
    <x v="2"/>
    <x v="1"/>
    <x v="9"/>
    <x v="26"/>
    <n v="1000000"/>
    <n v="70000"/>
    <n v="118000"/>
    <n v="94000"/>
  </r>
  <r>
    <x v="258"/>
    <n v="0"/>
    <n v="0"/>
    <x v="6"/>
    <x v="1"/>
    <x v="0"/>
    <x v="0"/>
    <x v="6"/>
    <x v="14"/>
    <n v="1000000"/>
    <n v="54000"/>
    <n v="134000"/>
    <n v="94000"/>
  </r>
  <r>
    <x v="259"/>
    <n v="0"/>
    <n v="0"/>
    <x v="6"/>
    <x v="2"/>
    <x v="0"/>
    <x v="0"/>
    <x v="1"/>
    <x v="1"/>
    <n v="10000000"/>
    <n v="54000"/>
    <n v="118000"/>
    <n v="86000"/>
  </r>
  <r>
    <x v="260"/>
    <n v="0"/>
    <n v="0"/>
    <x v="5"/>
    <x v="3"/>
    <x v="0"/>
    <x v="0"/>
    <x v="15"/>
    <x v="39"/>
    <n v="5000000"/>
    <n v="70000"/>
    <n v="102000"/>
    <n v="86000"/>
  </r>
  <r>
    <x v="261"/>
    <n v="0"/>
    <n v="0"/>
    <x v="5"/>
    <x v="3"/>
    <x v="0"/>
    <x v="0"/>
    <x v="12"/>
    <x v="10"/>
    <n v="5000000"/>
    <n v="70000"/>
    <n v="102000"/>
    <n v="86000"/>
  </r>
  <r>
    <x v="262"/>
    <n v="0"/>
    <n v="0"/>
    <x v="5"/>
    <x v="3"/>
    <x v="0"/>
    <x v="0"/>
    <x v="14"/>
    <x v="38"/>
    <n v="5000000"/>
    <n v="70000"/>
    <n v="102000"/>
    <n v="86000"/>
  </r>
  <r>
    <x v="263"/>
    <n v="0"/>
    <n v="0"/>
    <x v="6"/>
    <x v="2"/>
    <x v="0"/>
    <x v="0"/>
    <x v="12"/>
    <x v="10"/>
    <n v="500000"/>
    <n v="54000"/>
    <n v="118000"/>
    <n v="86000"/>
  </r>
  <r>
    <x v="264"/>
    <n v="0"/>
    <n v="0"/>
    <x v="5"/>
    <x v="3"/>
    <x v="0"/>
    <x v="0"/>
    <x v="0"/>
    <x v="0"/>
    <n v="100000"/>
    <n v="70000"/>
    <n v="102000"/>
    <n v="86000"/>
  </r>
  <r>
    <x v="265"/>
    <n v="0"/>
    <n v="0"/>
    <x v="6"/>
    <x v="3"/>
    <x v="2"/>
    <x v="1"/>
    <x v="9"/>
    <x v="26"/>
    <n v="1000000"/>
    <n v="54000"/>
    <n v="102000"/>
    <n v="78000"/>
  </r>
  <r>
    <x v="266"/>
    <n v="0"/>
    <n v="0"/>
    <x v="6"/>
    <x v="3"/>
    <x v="3"/>
    <x v="0"/>
    <x v="18"/>
    <x v="17"/>
    <n v="1000000"/>
    <n v="54000"/>
    <n v="102000"/>
    <n v="78000"/>
  </r>
  <r>
    <x v="267"/>
    <n v="0"/>
    <n v="0"/>
    <x v="7"/>
    <x v="3"/>
    <x v="0"/>
    <x v="0"/>
    <x v="14"/>
    <x v="38"/>
    <n v="5000000"/>
    <n v="38000"/>
    <n v="102000"/>
    <n v="70000"/>
  </r>
  <r>
    <x v="268"/>
    <n v="0"/>
    <n v="0"/>
    <x v="7"/>
    <x v="3"/>
    <x v="0"/>
    <x v="0"/>
    <x v="18"/>
    <x v="17"/>
    <n v="1000000"/>
    <n v="38000"/>
    <n v="102000"/>
    <n v="7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20FCA7-8CDB-4177-BD3C-DFA4747B390B}"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10" firstHeaderRow="1" firstDataRow="1" firstDataCol="1"/>
  <pivotFields count="13">
    <pivotField showAll="0">
      <items count="11">
        <item x="6"/>
        <item x="7"/>
        <item x="0"/>
        <item x="8"/>
        <item x="9"/>
        <item x="5"/>
        <item x="1"/>
        <item x="2"/>
        <item x="3"/>
        <item x="4"/>
        <item t="default"/>
      </items>
    </pivotField>
    <pivotField showAll="0"/>
    <pivotField showAll="0"/>
    <pivotField showAll="0">
      <items count="3">
        <item x="1"/>
        <item x="0"/>
        <item t="default"/>
      </items>
    </pivotField>
    <pivotField showAll="0">
      <items count="2">
        <item x="0"/>
        <item t="default"/>
      </items>
    </pivotField>
    <pivotField showAll="0">
      <items count="4">
        <item x="2"/>
        <item x="0"/>
        <item x="1"/>
        <item t="default"/>
      </items>
    </pivotField>
    <pivotField showAll="0">
      <items count="3">
        <item x="0"/>
        <item x="1"/>
        <item t="default"/>
      </items>
    </pivotField>
    <pivotField axis="axisRow" showAll="0" sortType="de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items count="11">
        <item x="8"/>
        <item x="3"/>
        <item x="7"/>
        <item x="9"/>
        <item x="1"/>
        <item x="5"/>
        <item x="4"/>
        <item x="6"/>
        <item x="0"/>
        <item x="2"/>
        <item t="default"/>
      </items>
    </pivotField>
    <pivotField showAll="0"/>
    <pivotField showAll="0"/>
    <pivotField showAll="0"/>
    <pivotField dataField="1" showAll="0"/>
  </pivotFields>
  <rowFields count="1">
    <field x="7"/>
  </rowFields>
  <rowItems count="7">
    <i>
      <x v="2"/>
    </i>
    <i>
      <x v="1"/>
    </i>
    <i>
      <x v="5"/>
    </i>
    <i>
      <x v="3"/>
    </i>
    <i>
      <x/>
    </i>
    <i>
      <x v="4"/>
    </i>
    <i t="grand">
      <x/>
    </i>
  </rowItems>
  <colItems count="1">
    <i/>
  </colItems>
  <dataFields count="1">
    <dataField name="Sum of total_net_income" fld="12" baseField="7" baseItem="2"/>
  </dataFields>
  <chartFormats count="48">
    <chartFormat chart="0" format="67" series="1">
      <pivotArea type="data" outline="0" fieldPosition="0">
        <references count="1">
          <reference field="4294967294" count="1" selected="0">
            <x v="0"/>
          </reference>
        </references>
      </pivotArea>
    </chartFormat>
    <chartFormat chart="0" format="68" series="1">
      <pivotArea type="data" outline="0" fieldPosition="0">
        <references count="2">
          <reference field="4294967294" count="1" selected="0">
            <x v="0"/>
          </reference>
          <reference field="7" count="1" selected="0">
            <x v="1"/>
          </reference>
        </references>
      </pivotArea>
    </chartFormat>
    <chartFormat chart="0" format="69" series="1">
      <pivotArea type="data" outline="0" fieldPosition="0">
        <references count="2">
          <reference field="4294967294" count="1" selected="0">
            <x v="0"/>
          </reference>
          <reference field="7" count="1" selected="0">
            <x v="2"/>
          </reference>
        </references>
      </pivotArea>
    </chartFormat>
    <chartFormat chart="0" format="70" series="1">
      <pivotArea type="data" outline="0" fieldPosition="0">
        <references count="2">
          <reference field="4294967294" count="1" selected="0">
            <x v="0"/>
          </reference>
          <reference field="7" count="1" selected="0">
            <x v="3"/>
          </reference>
        </references>
      </pivotArea>
    </chartFormat>
    <chartFormat chart="0" format="71" series="1">
      <pivotArea type="data" outline="0" fieldPosition="0">
        <references count="2">
          <reference field="4294967294" count="1" selected="0">
            <x v="0"/>
          </reference>
          <reference field="7" count="1" selected="0">
            <x v="4"/>
          </reference>
        </references>
      </pivotArea>
    </chartFormat>
    <chartFormat chart="0" format="72" series="1">
      <pivotArea type="data" outline="0" fieldPosition="0">
        <references count="2">
          <reference field="4294967294" count="1" selected="0">
            <x v="0"/>
          </reference>
          <reference field="7" count="1" selected="0">
            <x v="5"/>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7" count="1" selected="0">
            <x v="2"/>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3" format="4">
      <pivotArea type="data" outline="0" fieldPosition="0">
        <references count="2">
          <reference field="4294967294" count="1" selected="0">
            <x v="0"/>
          </reference>
          <reference field="7" count="1" selected="0">
            <x v="5"/>
          </reference>
        </references>
      </pivotArea>
    </chartFormat>
    <chartFormat chart="3" format="5">
      <pivotArea type="data" outline="0" fieldPosition="0">
        <references count="2">
          <reference field="4294967294" count="1" selected="0">
            <x v="0"/>
          </reference>
          <reference field="7" count="1" selected="0">
            <x v="3"/>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4"/>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2"/>
          </reference>
        </references>
      </pivotArea>
    </chartFormat>
    <chartFormat chart="4" format="10">
      <pivotArea type="data" outline="0" fieldPosition="0">
        <references count="2">
          <reference field="4294967294" count="1" selected="0">
            <x v="0"/>
          </reference>
          <reference field="7" count="1" selected="0">
            <x v="1"/>
          </reference>
        </references>
      </pivotArea>
    </chartFormat>
    <chartFormat chart="4" format="11">
      <pivotArea type="data" outline="0" fieldPosition="0">
        <references count="2">
          <reference field="4294967294" count="1" selected="0">
            <x v="0"/>
          </reference>
          <reference field="7" count="1" selected="0">
            <x v="5"/>
          </reference>
        </references>
      </pivotArea>
    </chartFormat>
    <chartFormat chart="4" format="12">
      <pivotArea type="data" outline="0" fieldPosition="0">
        <references count="2">
          <reference field="4294967294" count="1" selected="0">
            <x v="0"/>
          </reference>
          <reference field="7" count="1" selected="0">
            <x v="3"/>
          </reference>
        </references>
      </pivotArea>
    </chartFormat>
    <chartFormat chart="4" format="13">
      <pivotArea type="data" outline="0" fieldPosition="0">
        <references count="2">
          <reference field="4294967294" count="1" selected="0">
            <x v="0"/>
          </reference>
          <reference field="7" count="1" selected="0">
            <x v="0"/>
          </reference>
        </references>
      </pivotArea>
    </chartFormat>
    <chartFormat chart="4" format="14">
      <pivotArea type="data" outline="0" fieldPosition="0">
        <references count="2">
          <reference field="4294967294" count="1" selected="0">
            <x v="0"/>
          </reference>
          <reference field="7" count="1" selected="0">
            <x v="4"/>
          </reference>
        </references>
      </pivotArea>
    </chartFormat>
    <chartFormat chart="2" format="1">
      <pivotArea type="data" outline="0" fieldPosition="0">
        <references count="2">
          <reference field="4294967294" count="1" selected="0">
            <x v="0"/>
          </reference>
          <reference field="7" count="1" selected="0">
            <x v="2"/>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2" format="3">
      <pivotArea type="data" outline="0" fieldPosition="0">
        <references count="2">
          <reference field="4294967294" count="1" selected="0">
            <x v="0"/>
          </reference>
          <reference field="7" count="1" selected="0">
            <x v="5"/>
          </reference>
        </references>
      </pivotArea>
    </chartFormat>
    <chartFormat chart="2" format="4">
      <pivotArea type="data" outline="0" fieldPosition="0">
        <references count="2">
          <reference field="4294967294" count="1" selected="0">
            <x v="0"/>
          </reference>
          <reference field="7" count="1" selected="0">
            <x v="3"/>
          </reference>
        </references>
      </pivotArea>
    </chartFormat>
    <chartFormat chart="2" format="5">
      <pivotArea type="data" outline="0" fieldPosition="0">
        <references count="2">
          <reference field="4294967294" count="1" selected="0">
            <x v="0"/>
          </reference>
          <reference field="7" count="1" selected="0">
            <x v="0"/>
          </reference>
        </references>
      </pivotArea>
    </chartFormat>
    <chartFormat chart="2" format="6">
      <pivotArea type="data" outline="0" fieldPosition="0">
        <references count="2">
          <reference field="4294967294" count="1" selected="0">
            <x v="0"/>
          </reference>
          <reference field="7" count="1" selected="0">
            <x v="4"/>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7" count="1" selected="0">
            <x v="2"/>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5"/>
          </reference>
        </references>
      </pivotArea>
    </chartFormat>
    <chartFormat chart="5" format="11">
      <pivotArea type="data" outline="0" fieldPosition="0">
        <references count="2">
          <reference field="4294967294" count="1" selected="0">
            <x v="0"/>
          </reference>
          <reference field="7" count="1" selected="0">
            <x v="3"/>
          </reference>
        </references>
      </pivotArea>
    </chartFormat>
    <chartFormat chart="5" format="12">
      <pivotArea type="data" outline="0" fieldPosition="0">
        <references count="2">
          <reference field="4294967294" count="1" selected="0">
            <x v="0"/>
          </reference>
          <reference field="7" count="1" selected="0">
            <x v="0"/>
          </reference>
        </references>
      </pivotArea>
    </chartFormat>
    <chartFormat chart="5" format="13">
      <pivotArea type="data" outline="0" fieldPosition="0">
        <references count="2">
          <reference field="4294967294" count="1" selected="0">
            <x v="0"/>
          </reference>
          <reference field="7" count="1" selected="0">
            <x v="4"/>
          </reference>
        </references>
      </pivotArea>
    </chartFormat>
    <chartFormat chart="7" format="21" series="1">
      <pivotArea type="data" outline="0" fieldPosition="0">
        <references count="1">
          <reference field="4294967294" count="1" selected="0">
            <x v="0"/>
          </reference>
        </references>
      </pivotArea>
    </chartFormat>
    <chartFormat chart="7" format="22">
      <pivotArea type="data" outline="0" fieldPosition="0">
        <references count="2">
          <reference field="4294967294" count="1" selected="0">
            <x v="0"/>
          </reference>
          <reference field="7" count="1" selected="0">
            <x v="2"/>
          </reference>
        </references>
      </pivotArea>
    </chartFormat>
    <chartFormat chart="7" format="23">
      <pivotArea type="data" outline="0" fieldPosition="0">
        <references count="2">
          <reference field="4294967294" count="1" selected="0">
            <x v="0"/>
          </reference>
          <reference field="7" count="1" selected="0">
            <x v="1"/>
          </reference>
        </references>
      </pivotArea>
    </chartFormat>
    <chartFormat chart="7" format="24">
      <pivotArea type="data" outline="0" fieldPosition="0">
        <references count="2">
          <reference field="4294967294" count="1" selected="0">
            <x v="0"/>
          </reference>
          <reference field="7" count="1" selected="0">
            <x v="5"/>
          </reference>
        </references>
      </pivotArea>
    </chartFormat>
    <chartFormat chart="7" format="25">
      <pivotArea type="data" outline="0" fieldPosition="0">
        <references count="2">
          <reference field="4294967294" count="1" selected="0">
            <x v="0"/>
          </reference>
          <reference field="7" count="1" selected="0">
            <x v="3"/>
          </reference>
        </references>
      </pivotArea>
    </chartFormat>
    <chartFormat chart="7" format="26">
      <pivotArea type="data" outline="0" fieldPosition="0">
        <references count="2">
          <reference field="4294967294" count="1" selected="0">
            <x v="0"/>
          </reference>
          <reference field="7" count="1" selected="0">
            <x v="0"/>
          </reference>
        </references>
      </pivotArea>
    </chartFormat>
    <chartFormat chart="7" format="27">
      <pivotArea type="data" outline="0" fieldPosition="0">
        <references count="2">
          <reference field="4294967294" count="1" selected="0">
            <x v="0"/>
          </reference>
          <reference field="7" count="1" selected="0">
            <x v="4"/>
          </reference>
        </references>
      </pivotArea>
    </chartFormat>
    <chartFormat chart="11" format="35" series="1">
      <pivotArea type="data" outline="0" fieldPosition="0">
        <references count="1">
          <reference field="4294967294" count="1" selected="0">
            <x v="0"/>
          </reference>
        </references>
      </pivotArea>
    </chartFormat>
    <chartFormat chart="11" format="36">
      <pivotArea type="data" outline="0" fieldPosition="0">
        <references count="2">
          <reference field="4294967294" count="1" selected="0">
            <x v="0"/>
          </reference>
          <reference field="7" count="1" selected="0">
            <x v="2"/>
          </reference>
        </references>
      </pivotArea>
    </chartFormat>
    <chartFormat chart="11" format="37">
      <pivotArea type="data" outline="0" fieldPosition="0">
        <references count="2">
          <reference field="4294967294" count="1" selected="0">
            <x v="0"/>
          </reference>
          <reference field="7" count="1" selected="0">
            <x v="1"/>
          </reference>
        </references>
      </pivotArea>
    </chartFormat>
    <chartFormat chart="11" format="38">
      <pivotArea type="data" outline="0" fieldPosition="0">
        <references count="2">
          <reference field="4294967294" count="1" selected="0">
            <x v="0"/>
          </reference>
          <reference field="7" count="1" selected="0">
            <x v="5"/>
          </reference>
        </references>
      </pivotArea>
    </chartFormat>
    <chartFormat chart="11" format="39">
      <pivotArea type="data" outline="0" fieldPosition="0">
        <references count="2">
          <reference field="4294967294" count="1" selected="0">
            <x v="0"/>
          </reference>
          <reference field="7" count="1" selected="0">
            <x v="3"/>
          </reference>
        </references>
      </pivotArea>
    </chartFormat>
    <chartFormat chart="11" format="40">
      <pivotArea type="data" outline="0" fieldPosition="0">
        <references count="2">
          <reference field="4294967294" count="1" selected="0">
            <x v="0"/>
          </reference>
          <reference field="7" count="1" selected="0">
            <x v="0"/>
          </reference>
        </references>
      </pivotArea>
    </chartFormat>
    <chartFormat chart="11" format="4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AABDCD-E184-4457-8992-4D49B59EB03B}"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7" firstHeaderRow="1" firstDataRow="1" firstDataCol="1"/>
  <pivotFields count="13">
    <pivotField showAll="0">
      <items count="11">
        <item x="0"/>
        <item x="5"/>
        <item x="6"/>
        <item x="7"/>
        <item x="1"/>
        <item x="3"/>
        <item x="8"/>
        <item x="9"/>
        <item x="2"/>
        <item x="4"/>
        <item t="default"/>
      </items>
    </pivotField>
    <pivotField showAll="0"/>
    <pivotField showAll="0"/>
    <pivotField showAll="0"/>
    <pivotField showAll="0"/>
    <pivotField axis="axisRow" dataField="1" showAll="0">
      <items count="4">
        <item x="2"/>
        <item x="0"/>
        <item x="1"/>
        <item t="default"/>
      </items>
    </pivotField>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Count of apple_content_rating" fld="5" subtotal="count" baseField="0" baseItem="7"/>
  </dataFields>
  <chartFormats count="20">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3" format="10" series="1">
      <pivotArea type="data" outline="0" fieldPosition="0">
        <references count="2">
          <reference field="4294967294" count="1" selected="0">
            <x v="0"/>
          </reference>
          <reference field="5" count="1" selected="0">
            <x v="0"/>
          </reference>
        </references>
      </pivotArea>
    </chartFormat>
    <chartFormat chart="3" format="11" series="1">
      <pivotArea type="data" outline="0" fieldPosition="0">
        <references count="2">
          <reference field="4294967294" count="1" selected="0">
            <x v="0"/>
          </reference>
          <reference field="5" count="1" selected="0">
            <x v="1"/>
          </reference>
        </references>
      </pivotArea>
    </chartFormat>
    <chartFormat chart="3" format="12" series="1">
      <pivotArea type="data" outline="0" fieldPosition="0">
        <references count="2">
          <reference field="4294967294" count="1" selected="0">
            <x v="0"/>
          </reference>
          <reference field="5" count="1" selected="0">
            <x v="2"/>
          </reference>
        </references>
      </pivotArea>
    </chartFormat>
    <chartFormat chart="5" format="0" series="1">
      <pivotArea type="data" outline="0" fieldPosition="0">
        <references count="2">
          <reference field="4294967294" count="1" selected="0">
            <x v="0"/>
          </reference>
          <reference field="5" count="1" selected="0">
            <x v="0"/>
          </reference>
        </references>
      </pivotArea>
    </chartFormat>
    <chartFormat chart="5" format="1" series="1">
      <pivotArea type="data" outline="0" fieldPosition="0">
        <references count="2">
          <reference field="4294967294" count="1" selected="0">
            <x v="0"/>
          </reference>
          <reference field="5" count="1" selected="0">
            <x v="1"/>
          </reference>
        </references>
      </pivotArea>
    </chartFormat>
    <chartFormat chart="5" format="2" series="1">
      <pivotArea type="data" outline="0" fieldPosition="0">
        <references count="2">
          <reference field="4294967294" count="1" selected="0">
            <x v="0"/>
          </reference>
          <reference field="5" count="1" selected="0">
            <x v="2"/>
          </reference>
        </references>
      </pivotArea>
    </chartFormat>
    <chartFormat chart="7" format="0" series="1">
      <pivotArea type="data" outline="0" fieldPosition="0">
        <references count="2">
          <reference field="4294967294" count="1" selected="0">
            <x v="0"/>
          </reference>
          <reference field="5" count="1" selected="0">
            <x v="0"/>
          </reference>
        </references>
      </pivotArea>
    </chartFormat>
    <chartFormat chart="7" format="1" series="1">
      <pivotArea type="data" outline="0" fieldPosition="0">
        <references count="2">
          <reference field="4294967294" count="1" selected="0">
            <x v="0"/>
          </reference>
          <reference field="5" count="1" selected="0">
            <x v="1"/>
          </reference>
        </references>
      </pivotArea>
    </chartFormat>
    <chartFormat chart="7" format="2" series="1">
      <pivotArea type="data" outline="0" fieldPosition="0">
        <references count="2">
          <reference field="4294967294" count="1" selected="0">
            <x v="0"/>
          </reference>
          <reference field="5" count="1" selected="0">
            <x v="2"/>
          </reference>
        </references>
      </pivotArea>
    </chartFormat>
    <chartFormat chart="7" format="3"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0"/>
          </reference>
        </references>
      </pivotArea>
    </chartFormat>
    <chartFormat chart="1" format="1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4F6DAC-6673-42E7-A822-C297DCBA852B}"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18:B23" firstHeaderRow="1" firstDataRow="1" firstDataCol="1"/>
  <pivotFields count="13">
    <pivotField showAll="0"/>
    <pivotField showAll="0"/>
    <pivotField showAll="0"/>
    <pivotField showAll="0"/>
    <pivotField showAll="0"/>
    <pivotField axis="axisRow" dataField="1"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5"/>
  </rowFields>
  <rowItems count="5">
    <i>
      <x v="2"/>
    </i>
    <i>
      <x/>
    </i>
    <i>
      <x v="3"/>
    </i>
    <i>
      <x v="1"/>
    </i>
    <i t="grand">
      <x/>
    </i>
  </rowItems>
  <colItems count="1">
    <i/>
  </colItems>
  <dataFields count="1">
    <dataField name="Count of apple_content_rating" fld="5" subtotal="count" baseField="0" baseItem="0"/>
  </dataFields>
  <chartFormats count="5">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AD0A33-4C4C-446D-88BE-AF95A3D81161}" name="PivotTable1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18:B23" firstHeaderRow="1" firstDataRow="1" firstDataCol="1"/>
  <pivotFields count="13">
    <pivotField showAll="0"/>
    <pivotField showAll="0"/>
    <pivotField showAll="0"/>
    <pivotField showAll="0"/>
    <pivotField showAll="0"/>
    <pivotField axis="axisRow" showAll="0">
      <items count="5">
        <item x="2"/>
        <item x="3"/>
        <item x="0"/>
        <item x="1"/>
        <item t="default"/>
      </items>
    </pivotField>
    <pivotField showAll="0"/>
    <pivotField showAll="0"/>
    <pivotField showAll="0"/>
    <pivotField showAll="0"/>
    <pivotField showAll="0"/>
    <pivotField showAll="0"/>
    <pivotField dataField="1" showAll="0"/>
  </pivotFields>
  <rowFields count="1">
    <field x="5"/>
  </rowFields>
  <rowItems count="5">
    <i>
      <x/>
    </i>
    <i>
      <x v="1"/>
    </i>
    <i>
      <x v="2"/>
    </i>
    <i>
      <x v="3"/>
    </i>
    <i t="grand">
      <x/>
    </i>
  </rowItems>
  <colItems count="1">
    <i/>
  </colItems>
  <dataFields count="1">
    <dataField name="Sum of avg_net_income" fld="12" baseField="0" baseItem="0"/>
  </dataFields>
  <formats count="1">
    <format dxfId="0">
      <pivotArea collapsedLevelsAreSubtotals="1" fieldPosition="0">
        <references count="1">
          <reference field="5" count="0"/>
        </references>
      </pivotArea>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E324A1-C337-4F7A-B3DC-104C89EB8841}" name="PivotTable1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8" firstHeaderRow="1" firstDataRow="1" firstDataCol="1"/>
  <pivotFields count="13">
    <pivotField showAll="0"/>
    <pivotField showAll="0"/>
    <pivotField showAll="0"/>
    <pivotField showAll="0">
      <items count="9">
        <item x="7"/>
        <item x="6"/>
        <item x="5"/>
        <item x="4"/>
        <item x="3"/>
        <item x="2"/>
        <item x="1"/>
        <item x="0"/>
        <item t="default"/>
      </items>
    </pivotField>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Count of apple_content_rating" fld="5" subtotal="count"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2FCF1D-391D-4885-A8B1-6F1A9A702FE0}" name="PivotTable2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25:B38" firstHeaderRow="1" firstDataRow="1" firstDataCol="1"/>
  <pivotFields count="13">
    <pivotField showAll="0"/>
    <pivotField axis="axisRow" showAll="0">
      <items count="13">
        <item x="0"/>
        <item x="2"/>
        <item x="1"/>
        <item x="3"/>
        <item x="5"/>
        <item x="4"/>
        <item x="7"/>
        <item x="6"/>
        <item x="8"/>
        <item x="9"/>
        <item x="10"/>
        <item x="11"/>
        <item t="default"/>
      </items>
    </pivotField>
    <pivotField showAll="0">
      <items count="14">
        <item x="0"/>
        <item x="1"/>
        <item x="2"/>
        <item x="3"/>
        <item x="4"/>
        <item x="5"/>
        <item x="6"/>
        <item x="8"/>
        <item x="7"/>
        <item x="9"/>
        <item x="10"/>
        <item x="11"/>
        <item x="12"/>
        <item t="default"/>
      </items>
    </pivotField>
    <pivotField showAll="0"/>
    <pivotField showAll="0"/>
    <pivotField showAll="0"/>
    <pivotField showAll="0"/>
    <pivotField showAll="0"/>
    <pivotField showAll="0"/>
    <pivotField showAll="0"/>
    <pivotField showAll="0"/>
    <pivotField showAll="0"/>
    <pivotField dataField="1" showAll="0"/>
  </pivotFields>
  <rowFields count="1">
    <field x="1"/>
  </rowFields>
  <rowItems count="13">
    <i>
      <x/>
    </i>
    <i>
      <x v="1"/>
    </i>
    <i>
      <x v="2"/>
    </i>
    <i>
      <x v="3"/>
    </i>
    <i>
      <x v="4"/>
    </i>
    <i>
      <x v="5"/>
    </i>
    <i>
      <x v="6"/>
    </i>
    <i>
      <x v="7"/>
    </i>
    <i>
      <x v="8"/>
    </i>
    <i>
      <x v="9"/>
    </i>
    <i>
      <x v="10"/>
    </i>
    <i>
      <x v="11"/>
    </i>
    <i t="grand">
      <x/>
    </i>
  </rowItems>
  <colItems count="1">
    <i/>
  </colItems>
  <dataFields count="1">
    <dataField name="Max of avg_net_income" fld="12" subtotal="max" baseField="1" baseItem="1"/>
  </dataFields>
  <chartFormats count="5">
    <chartFormat chart="0" format="13" series="1">
      <pivotArea type="data" outline="0" fieldPosition="0">
        <references count="1">
          <reference field="4294967294" count="1" selected="0">
            <x v="0"/>
          </reference>
        </references>
      </pivotArea>
    </chartFormat>
    <chartFormat chart="1" format="14"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0"/>
          </reference>
        </references>
      </pivotArea>
    </chartFormat>
    <chartFormat chart="4" format="17" series="1">
      <pivotArea type="data" outline="0" fieldPosition="0">
        <references count="1">
          <reference field="4294967294" count="1" selected="0">
            <x v="0"/>
          </reference>
        </references>
      </pivotArea>
    </chartFormat>
    <chartFormat chart="8"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0559CC8-4F20-4EF4-BF9E-CA959FD2E668}" name="PivotTable1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1" firstHeaderRow="1" firstDataRow="1" firstDataCol="1"/>
  <pivotFields count="13">
    <pivotField showAll="0">
      <items count="32">
        <item x="18"/>
        <item x="27"/>
        <item x="0"/>
        <item x="5"/>
        <item x="19"/>
        <item x="20"/>
        <item x="6"/>
        <item x="7"/>
        <item x="1"/>
        <item x="3"/>
        <item x="21"/>
        <item x="22"/>
        <item x="28"/>
        <item x="23"/>
        <item x="30"/>
        <item x="8"/>
        <item x="13"/>
        <item x="24"/>
        <item x="9"/>
        <item x="14"/>
        <item x="29"/>
        <item x="2"/>
        <item x="10"/>
        <item x="11"/>
        <item x="12"/>
        <item x="25"/>
        <item x="4"/>
        <item x="15"/>
        <item x="16"/>
        <item x="17"/>
        <item x="26"/>
        <item t="default"/>
      </items>
    </pivotField>
    <pivotField showAll="0"/>
    <pivotField showAll="0"/>
    <pivotField showAll="0"/>
    <pivotField showAll="0"/>
    <pivotField showAll="0"/>
    <pivotField showAll="0"/>
    <pivotField axis="axisRow" showAll="0" sortType="descending">
      <items count="8">
        <item x="6"/>
        <item x="1"/>
        <item x="2"/>
        <item x="3"/>
        <item x="4"/>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s>
  <rowFields count="1">
    <field x="7"/>
  </rowFields>
  <rowItems count="8">
    <i>
      <x v="2"/>
    </i>
    <i>
      <x v="5"/>
    </i>
    <i>
      <x v="1"/>
    </i>
    <i>
      <x v="3"/>
    </i>
    <i>
      <x v="4"/>
    </i>
    <i>
      <x v="6"/>
    </i>
    <i>
      <x/>
    </i>
    <i t="grand">
      <x/>
    </i>
  </rowItems>
  <colItems count="1">
    <i/>
  </colItems>
  <dataFields count="1">
    <dataField name="Sum of avg_net_income" fld="12" baseField="0" baseItem="0"/>
  </dataFields>
  <chartFormats count="16">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7" count="1" selected="0">
            <x v="2"/>
          </reference>
        </references>
      </pivotArea>
    </chartFormat>
    <chartFormat chart="2" format="3">
      <pivotArea type="data" outline="0" fieldPosition="0">
        <references count="2">
          <reference field="4294967294" count="1" selected="0">
            <x v="0"/>
          </reference>
          <reference field="7" count="1" selected="0">
            <x v="5"/>
          </reference>
        </references>
      </pivotArea>
    </chartFormat>
    <chartFormat chart="2" format="4">
      <pivotArea type="data" outline="0" fieldPosition="0">
        <references count="2">
          <reference field="4294967294" count="1" selected="0">
            <x v="0"/>
          </reference>
          <reference field="7" count="1" selected="0">
            <x v="1"/>
          </reference>
        </references>
      </pivotArea>
    </chartFormat>
    <chartFormat chart="2" format="5">
      <pivotArea type="data" outline="0" fieldPosition="0">
        <references count="2">
          <reference field="4294967294" count="1" selected="0">
            <x v="0"/>
          </reference>
          <reference field="7" count="1" selected="0">
            <x v="3"/>
          </reference>
        </references>
      </pivotArea>
    </chartFormat>
    <chartFormat chart="2" format="6">
      <pivotArea type="data" outline="0" fieldPosition="0">
        <references count="2">
          <reference field="4294967294" count="1" selected="0">
            <x v="0"/>
          </reference>
          <reference field="7" count="1" selected="0">
            <x v="4"/>
          </reference>
        </references>
      </pivotArea>
    </chartFormat>
    <chartFormat chart="2" format="7">
      <pivotArea type="data" outline="0" fieldPosition="0">
        <references count="2">
          <reference field="4294967294" count="1" selected="0">
            <x v="0"/>
          </reference>
          <reference field="7" count="1" selected="0">
            <x v="6"/>
          </reference>
        </references>
      </pivotArea>
    </chartFormat>
    <chartFormat chart="2" format="8">
      <pivotArea type="data" outline="0" fieldPosition="0">
        <references count="2">
          <reference field="4294967294" count="1" selected="0">
            <x v="0"/>
          </reference>
          <reference field="7" count="1" selected="0">
            <x v="0"/>
          </reference>
        </references>
      </pivotArea>
    </chartFormat>
    <chartFormat chart="4" format="17" series="1">
      <pivotArea type="data" outline="0" fieldPosition="0">
        <references count="1">
          <reference field="4294967294" count="1" selected="0">
            <x v="0"/>
          </reference>
        </references>
      </pivotArea>
    </chartFormat>
    <chartFormat chart="4" format="18">
      <pivotArea type="data" outline="0" fieldPosition="0">
        <references count="2">
          <reference field="4294967294" count="1" selected="0">
            <x v="0"/>
          </reference>
          <reference field="7" count="1" selected="0">
            <x v="2"/>
          </reference>
        </references>
      </pivotArea>
    </chartFormat>
    <chartFormat chart="4" format="19">
      <pivotArea type="data" outline="0" fieldPosition="0">
        <references count="2">
          <reference field="4294967294" count="1" selected="0">
            <x v="0"/>
          </reference>
          <reference field="7" count="1" selected="0">
            <x v="5"/>
          </reference>
        </references>
      </pivotArea>
    </chartFormat>
    <chartFormat chart="4" format="20">
      <pivotArea type="data" outline="0" fieldPosition="0">
        <references count="2">
          <reference field="4294967294" count="1" selected="0">
            <x v="0"/>
          </reference>
          <reference field="7" count="1" selected="0">
            <x v="1"/>
          </reference>
        </references>
      </pivotArea>
    </chartFormat>
    <chartFormat chart="4" format="21">
      <pivotArea type="data" outline="0" fieldPosition="0">
        <references count="2">
          <reference field="4294967294" count="1" selected="0">
            <x v="0"/>
          </reference>
          <reference field="7" count="1" selected="0">
            <x v="3"/>
          </reference>
        </references>
      </pivotArea>
    </chartFormat>
    <chartFormat chart="4" format="22">
      <pivotArea type="data" outline="0" fieldPosition="0">
        <references count="2">
          <reference field="4294967294" count="1" selected="0">
            <x v="0"/>
          </reference>
          <reference field="7" count="1" selected="0">
            <x v="4"/>
          </reference>
        </references>
      </pivotArea>
    </chartFormat>
    <chartFormat chart="4" format="23">
      <pivotArea type="data" outline="0" fieldPosition="0">
        <references count="2">
          <reference field="4294967294" count="1" selected="0">
            <x v="0"/>
          </reference>
          <reference field="7" count="1" selected="0">
            <x v="6"/>
          </reference>
        </references>
      </pivotArea>
    </chartFormat>
    <chartFormat chart="4" format="24">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C2FBB6-545B-4B0A-8727-B01871D3C31E}" name="PivotTable16"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N3:O11" firstHeaderRow="1" firstDataRow="1" firstDataCol="1"/>
  <pivotFields count="13">
    <pivotField showAll="0">
      <items count="32">
        <item x="18"/>
        <item x="27"/>
        <item x="0"/>
        <item x="5"/>
        <item x="19"/>
        <item x="20"/>
        <item x="6"/>
        <item x="7"/>
        <item x="1"/>
        <item x="3"/>
        <item x="21"/>
        <item x="22"/>
        <item x="28"/>
        <item x="23"/>
        <item x="30"/>
        <item x="8"/>
        <item x="13"/>
        <item x="24"/>
        <item x="9"/>
        <item x="14"/>
        <item x="29"/>
        <item x="2"/>
        <item x="10"/>
        <item x="11"/>
        <item x="12"/>
        <item x="25"/>
        <item x="4"/>
        <item x="15"/>
        <item x="16"/>
        <item x="17"/>
        <item x="26"/>
        <item t="default"/>
      </items>
    </pivotField>
    <pivotField showAll="0"/>
    <pivotField showAll="0"/>
    <pivotField showAll="0"/>
    <pivotField showAll="0"/>
    <pivotField showAll="0"/>
    <pivotField showAll="0"/>
    <pivotField axis="axisRow" dataField="1" showAll="0" sortType="descending">
      <items count="8">
        <item x="6"/>
        <item x="1"/>
        <item x="2"/>
        <item x="3"/>
        <item x="4"/>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7"/>
  </rowFields>
  <rowItems count="8">
    <i>
      <x v="2"/>
    </i>
    <i>
      <x v="5"/>
    </i>
    <i>
      <x v="1"/>
    </i>
    <i>
      <x v="4"/>
    </i>
    <i>
      <x v="6"/>
    </i>
    <i>
      <x/>
    </i>
    <i>
      <x v="3"/>
    </i>
    <i t="grand">
      <x/>
    </i>
  </rowItems>
  <colItems count="1">
    <i/>
  </colItems>
  <dataFields count="1">
    <dataField name="Count of apple_genre"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4DC33F9-F589-49CA-99D8-B7AB5A460376}" name="PivotTable19"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8" firstHeaderRow="1" firstDataRow="1" firstDataCol="1"/>
  <pivotFields count="13">
    <pivotField showAll="0"/>
    <pivotField showAll="0"/>
    <pivotField showAll="0"/>
    <pivotField dataField="1" showAll="0">
      <items count="9">
        <item h="1" x="7"/>
        <item h="1" x="6"/>
        <item h="1" x="5"/>
        <item h="1" x="4"/>
        <item h="1" x="3"/>
        <item x="2"/>
        <item h="1" x="1"/>
        <item h="1" x="0"/>
        <item t="default"/>
      </items>
    </pivotField>
    <pivotField showAll="0"/>
    <pivotField showAll="0"/>
    <pivotField showAll="0"/>
    <pivotField axis="axisRow" showAll="0" sortType="descending">
      <items count="20">
        <item x="15"/>
        <item x="10"/>
        <item x="9"/>
        <item x="6"/>
        <item x="1"/>
        <item x="2"/>
        <item x="13"/>
        <item x="18"/>
        <item x="17"/>
        <item x="3"/>
        <item x="7"/>
        <item x="8"/>
        <item x="4"/>
        <item x="0"/>
        <item x="5"/>
        <item x="12"/>
        <item x="14"/>
        <item x="16"/>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7"/>
  </rowFields>
  <rowItems count="15">
    <i>
      <x v="5"/>
    </i>
    <i>
      <x v="2"/>
    </i>
    <i>
      <x v="11"/>
    </i>
    <i>
      <x v="14"/>
    </i>
    <i>
      <x v="17"/>
    </i>
    <i>
      <x v="15"/>
    </i>
    <i>
      <x v="3"/>
    </i>
    <i>
      <x v="1"/>
    </i>
    <i>
      <x v="16"/>
    </i>
    <i>
      <x/>
    </i>
    <i>
      <x v="10"/>
    </i>
    <i>
      <x v="13"/>
    </i>
    <i>
      <x v="4"/>
    </i>
    <i>
      <x v="6"/>
    </i>
    <i t="grand">
      <x/>
    </i>
  </rowItems>
  <colItems count="1">
    <i/>
  </colItems>
  <dataFields count="1">
    <dataField name="Count of apple_rating" fld="3" subtotal="count" baseField="7" baseItem="0"/>
  </dataFields>
  <chartFormats count="34">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7" count="1" selected="0">
            <x v="7"/>
          </reference>
        </references>
      </pivotArea>
    </chartFormat>
    <chartFormat chart="2" format="5">
      <pivotArea type="data" outline="0" fieldPosition="0">
        <references count="2">
          <reference field="4294967294" count="1" selected="0">
            <x v="0"/>
          </reference>
          <reference field="7" count="1" selected="0">
            <x v="16"/>
          </reference>
        </references>
      </pivotArea>
    </chartFormat>
    <chartFormat chart="2" format="6">
      <pivotArea type="data" outline="0" fieldPosition="0">
        <references count="2">
          <reference field="4294967294" count="1" selected="0">
            <x v="0"/>
          </reference>
          <reference field="7" count="1" selected="0">
            <x v="15"/>
          </reference>
        </references>
      </pivotArea>
    </chartFormat>
    <chartFormat chart="2" format="7">
      <pivotArea type="data" outline="0" fieldPosition="0">
        <references count="2">
          <reference field="4294967294" count="1" selected="0">
            <x v="0"/>
          </reference>
          <reference field="7" count="1" selected="0">
            <x v="3"/>
          </reference>
        </references>
      </pivotArea>
    </chartFormat>
    <chartFormat chart="2" format="8">
      <pivotArea type="data" outline="0" fieldPosition="0">
        <references count="2">
          <reference field="4294967294" count="1" selected="0">
            <x v="0"/>
          </reference>
          <reference field="7" count="1" selected="0">
            <x v="2"/>
          </reference>
        </references>
      </pivotArea>
    </chartFormat>
    <chartFormat chart="2" format="9">
      <pivotArea type="data" outline="0" fieldPosition="0">
        <references count="2">
          <reference field="4294967294" count="1" selected="0">
            <x v="0"/>
          </reference>
          <reference field="7" count="1" selected="0">
            <x v="4"/>
          </reference>
        </references>
      </pivotArea>
    </chartFormat>
    <chartFormat chart="4" format="27" series="1">
      <pivotArea type="data" outline="0" fieldPosition="0">
        <references count="1">
          <reference field="4294967294" count="1" selected="0">
            <x v="0"/>
          </reference>
        </references>
      </pivotArea>
    </chartFormat>
    <chartFormat chart="4" format="28">
      <pivotArea type="data" outline="0" fieldPosition="0">
        <references count="2">
          <reference field="4294967294" count="1" selected="0">
            <x v="0"/>
          </reference>
          <reference field="7" count="1" selected="0">
            <x v="5"/>
          </reference>
        </references>
      </pivotArea>
    </chartFormat>
    <chartFormat chart="4" format="29">
      <pivotArea type="data" outline="0" fieldPosition="0">
        <references count="2">
          <reference field="4294967294" count="1" selected="0">
            <x v="0"/>
          </reference>
          <reference field="7" count="1" selected="0">
            <x v="11"/>
          </reference>
        </references>
      </pivotArea>
    </chartFormat>
    <chartFormat chart="4" format="30">
      <pivotArea type="data" outline="0" fieldPosition="0">
        <references count="2">
          <reference field="4294967294" count="1" selected="0">
            <x v="0"/>
          </reference>
          <reference field="7" count="1" selected="0">
            <x v="2"/>
          </reference>
        </references>
      </pivotArea>
    </chartFormat>
    <chartFormat chart="4" format="31">
      <pivotArea type="data" outline="0" fieldPosition="0">
        <references count="2">
          <reference field="4294967294" count="1" selected="0">
            <x v="0"/>
          </reference>
          <reference field="7" count="1" selected="0">
            <x v="14"/>
          </reference>
        </references>
      </pivotArea>
    </chartFormat>
    <chartFormat chart="4" format="32">
      <pivotArea type="data" outline="0" fieldPosition="0">
        <references count="2">
          <reference field="4294967294" count="1" selected="0">
            <x v="0"/>
          </reference>
          <reference field="7" count="1" selected="0">
            <x v="16"/>
          </reference>
        </references>
      </pivotArea>
    </chartFormat>
    <chartFormat chart="4" format="33">
      <pivotArea type="data" outline="0" fieldPosition="0">
        <references count="2">
          <reference field="4294967294" count="1" selected="0">
            <x v="0"/>
          </reference>
          <reference field="7" count="1" selected="0">
            <x v="13"/>
          </reference>
        </references>
      </pivotArea>
    </chartFormat>
    <chartFormat chart="4" format="34">
      <pivotArea type="data" outline="0" fieldPosition="0">
        <references count="2">
          <reference field="4294967294" count="1" selected="0">
            <x v="0"/>
          </reference>
          <reference field="7" count="1" selected="0">
            <x v="15"/>
          </reference>
        </references>
      </pivotArea>
    </chartFormat>
    <chartFormat chart="4" format="35">
      <pivotArea type="data" outline="0" fieldPosition="0">
        <references count="2">
          <reference field="4294967294" count="1" selected="0">
            <x v="0"/>
          </reference>
          <reference field="7" count="1" selected="0">
            <x v="4"/>
          </reference>
        </references>
      </pivotArea>
    </chartFormat>
    <chartFormat chart="4" format="36">
      <pivotArea type="data" outline="0" fieldPosition="0">
        <references count="2">
          <reference field="4294967294" count="1" selected="0">
            <x v="0"/>
          </reference>
          <reference field="7" count="1" selected="0">
            <x v="17"/>
          </reference>
        </references>
      </pivotArea>
    </chartFormat>
    <chartFormat chart="4" format="37">
      <pivotArea type="data" outline="0" fieldPosition="0">
        <references count="2">
          <reference field="4294967294" count="1" selected="0">
            <x v="0"/>
          </reference>
          <reference field="7" count="1" selected="0">
            <x v="1"/>
          </reference>
        </references>
      </pivotArea>
    </chartFormat>
    <chartFormat chart="4" format="38">
      <pivotArea type="data" outline="0" fieldPosition="0">
        <references count="2">
          <reference field="4294967294" count="1" selected="0">
            <x v="0"/>
          </reference>
          <reference field="7" count="1" selected="0">
            <x v="3"/>
          </reference>
        </references>
      </pivotArea>
    </chartFormat>
    <chartFormat chart="4" format="39">
      <pivotArea type="data" outline="0" fieldPosition="0">
        <references count="2">
          <reference field="4294967294" count="1" selected="0">
            <x v="0"/>
          </reference>
          <reference field="7" count="1" selected="0">
            <x v="0"/>
          </reference>
        </references>
      </pivotArea>
    </chartFormat>
    <chartFormat chart="4" format="40">
      <pivotArea type="data" outline="0" fieldPosition="0">
        <references count="2">
          <reference field="4294967294" count="1" selected="0">
            <x v="0"/>
          </reference>
          <reference field="7" count="1" selected="0">
            <x v="10"/>
          </reference>
        </references>
      </pivotArea>
    </chartFormat>
    <chartFormat chart="4" format="41">
      <pivotArea type="data" outline="0" fieldPosition="0">
        <references count="2">
          <reference field="4294967294" count="1" selected="0">
            <x v="0"/>
          </reference>
          <reference field="7" count="1" selected="0">
            <x v="9"/>
          </reference>
        </references>
      </pivotArea>
    </chartFormat>
    <chartFormat chart="4" format="42">
      <pivotArea type="data" outline="0" fieldPosition="0">
        <references count="2">
          <reference field="4294967294" count="1" selected="0">
            <x v="0"/>
          </reference>
          <reference field="7" count="1" selected="0">
            <x v="6"/>
          </reference>
        </references>
      </pivotArea>
    </chartFormat>
    <chartFormat chart="4" format="43">
      <pivotArea type="data" outline="0" fieldPosition="0">
        <references count="2">
          <reference field="4294967294" count="1" selected="0">
            <x v="0"/>
          </reference>
          <reference field="7" count="1" selected="0">
            <x v="7"/>
          </reference>
        </references>
      </pivotArea>
    </chartFormat>
    <chartFormat chart="2" format="10">
      <pivotArea type="data" outline="0" fieldPosition="0">
        <references count="2">
          <reference field="4294967294" count="1" selected="0">
            <x v="0"/>
          </reference>
          <reference field="7" count="1" selected="0">
            <x v="5"/>
          </reference>
        </references>
      </pivotArea>
    </chartFormat>
    <chartFormat chart="2" format="11">
      <pivotArea type="data" outline="0" fieldPosition="0">
        <references count="2">
          <reference field="4294967294" count="1" selected="0">
            <x v="0"/>
          </reference>
          <reference field="7" count="1" selected="0">
            <x v="11"/>
          </reference>
        </references>
      </pivotArea>
    </chartFormat>
    <chartFormat chart="2" format="12">
      <pivotArea type="data" outline="0" fieldPosition="0">
        <references count="2">
          <reference field="4294967294" count="1" selected="0">
            <x v="0"/>
          </reference>
          <reference field="7" count="1" selected="0">
            <x v="14"/>
          </reference>
        </references>
      </pivotArea>
    </chartFormat>
    <chartFormat chart="2" format="13">
      <pivotArea type="data" outline="0" fieldPosition="0">
        <references count="2">
          <reference field="4294967294" count="1" selected="0">
            <x v="0"/>
          </reference>
          <reference field="7" count="1" selected="0">
            <x v="17"/>
          </reference>
        </references>
      </pivotArea>
    </chartFormat>
    <chartFormat chart="2" format="14">
      <pivotArea type="data" outline="0" fieldPosition="0">
        <references count="2">
          <reference field="4294967294" count="1" selected="0">
            <x v="0"/>
          </reference>
          <reference field="7" count="1" selected="0">
            <x v="1"/>
          </reference>
        </references>
      </pivotArea>
    </chartFormat>
    <chartFormat chart="2" format="15">
      <pivotArea type="data" outline="0" fieldPosition="0">
        <references count="2">
          <reference field="4294967294" count="1" selected="0">
            <x v="0"/>
          </reference>
          <reference field="7" count="1" selected="0">
            <x v="0"/>
          </reference>
        </references>
      </pivotArea>
    </chartFormat>
    <chartFormat chart="2" format="16">
      <pivotArea type="data" outline="0" fieldPosition="0">
        <references count="2">
          <reference field="4294967294" count="1" selected="0">
            <x v="0"/>
          </reference>
          <reference field="7" count="1" selected="0">
            <x v="10"/>
          </reference>
        </references>
      </pivotArea>
    </chartFormat>
    <chartFormat chart="2" format="17">
      <pivotArea type="data" outline="0" fieldPosition="0">
        <references count="2">
          <reference field="4294967294" count="1" selected="0">
            <x v="0"/>
          </reference>
          <reference field="7" count="1" selected="0">
            <x v="13"/>
          </reference>
        </references>
      </pivotArea>
    </chartFormat>
    <chartFormat chart="2" format="18">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le_rating1" xr10:uid="{C24267A7-8E8A-4330-AECC-5E31FEB1BD09}" sourceName="apple_rating">
  <pivotTables>
    <pivotTable tabId="9" name="PivotTable19"/>
  </pivotTables>
  <data>
    <tabular pivotCacheId="631376224" sortOrder="descending">
      <items count="8">
        <i x="0"/>
        <i x="1"/>
        <i x="2" s="1"/>
        <i x="3"/>
        <i x="4"/>
        <i x="5"/>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pple_rating 2" xr10:uid="{2743FACE-DA96-4F8B-8CF0-AE94409C9485}" cache="Slicer_apple_rating1" caption="apple_rating"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pple_rating 1" xr10:uid="{1EF01EA6-5E9F-470F-9451-2EF63E07E3EB}" cache="Slicer_apple_rating1" caption="apple_rating"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0083BB-DF3A-4291-94F0-619429A7CBBC}" name="Table13" displayName="Table13" ref="A1:E11" totalsRowShown="0">
  <autoFilter ref="A1:E11" xr:uid="{00000000-0009-0000-0100-000002000000}"/>
  <tableColumns count="5">
    <tableColumn id="1" xr3:uid="{95C274A0-363E-42B1-903B-74A2A70040EB}" name="names_of_apps"/>
    <tableColumn id="4" xr3:uid="{DBB2EAA8-61DC-434D-8DD6-9307BBA91417}" name="apple_rating"/>
    <tableColumn id="6" xr3:uid="{AAB935B4-EB73-4988-B381-FC4224E37C4F}" name="apple_content_rating"/>
    <tableColumn id="8" xr3:uid="{2470A0E9-72BE-4A08-B913-F3B42525A2E1}" name="apple_genre"/>
    <tableColumn id="13" xr3:uid="{B4FCC17E-72FF-499B-92EA-013214745FF4}" name="avg_net_inco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A5B7C-70EE-4EE9-AAB1-8584D29C8416}">
  <dimension ref="C6:AG30"/>
  <sheetViews>
    <sheetView tabSelected="1" zoomScale="80" zoomScaleNormal="80" workbookViewId="0">
      <selection activeCell="F41" sqref="F41"/>
    </sheetView>
  </sheetViews>
  <sheetFormatPr defaultColWidth="8.88671875" defaultRowHeight="14.4" x14ac:dyDescent="0.3"/>
  <cols>
    <col min="1" max="2" width="8.88671875" style="6"/>
    <col min="3" max="3" width="39.44140625" style="8" customWidth="1"/>
    <col min="4" max="4" width="14.44140625" style="6" bestFit="1" customWidth="1"/>
    <col min="5" max="5" width="22.109375" style="10" bestFit="1" customWidth="1"/>
    <col min="6" max="6" width="13.6640625" style="6" bestFit="1" customWidth="1"/>
    <col min="7" max="7" width="15.5546875" style="6" bestFit="1" customWidth="1"/>
    <col min="8" max="8" width="8.88671875" style="6"/>
    <col min="9" max="12" width="0" style="6" hidden="1" customWidth="1"/>
    <col min="13" max="16384" width="8.88671875" style="6"/>
  </cols>
  <sheetData>
    <row r="6" spans="3:33" ht="18" x14ac:dyDescent="0.3">
      <c r="C6" s="9" t="s">
        <v>31</v>
      </c>
    </row>
    <row r="7" spans="3:33" x14ac:dyDescent="0.3">
      <c r="D7" s="6" t="s">
        <v>49</v>
      </c>
      <c r="E7" s="10" t="s">
        <v>50</v>
      </c>
      <c r="F7" s="6" t="s">
        <v>51</v>
      </c>
      <c r="G7" s="6" t="s">
        <v>52</v>
      </c>
    </row>
    <row r="8" spans="3:33" ht="18" x14ac:dyDescent="0.3">
      <c r="C8" s="9" t="s">
        <v>19</v>
      </c>
      <c r="D8" s="6">
        <v>5</v>
      </c>
      <c r="E8" s="10" t="s">
        <v>4</v>
      </c>
      <c r="F8" s="6" t="s">
        <v>14</v>
      </c>
      <c r="G8" s="6">
        <v>1036000</v>
      </c>
      <c r="AE8" s="7" t="s">
        <v>20</v>
      </c>
      <c r="AF8" s="7" t="s">
        <v>21</v>
      </c>
      <c r="AG8" s="7" t="s">
        <v>22</v>
      </c>
    </row>
    <row r="9" spans="3:33" ht="18" x14ac:dyDescent="0.3">
      <c r="C9" s="9" t="s">
        <v>23</v>
      </c>
      <c r="D9" s="6">
        <v>5</v>
      </c>
      <c r="E9" s="10" t="s">
        <v>4</v>
      </c>
      <c r="F9" s="6" t="s">
        <v>13</v>
      </c>
      <c r="G9" s="6">
        <v>1036000</v>
      </c>
      <c r="AE9" s="7">
        <v>0</v>
      </c>
      <c r="AF9" s="7">
        <f>AE9/0.5+1</f>
        <v>1</v>
      </c>
      <c r="AG9" s="7">
        <f>AF9*12</f>
        <v>12</v>
      </c>
    </row>
    <row r="10" spans="3:33" ht="18" x14ac:dyDescent="0.3">
      <c r="C10" s="9" t="s">
        <v>24</v>
      </c>
      <c r="D10" s="6">
        <v>5</v>
      </c>
      <c r="E10" s="10" t="s">
        <v>5</v>
      </c>
      <c r="F10" s="6" t="s">
        <v>15</v>
      </c>
      <c r="G10" s="6">
        <v>1036000</v>
      </c>
      <c r="AE10" s="7">
        <v>1</v>
      </c>
      <c r="AF10" s="7">
        <f t="shared" ref="AF10:AF14" si="0">AE10/0.5+1</f>
        <v>3</v>
      </c>
      <c r="AG10" s="7">
        <f t="shared" ref="AG10:AG14" si="1">AF10*12</f>
        <v>36</v>
      </c>
    </row>
    <row r="11" spans="3:33" ht="18" x14ac:dyDescent="0.3">
      <c r="C11" s="9" t="s">
        <v>32</v>
      </c>
      <c r="D11" s="6">
        <v>5</v>
      </c>
      <c r="E11" s="10" t="s">
        <v>4</v>
      </c>
      <c r="F11" s="6" t="s">
        <v>15</v>
      </c>
      <c r="G11" s="6">
        <v>1036000</v>
      </c>
      <c r="AE11" s="7">
        <v>2</v>
      </c>
      <c r="AF11" s="7">
        <f t="shared" si="0"/>
        <v>5</v>
      </c>
      <c r="AG11" s="7">
        <f t="shared" si="1"/>
        <v>60</v>
      </c>
    </row>
    <row r="12" spans="3:33" ht="18" x14ac:dyDescent="0.3">
      <c r="C12" s="9" t="s">
        <v>25</v>
      </c>
      <c r="D12" s="6">
        <v>5</v>
      </c>
      <c r="E12" s="10" t="s">
        <v>2</v>
      </c>
      <c r="F12" s="6" t="s">
        <v>9</v>
      </c>
      <c r="G12" s="6">
        <v>1036000</v>
      </c>
      <c r="AE12" s="7">
        <v>3</v>
      </c>
      <c r="AF12" s="7">
        <f t="shared" si="0"/>
        <v>7</v>
      </c>
      <c r="AG12" s="7">
        <f t="shared" si="1"/>
        <v>84</v>
      </c>
    </row>
    <row r="13" spans="3:33" ht="18" x14ac:dyDescent="0.3">
      <c r="C13" s="9" t="s">
        <v>26</v>
      </c>
      <c r="D13" s="6">
        <v>4.5</v>
      </c>
      <c r="E13" s="10" t="s">
        <v>4</v>
      </c>
      <c r="F13" s="6" t="s">
        <v>12</v>
      </c>
      <c r="G13" s="12">
        <v>988000</v>
      </c>
      <c r="AE13" s="7">
        <v>4</v>
      </c>
      <c r="AF13" s="7">
        <f t="shared" si="0"/>
        <v>9</v>
      </c>
      <c r="AG13" s="7">
        <f t="shared" si="1"/>
        <v>108</v>
      </c>
    </row>
    <row r="14" spans="3:33" ht="18" x14ac:dyDescent="0.3">
      <c r="C14" s="9" t="s">
        <v>27</v>
      </c>
      <c r="D14" s="6">
        <v>4.5</v>
      </c>
      <c r="E14" s="10" t="s">
        <v>5</v>
      </c>
      <c r="F14" s="6" t="s">
        <v>15</v>
      </c>
      <c r="G14" s="12">
        <v>988000</v>
      </c>
      <c r="AE14" s="7">
        <v>5</v>
      </c>
      <c r="AF14" s="7">
        <f t="shared" si="0"/>
        <v>11</v>
      </c>
      <c r="AG14" s="7">
        <f t="shared" si="1"/>
        <v>132</v>
      </c>
    </row>
    <row r="15" spans="3:33" ht="18" x14ac:dyDescent="0.3">
      <c r="C15" s="9" t="s">
        <v>28</v>
      </c>
      <c r="D15" s="6">
        <v>4.5</v>
      </c>
      <c r="E15" s="10" t="s">
        <v>5</v>
      </c>
      <c r="F15" s="6" t="s">
        <v>15</v>
      </c>
      <c r="G15" s="12">
        <v>988000</v>
      </c>
      <c r="AE15" s="7"/>
      <c r="AF15" s="7"/>
      <c r="AG15" s="7"/>
    </row>
    <row r="16" spans="3:33" ht="18" x14ac:dyDescent="0.3">
      <c r="C16" s="9" t="s">
        <v>29</v>
      </c>
      <c r="D16" s="6">
        <v>5</v>
      </c>
      <c r="E16" s="10" t="s">
        <v>4</v>
      </c>
      <c r="F16" s="6" t="s">
        <v>15</v>
      </c>
      <c r="G16" s="12">
        <v>988000</v>
      </c>
    </row>
    <row r="17" spans="3:7" ht="18" x14ac:dyDescent="0.3">
      <c r="C17" s="9" t="s">
        <v>30</v>
      </c>
      <c r="D17" s="6">
        <v>4.5</v>
      </c>
      <c r="E17" s="10" t="s">
        <v>5</v>
      </c>
      <c r="F17" s="6" t="s">
        <v>15</v>
      </c>
      <c r="G17" s="12">
        <v>988000</v>
      </c>
    </row>
    <row r="20" spans="3:7" x14ac:dyDescent="0.3">
      <c r="C20"/>
      <c r="D20"/>
      <c r="E20" s="11"/>
      <c r="F20"/>
      <c r="G20"/>
    </row>
    <row r="21" spans="3:7" x14ac:dyDescent="0.3">
      <c r="C21"/>
      <c r="D21"/>
      <c r="E21" s="11"/>
      <c r="F21"/>
      <c r="G21"/>
    </row>
    <row r="22" spans="3:7" x14ac:dyDescent="0.3">
      <c r="C22"/>
      <c r="D22"/>
      <c r="E22" s="11"/>
      <c r="F22"/>
      <c r="G22"/>
    </row>
    <row r="23" spans="3:7" x14ac:dyDescent="0.3">
      <c r="C23"/>
      <c r="D23"/>
      <c r="E23" s="11"/>
      <c r="F23"/>
      <c r="G23"/>
    </row>
    <row r="24" spans="3:7" x14ac:dyDescent="0.3">
      <c r="C24"/>
      <c r="D24"/>
      <c r="E24" s="11"/>
      <c r="F24"/>
      <c r="G24"/>
    </row>
    <row r="25" spans="3:7" x14ac:dyDescent="0.3">
      <c r="C25"/>
      <c r="D25"/>
      <c r="E25" s="11"/>
      <c r="F25"/>
      <c r="G25"/>
    </row>
    <row r="26" spans="3:7" x14ac:dyDescent="0.3">
      <c r="C26"/>
      <c r="D26"/>
      <c r="E26" s="11"/>
      <c r="F26"/>
      <c r="G26"/>
    </row>
    <row r="27" spans="3:7" x14ac:dyDescent="0.3">
      <c r="C27"/>
      <c r="D27"/>
      <c r="E27" s="11"/>
      <c r="F27"/>
      <c r="G27"/>
    </row>
    <row r="28" spans="3:7" x14ac:dyDescent="0.3">
      <c r="C28"/>
      <c r="D28"/>
      <c r="E28" s="11"/>
      <c r="F28"/>
      <c r="G28"/>
    </row>
    <row r="29" spans="3:7" x14ac:dyDescent="0.3">
      <c r="C29"/>
      <c r="D29"/>
      <c r="E29" s="11"/>
      <c r="F29"/>
      <c r="G29"/>
    </row>
    <row r="30" spans="3:7" x14ac:dyDescent="0.3">
      <c r="C30"/>
      <c r="D30"/>
      <c r="E30" s="11"/>
      <c r="F30"/>
      <c r="G3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5E89A-E32D-4713-86B8-802CDBF7185E}">
  <dimension ref="AA39:AA42"/>
  <sheetViews>
    <sheetView topLeftCell="A25" workbookViewId="0">
      <selection activeCell="AC46" sqref="AC46"/>
    </sheetView>
  </sheetViews>
  <sheetFormatPr defaultRowHeight="14.4" x14ac:dyDescent="0.3"/>
  <sheetData>
    <row r="39" spans="27:27" x14ac:dyDescent="0.3">
      <c r="AA39" t="s">
        <v>33</v>
      </c>
    </row>
    <row r="42" spans="27:27" x14ac:dyDescent="0.3">
      <c r="AA42" t="s">
        <v>34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9EDFA-E0DA-4905-B152-D446794E9E1E}">
  <dimension ref="A3:B12"/>
  <sheetViews>
    <sheetView workbookViewId="0">
      <selection activeCell="K27" sqref="K27:K28"/>
    </sheetView>
  </sheetViews>
  <sheetFormatPr defaultRowHeight="14.4" x14ac:dyDescent="0.3"/>
  <cols>
    <col min="1" max="1" width="12.6640625" bestFit="1" customWidth="1"/>
    <col min="2" max="2" width="23" bestFit="1" customWidth="1"/>
    <col min="3" max="3" width="12.33203125" bestFit="1" customWidth="1"/>
    <col min="4" max="4" width="8" bestFit="1" customWidth="1"/>
    <col min="5" max="5" width="7" bestFit="1" customWidth="1"/>
    <col min="6" max="6" width="9.88671875" bestFit="1" customWidth="1"/>
    <col min="7" max="7" width="9" bestFit="1" customWidth="1"/>
    <col min="8" max="8" width="11" bestFit="1" customWidth="1"/>
    <col min="9" max="9" width="6.5546875" bestFit="1" customWidth="1"/>
    <col min="10" max="10" width="9" bestFit="1" customWidth="1"/>
    <col min="11" max="11" width="10.33203125" bestFit="1" customWidth="1"/>
    <col min="12" max="12" width="11" bestFit="1" customWidth="1"/>
    <col min="13" max="13" width="10.6640625" bestFit="1" customWidth="1"/>
    <col min="14" max="14" width="19.44140625" bestFit="1" customWidth="1"/>
    <col min="15" max="15" width="22.44140625" bestFit="1" customWidth="1"/>
    <col min="16" max="16" width="8.33203125" bestFit="1" customWidth="1"/>
    <col min="17" max="17" width="11.33203125" bestFit="1" customWidth="1"/>
    <col min="18" max="18" width="11" bestFit="1" customWidth="1"/>
    <col min="19" max="19" width="13.88671875" bestFit="1" customWidth="1"/>
    <col min="20" max="20" width="12" bestFit="1" customWidth="1"/>
    <col min="21" max="21" width="15.109375" bestFit="1" customWidth="1"/>
    <col min="22" max="22" width="11" bestFit="1" customWidth="1"/>
  </cols>
  <sheetData>
    <row r="3" spans="1:2" x14ac:dyDescent="0.3">
      <c r="A3" t="s">
        <v>0</v>
      </c>
      <c r="B3" t="s">
        <v>17</v>
      </c>
    </row>
    <row r="4" spans="1:2" x14ac:dyDescent="0.3">
      <c r="A4" s="1" t="s">
        <v>15</v>
      </c>
      <c r="B4">
        <v>1458100</v>
      </c>
    </row>
    <row r="5" spans="1:2" x14ac:dyDescent="0.3">
      <c r="A5" s="1" t="s">
        <v>13</v>
      </c>
      <c r="B5">
        <v>300000</v>
      </c>
    </row>
    <row r="6" spans="1:2" x14ac:dyDescent="0.3">
      <c r="A6" s="1" t="s">
        <v>14</v>
      </c>
      <c r="B6">
        <v>300000</v>
      </c>
    </row>
    <row r="7" spans="1:2" x14ac:dyDescent="0.3">
      <c r="A7" s="1" t="s">
        <v>9</v>
      </c>
      <c r="B7">
        <v>300000</v>
      </c>
    </row>
    <row r="8" spans="1:2" x14ac:dyDescent="0.3">
      <c r="A8" s="1" t="s">
        <v>10</v>
      </c>
      <c r="B8">
        <v>284000</v>
      </c>
    </row>
    <row r="9" spans="1:2" x14ac:dyDescent="0.3">
      <c r="A9" s="1" t="s">
        <v>12</v>
      </c>
      <c r="B9">
        <v>284000</v>
      </c>
    </row>
    <row r="10" spans="1:2" x14ac:dyDescent="0.3">
      <c r="A10" s="1" t="s">
        <v>6</v>
      </c>
      <c r="B10">
        <v>2926100</v>
      </c>
    </row>
    <row r="12" spans="1:2" x14ac:dyDescent="0.3">
      <c r="A12" s="1" t="s">
        <v>18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E7BBA-D8FE-4576-950E-E906E313033E}">
  <dimension ref="A3:B23"/>
  <sheetViews>
    <sheetView topLeftCell="A28" workbookViewId="0">
      <selection activeCell="I14" sqref="E3:I14"/>
    </sheetView>
  </sheetViews>
  <sheetFormatPr defaultRowHeight="14.4" x14ac:dyDescent="0.3"/>
  <cols>
    <col min="1" max="1" width="12" bestFit="1" customWidth="1"/>
    <col min="2" max="2" width="25.88671875" bestFit="1" customWidth="1"/>
    <col min="3" max="4" width="2.5546875" bestFit="1" customWidth="1"/>
    <col min="5" max="5" width="10.109375" bestFit="1" customWidth="1"/>
    <col min="6" max="6" width="18.33203125" bestFit="1" customWidth="1"/>
    <col min="7" max="7" width="8.44140625" bestFit="1" customWidth="1"/>
    <col min="8" max="8" width="18.5546875" bestFit="1" customWidth="1"/>
    <col min="9" max="9" width="18" bestFit="1" customWidth="1"/>
    <col min="10" max="10" width="27.109375" bestFit="1" customWidth="1"/>
    <col min="11" max="11" width="13.109375" bestFit="1" customWidth="1"/>
    <col min="12" max="12" width="10.109375" bestFit="1" customWidth="1"/>
  </cols>
  <sheetData>
    <row r="3" spans="1:2" x14ac:dyDescent="0.3">
      <c r="A3" t="s">
        <v>0</v>
      </c>
      <c r="B3" t="s">
        <v>1</v>
      </c>
    </row>
    <row r="4" spans="1:2" x14ac:dyDescent="0.3">
      <c r="A4" s="1" t="s">
        <v>2</v>
      </c>
      <c r="B4">
        <v>1</v>
      </c>
    </row>
    <row r="5" spans="1:2" x14ac:dyDescent="0.3">
      <c r="A5" s="1" t="s">
        <v>4</v>
      </c>
      <c r="B5">
        <v>5</v>
      </c>
    </row>
    <row r="6" spans="1:2" x14ac:dyDescent="0.3">
      <c r="A6" s="1" t="s">
        <v>5</v>
      </c>
      <c r="B6">
        <v>4</v>
      </c>
    </row>
    <row r="7" spans="1:2" x14ac:dyDescent="0.3">
      <c r="A7" s="1" t="s">
        <v>6</v>
      </c>
      <c r="B7">
        <v>10</v>
      </c>
    </row>
    <row r="18" spans="1:2" x14ac:dyDescent="0.3">
      <c r="A18" t="s">
        <v>0</v>
      </c>
      <c r="B18" t="s">
        <v>1</v>
      </c>
    </row>
    <row r="19" spans="1:2" x14ac:dyDescent="0.3">
      <c r="A19" s="1" t="s">
        <v>4</v>
      </c>
      <c r="B19">
        <v>168</v>
      </c>
    </row>
    <row r="20" spans="1:2" x14ac:dyDescent="0.3">
      <c r="A20" s="1" t="s">
        <v>2</v>
      </c>
      <c r="B20">
        <v>56</v>
      </c>
    </row>
    <row r="21" spans="1:2" x14ac:dyDescent="0.3">
      <c r="A21" s="1" t="s">
        <v>5</v>
      </c>
      <c r="B21">
        <v>29</v>
      </c>
    </row>
    <row r="22" spans="1:2" x14ac:dyDescent="0.3">
      <c r="A22" s="1" t="s">
        <v>3</v>
      </c>
      <c r="B22">
        <v>17</v>
      </c>
    </row>
    <row r="23" spans="1:2" x14ac:dyDescent="0.3">
      <c r="A23" s="1" t="s">
        <v>6</v>
      </c>
      <c r="B23">
        <v>270</v>
      </c>
    </row>
  </sheetData>
  <autoFilter ref="A18:B23" xr:uid="{00000000-0009-0000-0000-000002000000}"/>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9FC58-F0EC-48B6-ACCD-4B5A6C9F06AA}">
  <dimension ref="A3:B38"/>
  <sheetViews>
    <sheetView topLeftCell="A19" workbookViewId="0">
      <selection activeCell="E53" sqref="E53"/>
    </sheetView>
  </sheetViews>
  <sheetFormatPr defaultRowHeight="14.4" x14ac:dyDescent="0.3"/>
  <cols>
    <col min="1" max="1" width="13.109375" bestFit="1" customWidth="1"/>
    <col min="2" max="2" width="22.5546875" bestFit="1" customWidth="1"/>
    <col min="3" max="5" width="7" bestFit="1" customWidth="1"/>
    <col min="6" max="6" width="8" bestFit="1" customWidth="1"/>
    <col min="7" max="7" width="7" bestFit="1" customWidth="1"/>
    <col min="8" max="8" width="8" bestFit="1" customWidth="1"/>
    <col min="9" max="9" width="6" bestFit="1" customWidth="1"/>
    <col min="10" max="11" width="7" bestFit="1" customWidth="1"/>
    <col min="12" max="13" width="6" bestFit="1" customWidth="1"/>
    <col min="14" max="14" width="6.6640625" bestFit="1" customWidth="1"/>
    <col min="15" max="15" width="11.33203125" bestFit="1" customWidth="1"/>
  </cols>
  <sheetData>
    <row r="3" spans="1:2" x14ac:dyDescent="0.3">
      <c r="A3" t="s">
        <v>0</v>
      </c>
      <c r="B3" t="s">
        <v>1</v>
      </c>
    </row>
    <row r="4" spans="1:2" x14ac:dyDescent="0.3">
      <c r="A4" s="1" t="s">
        <v>2</v>
      </c>
      <c r="B4">
        <v>69</v>
      </c>
    </row>
    <row r="5" spans="1:2" x14ac:dyDescent="0.3">
      <c r="A5" s="1" t="s">
        <v>3</v>
      </c>
      <c r="B5">
        <v>23</v>
      </c>
    </row>
    <row r="6" spans="1:2" x14ac:dyDescent="0.3">
      <c r="A6" s="1" t="s">
        <v>4</v>
      </c>
      <c r="B6">
        <v>204</v>
      </c>
    </row>
    <row r="7" spans="1:2" x14ac:dyDescent="0.3">
      <c r="A7" s="1" t="s">
        <v>5</v>
      </c>
      <c r="B7">
        <v>42</v>
      </c>
    </row>
    <row r="8" spans="1:2" x14ac:dyDescent="0.3">
      <c r="A8" s="1" t="s">
        <v>6</v>
      </c>
      <c r="B8">
        <v>338</v>
      </c>
    </row>
    <row r="18" spans="1:2" x14ac:dyDescent="0.3">
      <c r="A18" t="s">
        <v>0</v>
      </c>
      <c r="B18" t="s">
        <v>7</v>
      </c>
    </row>
    <row r="19" spans="1:2" x14ac:dyDescent="0.3">
      <c r="A19" s="1" t="s">
        <v>2</v>
      </c>
      <c r="B19" s="2">
        <v>8327100</v>
      </c>
    </row>
    <row r="20" spans="1:2" x14ac:dyDescent="0.3">
      <c r="A20" s="1" t="s">
        <v>3</v>
      </c>
      <c r="B20" s="2">
        <v>2572500</v>
      </c>
    </row>
    <row r="21" spans="1:2" x14ac:dyDescent="0.3">
      <c r="A21" s="1" t="s">
        <v>4</v>
      </c>
      <c r="B21" s="2">
        <v>24983750</v>
      </c>
    </row>
    <row r="22" spans="1:2" x14ac:dyDescent="0.3">
      <c r="A22" s="1" t="s">
        <v>5</v>
      </c>
      <c r="B22" s="2">
        <v>5193000</v>
      </c>
    </row>
    <row r="23" spans="1:2" x14ac:dyDescent="0.3">
      <c r="A23" s="1" t="s">
        <v>6</v>
      </c>
      <c r="B23">
        <v>41076350</v>
      </c>
    </row>
    <row r="25" spans="1:2" x14ac:dyDescent="0.3">
      <c r="A25" t="s">
        <v>0</v>
      </c>
      <c r="B25" t="s">
        <v>8</v>
      </c>
    </row>
    <row r="26" spans="1:2" x14ac:dyDescent="0.3">
      <c r="A26" s="1">
        <v>0</v>
      </c>
      <c r="B26">
        <v>150000</v>
      </c>
    </row>
    <row r="27" spans="1:2" x14ac:dyDescent="0.3">
      <c r="A27" s="1">
        <v>0.99</v>
      </c>
      <c r="B27">
        <v>142000</v>
      </c>
    </row>
    <row r="28" spans="1:2" x14ac:dyDescent="0.3">
      <c r="A28" s="1">
        <v>1.99</v>
      </c>
      <c r="B28">
        <v>145050</v>
      </c>
    </row>
    <row r="29" spans="1:2" x14ac:dyDescent="0.3">
      <c r="A29" s="1">
        <v>2.99</v>
      </c>
      <c r="B29">
        <v>124050</v>
      </c>
    </row>
    <row r="30" spans="1:2" x14ac:dyDescent="0.3">
      <c r="A30" s="1">
        <v>3.99</v>
      </c>
      <c r="B30">
        <v>104100</v>
      </c>
    </row>
    <row r="31" spans="1:2" x14ac:dyDescent="0.3">
      <c r="A31" s="1">
        <v>4.99</v>
      </c>
      <c r="B31">
        <v>122050</v>
      </c>
    </row>
    <row r="32" spans="1:2" x14ac:dyDescent="0.3">
      <c r="A32" s="1">
        <v>5.99</v>
      </c>
      <c r="B32">
        <v>84100</v>
      </c>
    </row>
    <row r="33" spans="1:2" x14ac:dyDescent="0.3">
      <c r="A33" s="1">
        <v>6.99</v>
      </c>
      <c r="B33">
        <v>90100</v>
      </c>
    </row>
    <row r="34" spans="1:2" x14ac:dyDescent="0.3">
      <c r="A34" s="1">
        <v>7.99</v>
      </c>
      <c r="B34">
        <v>72100</v>
      </c>
    </row>
    <row r="35" spans="1:2" x14ac:dyDescent="0.3">
      <c r="A35" s="1">
        <v>9.99</v>
      </c>
      <c r="B35">
        <v>36100</v>
      </c>
    </row>
    <row r="36" spans="1:2" x14ac:dyDescent="0.3">
      <c r="A36" s="1">
        <v>14.99</v>
      </c>
      <c r="B36">
        <v>29100</v>
      </c>
    </row>
    <row r="37" spans="1:2" x14ac:dyDescent="0.3">
      <c r="A37" s="1">
        <v>19.989999999999998</v>
      </c>
      <c r="B37">
        <v>-80900</v>
      </c>
    </row>
    <row r="38" spans="1:2" x14ac:dyDescent="0.3">
      <c r="A38" s="1" t="s">
        <v>6</v>
      </c>
      <c r="B38">
        <v>150000</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ADC78-9515-4C6E-A620-CD71DBCDA58C}">
  <dimension ref="A3:O11"/>
  <sheetViews>
    <sheetView workbookViewId="0">
      <selection activeCell="J35" sqref="J35"/>
    </sheetView>
  </sheetViews>
  <sheetFormatPr defaultRowHeight="14.4" x14ac:dyDescent="0.3"/>
  <cols>
    <col min="1" max="1" width="17.33203125" bestFit="1" customWidth="1"/>
    <col min="2" max="2" width="22.5546875" bestFit="1" customWidth="1"/>
    <col min="14" max="14" width="17.33203125" bestFit="1" customWidth="1"/>
    <col min="15" max="15" width="20.44140625" bestFit="1" customWidth="1"/>
  </cols>
  <sheetData>
    <row r="3" spans="1:15" x14ac:dyDescent="0.3">
      <c r="A3" s="3" t="s">
        <v>0</v>
      </c>
      <c r="B3" t="s">
        <v>7</v>
      </c>
      <c r="N3" s="3" t="s">
        <v>0</v>
      </c>
      <c r="O3" t="s">
        <v>16</v>
      </c>
    </row>
    <row r="4" spans="1:15" x14ac:dyDescent="0.3">
      <c r="A4" s="1" t="s">
        <v>15</v>
      </c>
      <c r="B4">
        <v>3424000</v>
      </c>
      <c r="N4" s="1" t="s">
        <v>15</v>
      </c>
      <c r="O4">
        <v>24</v>
      </c>
    </row>
    <row r="5" spans="1:15" x14ac:dyDescent="0.3">
      <c r="A5" s="1" t="s">
        <v>14</v>
      </c>
      <c r="B5">
        <v>292000</v>
      </c>
      <c r="N5" s="1" t="s">
        <v>14</v>
      </c>
      <c r="O5">
        <v>2</v>
      </c>
    </row>
    <row r="6" spans="1:15" x14ac:dyDescent="0.3">
      <c r="A6" s="1" t="s">
        <v>13</v>
      </c>
      <c r="B6">
        <v>150000</v>
      </c>
      <c r="N6" s="1" t="s">
        <v>13</v>
      </c>
      <c r="O6">
        <v>1</v>
      </c>
    </row>
    <row r="7" spans="1:15" x14ac:dyDescent="0.3">
      <c r="A7" s="1" t="s">
        <v>9</v>
      </c>
      <c r="B7">
        <v>150000</v>
      </c>
      <c r="N7" s="1" t="s">
        <v>12</v>
      </c>
      <c r="O7">
        <v>1</v>
      </c>
    </row>
    <row r="8" spans="1:15" x14ac:dyDescent="0.3">
      <c r="A8" s="1" t="s">
        <v>12</v>
      </c>
      <c r="B8">
        <v>142000</v>
      </c>
      <c r="N8" s="1" t="s">
        <v>11</v>
      </c>
      <c r="O8">
        <v>1</v>
      </c>
    </row>
    <row r="9" spans="1:15" x14ac:dyDescent="0.3">
      <c r="A9" s="1" t="s">
        <v>11</v>
      </c>
      <c r="B9">
        <v>142000</v>
      </c>
      <c r="N9" s="1" t="s">
        <v>10</v>
      </c>
      <c r="O9">
        <v>1</v>
      </c>
    </row>
    <row r="10" spans="1:15" x14ac:dyDescent="0.3">
      <c r="A10" s="1" t="s">
        <v>10</v>
      </c>
      <c r="B10">
        <v>142000</v>
      </c>
      <c r="N10" s="1" t="s">
        <v>9</v>
      </c>
      <c r="O10">
        <v>1</v>
      </c>
    </row>
    <row r="11" spans="1:15" x14ac:dyDescent="0.3">
      <c r="A11" s="1" t="s">
        <v>6</v>
      </c>
      <c r="B11">
        <v>4442000</v>
      </c>
      <c r="N11" s="1" t="s">
        <v>6</v>
      </c>
      <c r="O11">
        <v>31</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94E82-0054-4CB3-A6E3-AD5637BBFE51}">
  <dimension ref="A3:H29"/>
  <sheetViews>
    <sheetView workbookViewId="0">
      <selection activeCell="P11" sqref="P11"/>
    </sheetView>
  </sheetViews>
  <sheetFormatPr defaultRowHeight="14.4" x14ac:dyDescent="0.3"/>
  <cols>
    <col min="1" max="1" width="17.33203125" bestFit="1" customWidth="1"/>
    <col min="2" max="2" width="20.44140625" bestFit="1" customWidth="1"/>
    <col min="3" max="3" width="25" bestFit="1" customWidth="1"/>
  </cols>
  <sheetData>
    <row r="3" spans="1:2" x14ac:dyDescent="0.3">
      <c r="A3" s="3" t="s">
        <v>0</v>
      </c>
      <c r="B3" t="s">
        <v>53</v>
      </c>
    </row>
    <row r="4" spans="1:2" x14ac:dyDescent="0.3">
      <c r="A4" s="1" t="s">
        <v>15</v>
      </c>
      <c r="B4" s="4">
        <v>27</v>
      </c>
    </row>
    <row r="5" spans="1:2" x14ac:dyDescent="0.3">
      <c r="A5" s="1" t="s">
        <v>56</v>
      </c>
      <c r="B5" s="4">
        <v>5</v>
      </c>
    </row>
    <row r="6" spans="1:2" x14ac:dyDescent="0.3">
      <c r="A6" s="1" t="s">
        <v>61</v>
      </c>
      <c r="B6" s="4">
        <v>5</v>
      </c>
    </row>
    <row r="7" spans="1:2" x14ac:dyDescent="0.3">
      <c r="A7" s="1" t="s">
        <v>11</v>
      </c>
      <c r="B7" s="4">
        <v>3</v>
      </c>
    </row>
    <row r="8" spans="1:2" x14ac:dyDescent="0.3">
      <c r="A8" s="1" t="s">
        <v>59</v>
      </c>
      <c r="B8" s="4">
        <v>2</v>
      </c>
    </row>
    <row r="9" spans="1:2" x14ac:dyDescent="0.3">
      <c r="A9" s="1" t="s">
        <v>55</v>
      </c>
      <c r="B9" s="4">
        <v>2</v>
      </c>
    </row>
    <row r="10" spans="1:2" x14ac:dyDescent="0.3">
      <c r="A10" s="1" t="s">
        <v>10</v>
      </c>
      <c r="B10" s="4">
        <v>2</v>
      </c>
    </row>
    <row r="11" spans="1:2" x14ac:dyDescent="0.3">
      <c r="A11" s="1" t="s">
        <v>60</v>
      </c>
      <c r="B11" s="4">
        <v>2</v>
      </c>
    </row>
    <row r="12" spans="1:2" x14ac:dyDescent="0.3">
      <c r="A12" s="1" t="s">
        <v>54</v>
      </c>
      <c r="B12" s="4">
        <v>2</v>
      </c>
    </row>
    <row r="13" spans="1:2" x14ac:dyDescent="0.3">
      <c r="A13" s="1" t="s">
        <v>57</v>
      </c>
      <c r="B13" s="4">
        <v>2</v>
      </c>
    </row>
    <row r="14" spans="1:2" x14ac:dyDescent="0.3">
      <c r="A14" s="1" t="s">
        <v>58</v>
      </c>
      <c r="B14" s="4">
        <v>1</v>
      </c>
    </row>
    <row r="15" spans="1:2" x14ac:dyDescent="0.3">
      <c r="A15" s="1" t="s">
        <v>14</v>
      </c>
      <c r="B15" s="4">
        <v>1</v>
      </c>
    </row>
    <row r="16" spans="1:2" x14ac:dyDescent="0.3">
      <c r="A16" s="1" t="s">
        <v>13</v>
      </c>
      <c r="B16" s="4">
        <v>1</v>
      </c>
    </row>
    <row r="17" spans="1:8" x14ac:dyDescent="0.3">
      <c r="A17" s="1" t="s">
        <v>62</v>
      </c>
      <c r="B17" s="4">
        <v>1</v>
      </c>
    </row>
    <row r="18" spans="1:8" x14ac:dyDescent="0.3">
      <c r="A18" s="1" t="s">
        <v>6</v>
      </c>
      <c r="B18" s="4">
        <v>56</v>
      </c>
    </row>
    <row r="24" spans="1:8" x14ac:dyDescent="0.3">
      <c r="F24">
        <f>(1/0.5)*12</f>
        <v>24</v>
      </c>
      <c r="H24">
        <v>0</v>
      </c>
    </row>
    <row r="25" spans="1:8" x14ac:dyDescent="0.3">
      <c r="H25">
        <v>1</v>
      </c>
    </row>
    <row r="26" spans="1:8" x14ac:dyDescent="0.3">
      <c r="H26">
        <v>2</v>
      </c>
    </row>
    <row r="27" spans="1:8" x14ac:dyDescent="0.3">
      <c r="H27">
        <v>3</v>
      </c>
    </row>
    <row r="28" spans="1:8" x14ac:dyDescent="0.3">
      <c r="H28">
        <v>4</v>
      </c>
    </row>
    <row r="29" spans="1:8" x14ac:dyDescent="0.3">
      <c r="H29">
        <v>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21D02-017D-4866-870A-D27BF1717717}">
  <dimension ref="A1"/>
  <sheetViews>
    <sheetView workbookViewId="0"/>
  </sheetViews>
  <sheetFormatPr defaultRowHeight="14.4" x14ac:dyDescent="0.3"/>
  <sheetData>
    <row r="1" spans="1:1" x14ac:dyDescent="0.3">
      <c r="A1"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52AAA-2CDE-466E-9C9B-0BF5289228B8}">
  <dimension ref="A1:E11"/>
  <sheetViews>
    <sheetView workbookViewId="0">
      <selection sqref="A1:E11"/>
    </sheetView>
  </sheetViews>
  <sheetFormatPr defaultRowHeight="14.4" x14ac:dyDescent="0.3"/>
  <cols>
    <col min="1" max="1" width="26.5546875" bestFit="1" customWidth="1"/>
    <col min="2" max="2" width="18.33203125" bestFit="1" customWidth="1"/>
    <col min="3" max="3" width="18.88671875" customWidth="1"/>
    <col min="4" max="4" width="17.109375" customWidth="1"/>
    <col min="5" max="5" width="14.88671875" customWidth="1"/>
  </cols>
  <sheetData>
    <row r="1" spans="1:5" x14ac:dyDescent="0.3">
      <c r="A1" t="s">
        <v>35</v>
      </c>
      <c r="B1" t="s">
        <v>36</v>
      </c>
      <c r="C1" t="s">
        <v>37</v>
      </c>
      <c r="D1" t="s">
        <v>38</v>
      </c>
      <c r="E1" t="s">
        <v>39</v>
      </c>
    </row>
    <row r="2" spans="1:5" x14ac:dyDescent="0.3">
      <c r="A2" t="s">
        <v>19</v>
      </c>
      <c r="B2">
        <v>5</v>
      </c>
      <c r="C2" t="s">
        <v>4</v>
      </c>
      <c r="D2" t="s">
        <v>14</v>
      </c>
      <c r="E2">
        <v>150000</v>
      </c>
    </row>
    <row r="3" spans="1:5" x14ac:dyDescent="0.3">
      <c r="A3" t="s">
        <v>40</v>
      </c>
      <c r="B3">
        <v>5</v>
      </c>
      <c r="C3" t="s">
        <v>4</v>
      </c>
      <c r="D3" t="s">
        <v>13</v>
      </c>
      <c r="E3">
        <v>150000</v>
      </c>
    </row>
    <row r="4" spans="1:5" x14ac:dyDescent="0.3">
      <c r="A4" t="s">
        <v>41</v>
      </c>
      <c r="B4">
        <v>5</v>
      </c>
      <c r="C4" t="s">
        <v>5</v>
      </c>
      <c r="D4" t="s">
        <v>15</v>
      </c>
      <c r="E4">
        <v>150000</v>
      </c>
    </row>
    <row r="5" spans="1:5" x14ac:dyDescent="0.3">
      <c r="A5" t="s">
        <v>42</v>
      </c>
      <c r="B5">
        <v>5</v>
      </c>
      <c r="C5" t="s">
        <v>4</v>
      </c>
      <c r="D5" t="s">
        <v>15</v>
      </c>
      <c r="E5">
        <v>150000</v>
      </c>
    </row>
    <row r="6" spans="1:5" x14ac:dyDescent="0.3">
      <c r="A6" t="s">
        <v>43</v>
      </c>
      <c r="B6">
        <v>5</v>
      </c>
      <c r="C6" t="s">
        <v>2</v>
      </c>
      <c r="D6" t="s">
        <v>9</v>
      </c>
      <c r="E6">
        <v>150000</v>
      </c>
    </row>
    <row r="7" spans="1:5" x14ac:dyDescent="0.3">
      <c r="A7" t="s">
        <v>44</v>
      </c>
      <c r="B7">
        <v>4.5</v>
      </c>
      <c r="C7" t="s">
        <v>4</v>
      </c>
      <c r="D7" t="s">
        <v>12</v>
      </c>
      <c r="E7">
        <v>142000</v>
      </c>
    </row>
    <row r="8" spans="1:5" x14ac:dyDescent="0.3">
      <c r="A8" t="s">
        <v>45</v>
      </c>
      <c r="B8">
        <v>4.5</v>
      </c>
      <c r="C8" t="s">
        <v>5</v>
      </c>
      <c r="D8" t="s">
        <v>15</v>
      </c>
      <c r="E8">
        <v>142000</v>
      </c>
    </row>
    <row r="9" spans="1:5" x14ac:dyDescent="0.3">
      <c r="A9" t="s">
        <v>46</v>
      </c>
      <c r="B9">
        <v>4.5</v>
      </c>
      <c r="C9" t="s">
        <v>5</v>
      </c>
      <c r="D9" t="s">
        <v>15</v>
      </c>
      <c r="E9">
        <v>142000</v>
      </c>
    </row>
    <row r="10" spans="1:5" x14ac:dyDescent="0.3">
      <c r="A10" t="s">
        <v>47</v>
      </c>
      <c r="B10">
        <v>5</v>
      </c>
      <c r="C10" t="s">
        <v>4</v>
      </c>
      <c r="D10" t="s">
        <v>15</v>
      </c>
      <c r="E10">
        <v>142000</v>
      </c>
    </row>
    <row r="11" spans="1:5" x14ac:dyDescent="0.3">
      <c r="A11" t="s">
        <v>48</v>
      </c>
      <c r="B11">
        <v>4.5</v>
      </c>
      <c r="C11" t="s">
        <v>5</v>
      </c>
      <c r="D11" t="s">
        <v>15</v>
      </c>
      <c r="E11">
        <v>142000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Final_icons</vt:lpstr>
      <vt:lpstr>Dash</vt:lpstr>
      <vt:lpstr>m_L_Genre Income</vt:lpstr>
      <vt:lpstr>b_g_pivot_c_rating</vt:lpstr>
      <vt:lpstr>i_g_app_project_charts</vt:lpstr>
      <vt:lpstr>CH_5_pivot</vt:lpstr>
      <vt:lpstr>all_data_genre</vt:lpstr>
      <vt:lpstr>Sheet7</vt:lpstr>
      <vt:lpstr>top_ten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Cherice, Hereford</dc:creator>
  <cp:lastModifiedBy>matth</cp:lastModifiedBy>
  <dcterms:created xsi:type="dcterms:W3CDTF">2021-03-03T01:07:52Z</dcterms:created>
  <dcterms:modified xsi:type="dcterms:W3CDTF">2021-03-05T00:00:43Z</dcterms:modified>
</cp:coreProperties>
</file>