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Documents\MyPython\Abitura\"/>
    </mc:Choice>
  </mc:AlternateContent>
  <xr:revisionPtr revIDLastSave="0" documentId="13_ncr:1_{0F179FB9-FD37-43AD-971B-A37A67A2CB28}" xr6:coauthVersionLast="47" xr6:coauthVersionMax="47" xr10:uidLastSave="{00000000-0000-0000-0000-000000000000}"/>
  <bookViews>
    <workbookView xWindow="-120" yWindow="-120" windowWidth="29040" windowHeight="15840" tabRatio="802" xr2:uid="{BC4A9E0A-7B04-480D-8BE4-E1D84BEBBC2E}"/>
  </bookViews>
  <sheets>
    <sheet name="Лист1" sheetId="11" r:id="rId1"/>
    <sheet name="Лист2" sheetId="8" r:id="rId2"/>
  </sheets>
  <definedNames>
    <definedName name="_xlcn.WorksheetConnection_Сводка.xlsxприоритет" hidden="1">приоритет[]</definedName>
    <definedName name="_xlcn.WorksheetConnection_Сводка.xlsxТаблица7" hidden="1">специальность[]</definedName>
  </definedNames>
  <calcPr calcId="191029" refMode="R1C1"/>
  <pivotCaches>
    <pivotCache cacheId="3" r:id="rId3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Abitura_1ba7c5a5-8de4-42e0-93e5-ed0757303aa7" name="Abitura" connection="Запрос — Abitura"/>
          <x15:modelTable id="Таблица7" name="специальность" connection="WorksheetConnection_Сводка.xlsx!Таблица7"/>
          <x15:modelTable id="приоритет" name="приоритет" connection="WorksheetConnection_Сводка.xlsx!приоритет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8" l="1" a="1"/>
  <c r="E2" i="8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3D7489-0233-403B-9C6F-5ABC1FEA9128}" keepAlive="1" name="ThisWorkbookDataModel" description="Модель данных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AE535337-EE35-47DA-AEAC-D90BE68E4B3A}" name="WorksheetConnection_Сводка.xlsx!приоритет" type="102" refreshedVersion="8" minRefreshableVersion="5">
    <extLst>
      <ext xmlns:x15="http://schemas.microsoft.com/office/spreadsheetml/2010/11/main" uri="{DE250136-89BD-433C-8126-D09CA5730AF9}">
        <x15:connection id="приоритет">
          <x15:rangePr sourceName="_xlcn.WorksheetConnection_Сводка.xlsxприоритет"/>
        </x15:connection>
      </ext>
    </extLst>
  </connection>
  <connection id="3" xr16:uid="{3082B82A-DE73-4B67-85D1-CE1DEB01041E}" name="WorksheetConnection_Сводка.xlsx!Таблица7" type="102" refreshedVersion="8" minRefreshableVersion="5">
    <extLst>
      <ext xmlns:x15="http://schemas.microsoft.com/office/spreadsheetml/2010/11/main" uri="{DE250136-89BD-433C-8126-D09CA5730AF9}">
        <x15:connection id="Таблица7">
          <x15:rangePr sourceName="_xlcn.WorksheetConnection_Сводка.xlsxТаблица7"/>
        </x15:connection>
      </ext>
    </extLst>
  </connection>
  <connection id="4" xr16:uid="{05ECF9DB-6C4B-4057-9F9F-154CBAEF0C64}" name="Запрос — Abitura" description="Соединение с запросом &quot;Abitura&quot; в книге." type="100" refreshedVersion="8" minRefreshableVersion="5">
    <extLst>
      <ext xmlns:x15="http://schemas.microsoft.com/office/spreadsheetml/2010/11/main" uri="{DE250136-89BD-433C-8126-D09CA5730AF9}">
        <x15:connection id="02d4fc2e-aad2-4cdf-8117-f60fa6d64c2e"/>
      </ext>
    </extLst>
  </connection>
  <connection id="5" xr16:uid="{6058BC8B-9911-4116-A6F3-0F2694974550}" keepAlive="1" name="Запрос — Параметр1" description="Соединение с запросом &quot;Параметр1&quot; в книге." type="5" refreshedVersion="0" background="1">
    <dbPr connection="Provider=Microsoft.Mashup.OleDb.1;Data Source=$Workbook$;Location=Параметр1;Extended Properties=&quot;&quot;" command="SELECT * FROM [Параметр1]"/>
  </connection>
  <connection id="6" xr16:uid="{8EEB05FE-6343-4D25-91DB-375230A32D4D}" keepAlive="1" name="Запрос — Преобразовать пример файла" description="Соединение с запросом &quot;Преобразовать пример файла&quot; в книге." type="5" refreshedVersion="0" background="1">
    <dbPr connection="Provider=Microsoft.Mashup.OleDb.1;Data Source=$Workbook$;Location=&quot;Преобразовать пример файла&quot;;Extended Properties=&quot;&quot;" command="SELECT * FROM [Преобразовать пример файла]"/>
  </connection>
  <connection id="7" xr16:uid="{240BD37B-5898-49DD-8FBE-7DB3016E4D41}" keepAlive="1" name="Запрос — Преобразовать файл" description="Соединение с запросом &quot;Преобразовать файл&quot; в книге." type="5" refreshedVersion="0" background="1">
    <dbPr connection="Provider=Microsoft.Mashup.OleDb.1;Data Source=$Workbook$;Location=&quot;Преобразовать файл&quot;;Extended Properties=&quot;&quot;" command="SELECT * FROM [Преобразовать файл]"/>
  </connection>
  <connection id="8" xr16:uid="{0B2A93D2-C0A3-4EF9-9327-14F0EB86B05D}" keepAlive="1" name="Запрос — Пример файла" description="Соединение с запросом &quot;Пример файла&quot; в книге." type="5" refreshedVersion="0" background="1">
    <dbPr connection="Provider=Microsoft.Mashup.OleDb.1;Data Source=$Workbook$;Location=&quot;Пример файла&quot;;Extended Properties=&quot;&quot;" command="SELECT * FROM [Пример файла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<sst xmlns="http://schemas.openxmlformats.org/spreadsheetml/2006/main" count="60" uniqueCount="47">
  <si>
    <t>Код ЕПГУ</t>
  </si>
  <si>
    <t>проходит по этому приоритету</t>
  </si>
  <si>
    <t>проходит по другому приоритету</t>
  </si>
  <si>
    <t>приоритет</t>
  </si>
  <si>
    <t>Общий итог</t>
  </si>
  <si>
    <t>специальность</t>
  </si>
  <si>
    <t>01.03.02_прикладная мат и инф</t>
  </si>
  <si>
    <t>02.03.02_инженерия ПО</t>
  </si>
  <si>
    <t>02.03.02_сопряженная разработка</t>
  </si>
  <si>
    <t>09.03.03_прикладная инф</t>
  </si>
  <si>
    <t>09.03.04_разработка ПО</t>
  </si>
  <si>
    <t>3786601</t>
  </si>
  <si>
    <t>3856344</t>
  </si>
  <si>
    <t>3996942</t>
  </si>
  <si>
    <t>4688576</t>
  </si>
  <si>
    <t>4592508</t>
  </si>
  <si>
    <t>4017428</t>
  </si>
  <si>
    <t>3981991</t>
  </si>
  <si>
    <t>4658744</t>
  </si>
  <si>
    <t>4273808</t>
  </si>
  <si>
    <t>4346475</t>
  </si>
  <si>
    <t>4146289</t>
  </si>
  <si>
    <t>4312719</t>
  </si>
  <si>
    <t>мест: 23</t>
  </si>
  <si>
    <t>4211921</t>
  </si>
  <si>
    <t>заявление принято</t>
  </si>
  <si>
    <t>путь</t>
  </si>
  <si>
    <t>зачислен</t>
  </si>
  <si>
    <t>мест: 22</t>
  </si>
  <si>
    <t>мест: 45</t>
  </si>
  <si>
    <t>мест: 53</t>
  </si>
  <si>
    <t>мест: 26</t>
  </si>
  <si>
    <t>мест: 98</t>
  </si>
  <si>
    <t>мест: 16</t>
  </si>
  <si>
    <t>4770819</t>
  </si>
  <si>
    <t>к зачислению</t>
  </si>
  <si>
    <t>4274081</t>
  </si>
  <si>
    <t>Названия строк</t>
  </si>
  <si>
    <t>Названия столбцов</t>
  </si>
  <si>
    <t>01_03_02_priklad_matem_inform</t>
  </si>
  <si>
    <t>02_03_02_inform_systems</t>
  </si>
  <si>
    <t>02_03_02_ingeneria_PO</t>
  </si>
  <si>
    <t>02_03_02_sopraj_razrabotka</t>
  </si>
  <si>
    <t>09_03_03_priklad_inform</t>
  </si>
  <si>
    <t>09_03_03_priklad_inform_ekonomika</t>
  </si>
  <si>
    <t>09_03_04_razr_po</t>
  </si>
  <si>
    <t>Сумма по столбцу Приоритет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</si>
</sst>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0" xfId="0" pivotButton="1" applyAlignment="1">
      <alignment horizontal="center" vertical="center" wrapText="1"/>
    </xf>
    <xf numFmtId="0" fontId="0" fillId="0" borderId="0" xfId="0" pivotButton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4" borderId="0" xfId="0" applyFill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Continuous" vertical="center" wrapText="1"/>
    </xf>
    <xf numFmtId="0" fontId="0" fillId="0" borderId="3" xfId="0" applyBorder="1" applyAlignment="1">
      <alignment horizontal="centerContinuous" vertical="center" wrapText="1"/>
    </xf>
    <xf numFmtId="0" fontId="0" fillId="3" borderId="2" xfId="0" applyFill="1" applyBorder="1" applyAlignment="1">
      <alignment horizontal="left"/>
    </xf>
    <xf numFmtId="0" fontId="0" fillId="0" borderId="2" xfId="0" applyBorder="1" applyAlignment="1">
      <alignment horizontal="centerContinuous" vertical="center" wrapText="1"/>
    </xf>
    <xf numFmtId="0" fontId="0" fillId="4" borderId="6" xfId="0" applyNumberFormat="1" applyFill="1" applyBorder="1"/>
    <xf numFmtId="0" fontId="0" fillId="4" borderId="8" xfId="0" applyNumberFormat="1" applyFill="1" applyBorder="1"/>
    <xf numFmtId="0" fontId="0" fillId="4" borderId="11" xfId="0" applyNumberFormat="1" applyFill="1" applyBorder="1"/>
    <xf numFmtId="0" fontId="0" fillId="0" borderId="5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10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4" borderId="3" xfId="0" applyNumberFormat="1" applyFill="1" applyBorder="1"/>
    <xf numFmtId="0" fontId="0" fillId="0" borderId="0" xfId="0" applyFill="1" applyAlignment="1">
      <alignment horizontal="center" vertical="center" wrapText="1"/>
    </xf>
    <xf numFmtId="0" fontId="0" fillId="0" borderId="6" xfId="0" applyNumberFormat="1" applyFill="1" applyBorder="1" applyAlignment="1">
      <alignment horizontal="center"/>
    </xf>
    <xf numFmtId="0" fontId="0" fillId="0" borderId="8" xfId="0" applyNumberFormat="1" applyFill="1" applyBorder="1" applyAlignment="1">
      <alignment horizontal="center"/>
    </xf>
    <xf numFmtId="0" fontId="0" fillId="0" borderId="3" xfId="0" applyNumberFormat="1" applyFill="1" applyBorder="1" applyAlignment="1">
      <alignment horizontal="center"/>
    </xf>
    <xf numFmtId="0" fontId="0" fillId="0" borderId="11" xfId="0" applyNumberFormat="1" applyFill="1" applyBorder="1" applyAlignment="1">
      <alignment horizontal="center"/>
    </xf>
    <xf numFmtId="0" fontId="0" fillId="0" borderId="5" xfId="0" applyNumberForma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0" fillId="0" borderId="1" xfId="0" applyNumberFormat="1" applyFill="1" applyBorder="1" applyAlignment="1">
      <alignment horizontal="center"/>
    </xf>
    <xf numFmtId="0" fontId="0" fillId="0" borderId="10" xfId="0" applyNumberFormat="1" applyFill="1" applyBorder="1" applyAlignment="1">
      <alignment horizontal="center"/>
    </xf>
    <xf numFmtId="0" fontId="0" fillId="0" borderId="4" xfId="0" applyNumberFormat="1" applyFill="1" applyBorder="1" applyAlignment="1">
      <alignment horizontal="center"/>
    </xf>
    <xf numFmtId="0" fontId="0" fillId="0" borderId="7" xfId="0" applyNumberFormat="1" applyFill="1" applyBorder="1" applyAlignment="1">
      <alignment horizontal="center"/>
    </xf>
    <xf numFmtId="0" fontId="0" fillId="0" borderId="2" xfId="0" applyNumberFormat="1" applyFill="1" applyBorder="1" applyAlignment="1">
      <alignment horizontal="center"/>
    </xf>
    <xf numFmtId="0" fontId="0" fillId="0" borderId="9" xfId="0" applyNumberFormat="1" applyFill="1" applyBorder="1" applyAlignment="1">
      <alignment horizontal="center"/>
    </xf>
    <xf numFmtId="0" fontId="0" fillId="2" borderId="5" xfId="0" applyNumberFormat="1" applyFill="1" applyBorder="1" applyAlignment="1">
      <alignment horizontal="center"/>
    </xf>
    <xf numFmtId="0" fontId="0" fillId="2" borderId="0" xfId="0" applyNumberFormat="1" applyFill="1" applyBorder="1" applyAlignment="1">
      <alignment horizontal="center"/>
    </xf>
    <xf numFmtId="0" fontId="0" fillId="2" borderId="1" xfId="0" applyNumberFormat="1" applyFill="1" applyBorder="1" applyAlignment="1">
      <alignment horizontal="center"/>
    </xf>
    <xf numFmtId="0" fontId="0" fillId="2" borderId="10" xfId="0" applyNumberFormat="1" applyFill="1" applyBorder="1" applyAlignment="1">
      <alignment horizontal="center"/>
    </xf>
    <xf numFmtId="0" fontId="0" fillId="3" borderId="3" xfId="0" applyNumberFormat="1" applyFill="1" applyBorder="1" applyAlignment="1">
      <alignment horizontal="center"/>
    </xf>
  </cellXfs>
  <cellStyles count="1">
    <cellStyle name="Обычный" xfId="0" builtinId="0"/>
  </cellStyles>
  <dxfs count="135">
    <dxf>
      <alignment wrapText="1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wrapText="0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fill>
        <patternFill patternType="solid">
          <bgColor theme="4" tint="0.79998168889431442"/>
        </patternFill>
      </fill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/>
    </dxf>
    <dxf>
      <alignment horizontal="centerContinuous"/>
    </dxf>
    <dxf>
      <alignment horizontal="centerContinuous"/>
    </dxf>
    <dxf>
      <alignment horizontal="centerContinuous"/>
    </dxf>
    <dxf>
      <alignment horizontal="centerContinuous"/>
    </dxf>
    <dxf>
      <alignment horizontal="centerContinuous"/>
    </dxf>
    <dxf>
      <alignment horizontal="centerContinuous"/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fill>
        <patternFill patternType="solid">
          <bgColor rgb="FFFFCCCC"/>
        </patternFill>
      </fill>
    </dxf>
    <dxf>
      <border>
        <left style="medium">
          <color indexed="64"/>
        </left>
      </border>
    </dxf>
    <dxf>
      <fill>
        <patternFill patternType="none">
          <bgColor auto="1"/>
        </patternFill>
      </fill>
    </dxf>
    <dxf>
      <fill>
        <patternFill>
          <bgColor theme="9" tint="0.39997558519241921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9" tint="0.59999389629810485"/>
        </patternFill>
      </fill>
    </dxf>
    <dxf>
      <border>
        <right style="medium">
          <color indexed="64"/>
        </right>
      </border>
    </dxf>
    <dxf>
      <fill>
        <patternFill>
          <bgColor rgb="FFFFCCCC"/>
        </patternFill>
      </fill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fill>
        <patternFill>
          <bgColor rgb="FFFFCCCC"/>
        </patternFill>
      </fill>
    </dxf>
    <dxf>
      <border>
        <right style="medium">
          <color indexed="64"/>
        </right>
      </border>
    </dxf>
    <dxf>
      <fill>
        <patternFill patternType="solid">
          <bgColor theme="9" tint="0.59999389629810485"/>
        </patternFill>
      </fill>
    </dxf>
    <dxf>
      <fill>
        <patternFill patternType="none">
          <bgColor auto="1"/>
        </patternFill>
      </fill>
    </dxf>
    <dxf>
      <fill>
        <patternFill>
          <bgColor theme="9" tint="0.39997558519241921"/>
        </patternFill>
      </fill>
    </dxf>
    <dxf>
      <fill>
        <patternFill patternType="none">
          <bgColor auto="1"/>
        </patternFill>
      </fill>
    </dxf>
    <dxf>
      <border>
        <left style="medium">
          <color indexed="64"/>
        </left>
      </border>
    </dxf>
    <dxf>
      <fill>
        <patternFill patternType="solid">
          <bgColor rgb="FFFFCCCC"/>
        </patternFill>
      </fill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alignment horizontal="centerContinuous"/>
    </dxf>
    <dxf>
      <alignment horizontal="centerContinuous"/>
    </dxf>
    <dxf>
      <alignment horizontal="centerContinuous"/>
    </dxf>
    <dxf>
      <alignment horizontal="centerContinuous"/>
    </dxf>
    <dxf>
      <alignment horizontal="centerContinuous"/>
    </dxf>
    <dxf>
      <alignment horizontal="centerContinuous"/>
    </dxf>
    <dxf>
      <alignment horizontal="center"/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bgColor theme="4" tint="0.79998168889431442"/>
        </patternFill>
      </fill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wrapText="1"/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3.xml"/><Relationship Id="rId18" Type="http://schemas.openxmlformats.org/officeDocument/2006/relationships/customXml" Target="../customXml/item8.xml"/><Relationship Id="rId26" Type="http://schemas.openxmlformats.org/officeDocument/2006/relationships/customXml" Target="../customXml/item16.xml"/><Relationship Id="rId3" Type="http://schemas.openxmlformats.org/officeDocument/2006/relationships/pivotCacheDefinition" Target="pivotCache/pivotCacheDefinition1.xml"/><Relationship Id="rId21" Type="http://schemas.openxmlformats.org/officeDocument/2006/relationships/customXml" Target="../customXml/item11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2.xml"/><Relationship Id="rId17" Type="http://schemas.openxmlformats.org/officeDocument/2006/relationships/customXml" Target="../customXml/item7.xml"/><Relationship Id="rId25" Type="http://schemas.openxmlformats.org/officeDocument/2006/relationships/customXml" Target="../customXml/item15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6.xml"/><Relationship Id="rId20" Type="http://schemas.openxmlformats.org/officeDocument/2006/relationships/customXml" Target="../customXml/item10.xml"/><Relationship Id="rId29" Type="http://schemas.openxmlformats.org/officeDocument/2006/relationships/customXml" Target="../customXml/item19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1.xml"/><Relationship Id="rId24" Type="http://schemas.openxmlformats.org/officeDocument/2006/relationships/customXml" Target="../customXml/item14.xml"/><Relationship Id="rId5" Type="http://schemas.openxmlformats.org/officeDocument/2006/relationships/connections" Target="connections.xml"/><Relationship Id="rId15" Type="http://schemas.openxmlformats.org/officeDocument/2006/relationships/customXml" Target="../customXml/item5.xml"/><Relationship Id="rId23" Type="http://schemas.openxmlformats.org/officeDocument/2006/relationships/customXml" Target="../customXml/item13.xml"/><Relationship Id="rId28" Type="http://schemas.openxmlformats.org/officeDocument/2006/relationships/customXml" Target="../customXml/item18.xml"/><Relationship Id="rId10" Type="http://schemas.openxmlformats.org/officeDocument/2006/relationships/calcChain" Target="calcChain.xml"/><Relationship Id="rId19" Type="http://schemas.openxmlformats.org/officeDocument/2006/relationships/customXml" Target="../customXml/item9.xml"/><Relationship Id="rId4" Type="http://schemas.openxmlformats.org/officeDocument/2006/relationships/theme" Target="theme/theme1.xml"/><Relationship Id="rId9" Type="http://schemas.openxmlformats.org/officeDocument/2006/relationships/powerPivotData" Target="model/item.data"/><Relationship Id="rId14" Type="http://schemas.openxmlformats.org/officeDocument/2006/relationships/customXml" Target="../customXml/item4.xml"/><Relationship Id="rId22" Type="http://schemas.openxmlformats.org/officeDocument/2006/relationships/customXml" Target="../customXml/item12.xml"/><Relationship Id="rId27" Type="http://schemas.openxmlformats.org/officeDocument/2006/relationships/customXml" Target="../customXml/item17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Андрей Черняев" refreshedDate="45874.835434837965" backgroundQuery="1" createdVersion="8" refreshedVersion="8" minRefreshableVersion="3" recordCount="0" supportSubquery="1" supportAdvancedDrill="1" xr:uid="{7E5EB88A-DA02-4528-8EEF-BDAFED9736B1}">
  <cacheSource type="external" connectionId="1"/>
  <cacheFields count="6">
    <cacheField name="[Abitura].[Общий балл].[Общий балл]" caption="Общий балл" numFmtId="0" hierarchy="4" level="1">
      <sharedItems containsSemiMixedTypes="0" containsString="0" containsNumber="1" containsInteger="1" minValue="248" maxValue="333" count="45"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8"/>
        <n v="289"/>
        <n v="290"/>
        <n v="292"/>
        <n v="300"/>
        <n v="333"/>
      </sharedItems>
      <extLst>
        <ext xmlns:x15="http://schemas.microsoft.com/office/spreadsheetml/2010/11/main" uri="{4F2E5C28-24EA-4eb8-9CBF-B6C8F9C3D259}">
          <x15:cachedUniqueNames>
            <x15:cachedUniqueName index="0" name="[Abitura].[Общий балл].&amp;[248]"/>
            <x15:cachedUniqueName index="1" name="[Abitura].[Общий балл].&amp;[249]"/>
            <x15:cachedUniqueName index="2" name="[Abitura].[Общий балл].&amp;[250]"/>
            <x15:cachedUniqueName index="3" name="[Abitura].[Общий балл].&amp;[251]"/>
            <x15:cachedUniqueName index="4" name="[Abitura].[Общий балл].&amp;[252]"/>
            <x15:cachedUniqueName index="5" name="[Abitura].[Общий балл].&amp;[253]"/>
            <x15:cachedUniqueName index="6" name="[Abitura].[Общий балл].&amp;[254]"/>
            <x15:cachedUniqueName index="7" name="[Abitura].[Общий балл].&amp;[255]"/>
            <x15:cachedUniqueName index="8" name="[Abitura].[Общий балл].&amp;[256]"/>
            <x15:cachedUniqueName index="9" name="[Abitura].[Общий балл].&amp;[257]"/>
            <x15:cachedUniqueName index="10" name="[Abitura].[Общий балл].&amp;[258]"/>
            <x15:cachedUniqueName index="11" name="[Abitura].[Общий балл].&amp;[259]"/>
            <x15:cachedUniqueName index="12" name="[Abitura].[Общий балл].&amp;[260]"/>
            <x15:cachedUniqueName index="13" name="[Abitura].[Общий балл].&amp;[261]"/>
            <x15:cachedUniqueName index="14" name="[Abitura].[Общий балл].&amp;[262]"/>
            <x15:cachedUniqueName index="15" name="[Abitura].[Общий балл].&amp;[263]"/>
            <x15:cachedUniqueName index="16" name="[Abitura].[Общий балл].&amp;[264]"/>
            <x15:cachedUniqueName index="17" name="[Abitura].[Общий балл].&amp;[265]"/>
            <x15:cachedUniqueName index="18" name="[Abitura].[Общий балл].&amp;[266]"/>
            <x15:cachedUniqueName index="19" name="[Abitura].[Общий балл].&amp;[267]"/>
            <x15:cachedUniqueName index="20" name="[Abitura].[Общий балл].&amp;[268]"/>
            <x15:cachedUniqueName index="21" name="[Abitura].[Общий балл].&amp;[269]"/>
            <x15:cachedUniqueName index="22" name="[Abitura].[Общий балл].&amp;[270]"/>
            <x15:cachedUniqueName index="23" name="[Abitura].[Общий балл].&amp;[271]"/>
            <x15:cachedUniqueName index="24" name="[Abitura].[Общий балл].&amp;[272]"/>
            <x15:cachedUniqueName index="25" name="[Abitura].[Общий балл].&amp;[273]"/>
            <x15:cachedUniqueName index="26" name="[Abitura].[Общий балл].&amp;[274]"/>
            <x15:cachedUniqueName index="27" name="[Abitura].[Общий балл].&amp;[275]"/>
            <x15:cachedUniqueName index="28" name="[Abitura].[Общий балл].&amp;[276]"/>
            <x15:cachedUniqueName index="29" name="[Abitura].[Общий балл].&amp;[277]"/>
            <x15:cachedUniqueName index="30" name="[Abitura].[Общий балл].&amp;[278]"/>
            <x15:cachedUniqueName index="31" name="[Abitura].[Общий балл].&amp;[279]"/>
            <x15:cachedUniqueName index="32" name="[Abitura].[Общий балл].&amp;[280]"/>
            <x15:cachedUniqueName index="33" name="[Abitura].[Общий балл].&amp;[281]"/>
            <x15:cachedUniqueName index="34" name="[Abitura].[Общий балл].&amp;[282]"/>
            <x15:cachedUniqueName index="35" name="[Abitura].[Общий балл].&amp;[283]"/>
            <x15:cachedUniqueName index="36" name="[Abitura].[Общий балл].&amp;[284]"/>
            <x15:cachedUniqueName index="37" name="[Abitura].[Общий балл].&amp;[285]"/>
            <x15:cachedUniqueName index="38" name="[Abitura].[Общий балл].&amp;[286]"/>
            <x15:cachedUniqueName index="39" name="[Abitura].[Общий балл].&amp;[288]"/>
            <x15:cachedUniqueName index="40" name="[Abitura].[Общий балл].&amp;[289]"/>
            <x15:cachedUniqueName index="41" name="[Abitura].[Общий балл].&amp;[290]"/>
            <x15:cachedUniqueName index="42" name="[Abitura].[Общий балл].&amp;[292]"/>
            <x15:cachedUniqueName index="43" name="[Abitura].[Общий балл].&amp;[300]"/>
            <x15:cachedUniqueName index="44" name="[Abitura].[Общий балл].&amp;[333]"/>
          </x15:cachedUniqueNames>
        </ext>
      </extLst>
    </cacheField>
    <cacheField name="[Abitura].[Код ЕПГУ].[Код ЕПГУ]" caption="Код ЕПГУ" numFmtId="0" hierarchy="2" level="1">
      <sharedItems count="15">
        <s v="3786601"/>
        <s v="3856344"/>
        <s v="3981991"/>
        <s v="3996942"/>
        <s v="4017428"/>
        <s v="4146289"/>
        <s v="4211921"/>
        <s v="4273808"/>
        <s v="4274081"/>
        <s v="4312719"/>
        <s v="4346475"/>
        <s v="4592508"/>
        <s v="4658744"/>
        <s v="4688576"/>
        <s v="4770819"/>
      </sharedItems>
    </cacheField>
    <cacheField name="[Abitura].[специальность].[специальность]" caption="специальность" numFmtId="0" hierarchy="13" level="1">
      <sharedItems count="7">
        <s v="01_03_02_priklad_matem_inform"/>
        <s v="02_03_02_inform_systems"/>
        <s v="02_03_02_ingeneria_PO"/>
        <s v="02_03_02_sopraj_razrabotka"/>
        <s v="09_03_03_priklad_inform"/>
        <s v="09_03_03_priklad_inform_ekonomika"/>
        <s v="09_03_04_razr_po"/>
      </sharedItems>
    </cacheField>
    <cacheField name="[Abitura].[Статус].[Статус]" caption="Статус" numFmtId="0" hierarchy="11" level="1">
      <sharedItems count="5">
        <s v="зачислен"/>
        <s v="к зачислению"/>
        <s v="проходит по другому приоритету"/>
        <s v="проходит по этому приоритету"/>
        <s v="заявление принято"/>
      </sharedItems>
    </cacheField>
    <cacheField name="[Abitura].[Раздел].[Раздел]" caption="Раздел" numFmtId="0" hierarchy="12" level="1">
      <sharedItems count="7">
        <s v="мест: 98"/>
        <s v="мест: 23"/>
        <s v="мест: 45"/>
        <s v="мест: 22"/>
        <s v="мест: 26"/>
        <s v="мест: 16"/>
        <s v="мест: 53"/>
      </sharedItems>
    </cacheField>
    <cacheField name="[Measures].[Сумма по столбцу Приоритет 2]" caption="Сумма по столбцу Приоритет 2" numFmtId="0" hierarchy="20" level="32767"/>
  </cacheFields>
  <cacheHierarchies count="21">
    <cacheHierarchy uniqueName="[Abitura].[Source.Name]" caption="Source.Name" attribute="1" defaultMemberUniqueName="[Abitura].[Source.Name].[All]" allUniqueName="[Abitura].[Source.Name].[All]" dimensionUniqueName="[Abitura]" displayFolder="" count="0" memberValueDatatype="130" unbalanced="0"/>
    <cacheHierarchy uniqueName="[Abitura].[№]" caption="№" attribute="1" defaultMemberUniqueName="[Abitura].[№].[All]" allUniqueName="[Abitura].[№].[All]" dimensionUniqueName="[Abitura]" displayFolder="" count="0" memberValueDatatype="130" unbalanced="0"/>
    <cacheHierarchy uniqueName="[Abitura].[Код ЕПГУ]" caption="Код ЕПГУ" attribute="1" defaultMemberUniqueName="[Abitura].[Код ЕПГУ].[All]" allUniqueName="[Abitura].[Код ЕПГУ].[All]" dimensionUniqueName="[Abitura]" displayFolder="" count="2" memberValueDatatype="130" unbalanced="0">
      <fieldsUsage count="2">
        <fieldUsage x="-1"/>
        <fieldUsage x="1"/>
      </fieldsUsage>
    </cacheHierarchy>
    <cacheHierarchy uniqueName="[Abitura].[Согласие в ННГУ]" caption="Согласие в ННГУ" attribute="1" defaultMemberUniqueName="[Abitura].[Согласие в ННГУ].[All]" allUniqueName="[Abitura].[Согласие в ННГУ].[All]" dimensionUniqueName="[Abitura]" displayFolder="" count="0" memberValueDatatype="130" unbalanced="0"/>
    <cacheHierarchy uniqueName="[Abitura].[Общий балл]" caption="Общий балл" attribute="1" defaultMemberUniqueName="[Abitura].[Общий балл].[All]" allUniqueName="[Abitura].[Общий балл].[All]" dimensionUniqueName="[Abitura]" displayFolder="" count="2" memberValueDatatype="20" unbalanced="0">
      <fieldsUsage count="2">
        <fieldUsage x="-1"/>
        <fieldUsage x="0"/>
      </fieldsUsage>
    </cacheHierarchy>
    <cacheHierarchy uniqueName="[Abitura].[Сумма баллов без ИД]" caption="Сумма баллов без ИД" attribute="1" defaultMemberUniqueName="[Abitura].[Сумма баллов без ИД].[All]" allUniqueName="[Abitura].[Сумма баллов без ИД].[All]" dimensionUniqueName="[Abitura]" displayFolder="" count="0" memberValueDatatype="130" unbalanced="0"/>
    <cacheHierarchy uniqueName="[Abitura].[Приоритет]" caption="Приоритет" attribute="1" defaultMemberUniqueName="[Abitura].[Приоритет].[All]" allUniqueName="[Abitura].[Приоритет].[All]" dimensionUniqueName="[Abitura]" displayFolder="" count="0" memberValueDatatype="20" unbalanced="0"/>
    <cacheHierarchy uniqueName="[Abitura].[Дисциплины 1]" caption="Дисциплины 1" attribute="1" defaultMemberUniqueName="[Abitura].[Дисциплины 1].[All]" allUniqueName="[Abitura].[Дисциплины 1].[All]" dimensionUniqueName="[Abitura]" displayFolder="" count="0" memberValueDatatype="130" unbalanced="0"/>
    <cacheHierarchy uniqueName="[Abitura].[Дисциплины 2]" caption="Дисциплины 2" attribute="1" defaultMemberUniqueName="[Abitura].[Дисциплины 2].[All]" allUniqueName="[Abitura].[Дисциплины 2].[All]" dimensionUniqueName="[Abitura]" displayFolder="" count="0" memberValueDatatype="130" unbalanced="0"/>
    <cacheHierarchy uniqueName="[Abitura].[Дисциплины 3]" caption="Дисциплины 3" attribute="1" defaultMemberUniqueName="[Abitura].[Дисциплины 3].[All]" allUniqueName="[Abitura].[Дисциплины 3].[All]" dimensionUniqueName="[Abitura]" displayFolder="" count="0" memberValueDatatype="130" unbalanced="0"/>
    <cacheHierarchy uniqueName="[Abitura].[Дисциплины 4]" caption="Дисциплины 4" attribute="1" defaultMemberUniqueName="[Abitura].[Дисциплины 4].[All]" allUniqueName="[Abitura].[Дисциплины 4].[All]" dimensionUniqueName="[Abitura]" displayFolder="" count="0" memberValueDatatype="130" unbalanced="0"/>
    <cacheHierarchy uniqueName="[Abitura].[Статус]" caption="Статус" attribute="1" defaultMemberUniqueName="[Abitura].[Статус].[All]" allUniqueName="[Abitura].[Статус].[All]" dimensionUniqueName="[Abitura]" displayFolder="" count="2" memberValueDatatype="130" unbalanced="0">
      <fieldsUsage count="2">
        <fieldUsage x="-1"/>
        <fieldUsage x="3"/>
      </fieldsUsage>
    </cacheHierarchy>
    <cacheHierarchy uniqueName="[Abitura].[Раздел]" caption="Раздел" attribute="1" defaultMemberUniqueName="[Abitura].[Раздел].[All]" allUniqueName="[Abitura].[Раздел].[All]" dimensionUniqueName="[Abitura]" displayFolder="" count="2" memberValueDatatype="130" unbalanced="0">
      <fieldsUsage count="2">
        <fieldUsage x="-1"/>
        <fieldUsage x="4"/>
      </fieldsUsage>
    </cacheHierarchy>
    <cacheHierarchy uniqueName="[Abitura].[специальность]" caption="специальность" attribute="1" defaultMemberUniqueName="[Abitura].[специальность].[All]" allUniqueName="[Abitura].[специальность].[All]" dimensionUniqueName="[Abitura]" displayFolder="" count="2" memberValueDatatype="130" unbalanced="0">
      <fieldsUsage count="2">
        <fieldUsage x="-1"/>
        <fieldUsage x="2"/>
      </fieldsUsage>
    </cacheHierarchy>
    <cacheHierarchy uniqueName="[приоритет].[приоритет]" caption="приоритет" attribute="1" defaultMemberUniqueName="[приоритет].[приоритет].[All]" allUniqueName="[приоритет].[приоритет].[All]" dimensionUniqueName="[приоритет]" displayFolder="" count="0" memberValueDatatype="20" unbalanced="0"/>
    <cacheHierarchy uniqueName="[специальность].[специальность]" caption="специальность" attribute="1" defaultMemberUniqueName="[специальность].[специальность].[All]" allUniqueName="[специальность].[специальность].[All]" dimensionUniqueName="[специальность]" displayFolder="" count="0" memberValueDatatype="130" unbalanced="0"/>
    <cacheHierarchy uniqueName="[Measures].[__XL_Count приоритет]" caption="__XL_Count приоритет" measure="1" displayFolder="" measureGroup="приоритет" count="0" hidden="1"/>
    <cacheHierarchy uniqueName="[Measures].[__XL_Count Таблица7]" caption="__XL_Count Таблица7" measure="1" displayFolder="" measureGroup="специальность" count="0" hidden="1"/>
    <cacheHierarchy uniqueName="[Measures].[__XL_Count Abitura]" caption="__XL_Count Abitura" measure="1" displayFolder="" measureGroup="Abitura" count="0" hidden="1"/>
    <cacheHierarchy uniqueName="[Measures].[__Не определено ни одной меры]" caption="__Не определено ни одной меры" measure="1" displayFolder="" count="0" hidden="1"/>
    <cacheHierarchy uniqueName="[Measures].[Сумма по столбцу Приоритет 2]" caption="Сумма по столбцу Приоритет 2" measure="1" displayFolder="" measureGroup="Abitura" count="0" oneField="1" hidden="1">
      <fieldsUsage count="1">
        <fieldUsage x="5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</cacheHierarchies>
  <kpis count="0"/>
  <dimensions count="4">
    <dimension name="Abitura" uniqueName="[Abitura]" caption="Abitura"/>
    <dimension measure="1" name="Measures" uniqueName="[Measures]" caption="Measures"/>
    <dimension name="приоритет" uniqueName="[приоритет]" caption="приоритет"/>
    <dimension name="специальность" uniqueName="[специальность]" caption="специальность"/>
  </dimensions>
  <measureGroups count="3">
    <measureGroup name="Abitura" caption="Abitura"/>
    <measureGroup name="приоритет" caption="приоритет"/>
    <measureGroup name="специальность" caption="специальность"/>
  </measureGroups>
  <maps count="3">
    <map measureGroup="0" dimension="0"/>
    <map measureGroup="1" dimension="2"/>
    <map measureGroup="2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91B2284-C1A1-4621-9D49-226ADE5D86BB}" name="Сводная таблица1" cacheId="3" applyNumberFormats="0" applyBorderFormats="0" applyFontFormats="0" applyPatternFormats="0" applyAlignmentFormats="0" applyWidthHeightFormats="1" dataCaption="Значения" tag="34a6013f-0114-49d2-8baa-15fb6444ce0f" updatedVersion="8" minRefreshableVersion="3" colGrandTotals="0" itemPrintTitles="1" createdVersion="8" indent="0" outline="1" outlineData="1" multipleFieldFilters="0">
  <location ref="A1:T64" firstHeaderRow="1" firstDataRow="4" firstDataCol="2"/>
  <pivotFields count="6">
    <pivotField axis="axisRow" allDrilled="1" outline="0" subtotalTop="0" showAll="0" sortType="descending" defaultSubtotal="0">
      <items count="45">
        <item x="44" e="0"/>
        <item x="43" e="0"/>
        <item x="42" e="0"/>
        <item x="41" e="0"/>
        <item x="40" e="0"/>
        <item x="39" e="0"/>
        <item x="38" e="0"/>
        <item x="37" e="0"/>
        <item x="36" e="0"/>
        <item x="35" e="0"/>
        <item x="34" e="0"/>
        <item x="33" e="0"/>
        <item x="32" e="0"/>
        <item x="31" e="0"/>
        <item x="30" e="0"/>
        <item x="29" e="0"/>
        <item x="28" e="0"/>
        <item x="27" e="0"/>
        <item x="26" e="0"/>
        <item x="25" e="0"/>
        <item x="24" e="0"/>
        <item x="23" e="0"/>
        <item x="22" e="0"/>
        <item x="21" e="0"/>
        <item x="20" e="0"/>
        <item x="19" e="0"/>
        <item x="18" e="0"/>
        <item x="17" e="0"/>
        <item x="16" e="0"/>
        <item x="15" e="0"/>
        <item x="14" e="0"/>
        <item x="13" e="0"/>
        <item x="12" e="0"/>
        <item x="11" e="0"/>
        <item x="10" e="0"/>
        <item x="9" e="0"/>
        <item x="8" e="0"/>
        <item x="7" e="0"/>
        <item x="6" e="0"/>
        <item x="5" e="0"/>
        <item x="4" e="0"/>
        <item x="3" e="0"/>
        <item x="2" e="0"/>
        <item x="1" e="0"/>
        <item x="0"/>
      </items>
    </pivotField>
    <pivotField axis="axisRow" allDrilled="1" subtotalTop="0" showAll="0" dataSourceSort="1" defaultSubtotal="0" defaultAttributeDrillState="1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</items>
    </pivotField>
    <pivotField axis="axisCol" allDrilled="1" subtotalTop="0" showAll="0" defaultSubtotal="0" defaultAttributeDrillState="1">
      <items count="7">
        <item x="3"/>
        <item x="2"/>
        <item x="6"/>
        <item x="4"/>
        <item x="0"/>
        <item x="1"/>
        <item x="5"/>
      </items>
    </pivotField>
    <pivotField axis="axisCol" allDrilled="1" subtotalTop="0" showAll="0" dataSourceSort="1" defaultSubtotal="0" defaultAttributeDrillState="1">
      <items count="5">
        <item x="0"/>
        <item x="1"/>
        <item x="2"/>
        <item x="3"/>
        <item x="4"/>
      </items>
    </pivotField>
    <pivotField axis="axisCol" allDrilled="1" subtotalTop="0" showAll="0" dataSourceSort="1" defaultSubtotal="0" defaultAttributeDrillState="1">
      <items count="7">
        <item x="0"/>
        <item x="1"/>
        <item x="2"/>
        <item x="3"/>
        <item x="4"/>
        <item x="5"/>
        <item x="6"/>
      </items>
    </pivotField>
    <pivotField dataField="1" subtotalTop="0" showAll="0" defaultSubtotal="0"/>
  </pivotFields>
  <rowFields count="2">
    <field x="0"/>
    <field x="1"/>
  </rowFields>
  <rowItems count="6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t="grand">
      <x/>
    </i>
  </rowItems>
  <colFields count="3">
    <field x="2"/>
    <field x="4"/>
    <field x="3"/>
  </colFields>
  <colItems count="18">
    <i>
      <x/>
      <x v="3"/>
      <x/>
    </i>
    <i r="2">
      <x v="1"/>
    </i>
    <i r="2">
      <x v="2"/>
    </i>
    <i>
      <x v="1"/>
      <x v="2"/>
      <x v="1"/>
    </i>
    <i r="2">
      <x v="2"/>
    </i>
    <i>
      <x v="2"/>
      <x v="6"/>
      <x/>
    </i>
    <i r="2">
      <x v="4"/>
    </i>
    <i r="2">
      <x v="1"/>
    </i>
    <i r="2">
      <x v="2"/>
    </i>
    <i>
      <x v="3"/>
      <x v="4"/>
      <x v="1"/>
    </i>
    <i r="2">
      <x v="2"/>
    </i>
    <i>
      <x v="4"/>
      <x/>
      <x/>
    </i>
    <i r="2">
      <x v="1"/>
    </i>
    <i r="2">
      <x v="2"/>
    </i>
    <i>
      <x v="5"/>
      <x v="1"/>
      <x v="2"/>
    </i>
    <i r="2">
      <x v="3"/>
    </i>
    <i>
      <x v="6"/>
      <x v="5"/>
      <x v="1"/>
    </i>
    <i r="2">
      <x v="2"/>
    </i>
  </colItems>
  <dataFields count="1">
    <dataField name="Сумма по столбцу Приоритет" fld="5" baseField="0" baseItem="0"/>
  </dataFields>
  <formats count="66">
    <format dxfId="134">
      <pivotArea dataOnly="0" labelOnly="1" fieldPosition="0">
        <references count="1">
          <reference field="2" count="0"/>
        </references>
      </pivotArea>
    </format>
    <format dxfId="133">
      <pivotArea type="origin" dataOnly="0" labelOnly="1" outline="0" fieldPosition="0"/>
    </format>
    <format dxfId="132">
      <pivotArea field="2" type="button" dataOnly="0" labelOnly="1" outline="0" axis="axisCol" fieldPosition="0"/>
    </format>
    <format dxfId="131">
      <pivotArea field="4" type="button" dataOnly="0" labelOnly="1" outline="0" axis="axisCol" fieldPosition="1"/>
    </format>
    <format dxfId="130">
      <pivotArea field="3" type="button" dataOnly="0" labelOnly="1" outline="0" axis="axisCol" fieldPosition="2"/>
    </format>
    <format dxfId="129">
      <pivotArea type="topRight" dataOnly="0" labelOnly="1" outline="0" fieldPosition="0"/>
    </format>
    <format dxfId="128">
      <pivotArea dataOnly="0" labelOnly="1" fieldPosition="0">
        <references count="1">
          <reference field="2" count="0"/>
        </references>
      </pivotArea>
    </format>
    <format dxfId="127">
      <pivotArea type="origin" dataOnly="0" labelOnly="1" outline="0" fieldPosition="0"/>
    </format>
    <format dxfId="126">
      <pivotArea field="2" type="button" dataOnly="0" labelOnly="1" outline="0" axis="axisCol" fieldPosition="0"/>
    </format>
    <format dxfId="125">
      <pivotArea field="4" type="button" dataOnly="0" labelOnly="1" outline="0" axis="axisCol" fieldPosition="1"/>
    </format>
    <format dxfId="124">
      <pivotArea field="3" type="button" dataOnly="0" labelOnly="1" outline="0" axis="axisCol" fieldPosition="2"/>
    </format>
    <format dxfId="123">
      <pivotArea type="topRight" dataOnly="0" labelOnly="1" outline="0" fieldPosition="0"/>
    </format>
    <format dxfId="122">
      <pivotArea field="0" type="button" dataOnly="0" labelOnly="1" outline="0" axis="axisRow" fieldPosition="0"/>
    </format>
    <format dxfId="121">
      <pivotArea field="1" type="button" dataOnly="0" labelOnly="1" outline="0" axis="axisRow" fieldPosition="1"/>
    </format>
    <format dxfId="120">
      <pivotArea dataOnly="0" labelOnly="1" fieldPosition="0">
        <references count="1">
          <reference field="2" count="0"/>
        </references>
      </pivotArea>
    </format>
    <format dxfId="119">
      <pivotArea dataOnly="0" labelOnly="1" grandCol="1" outline="0" fieldPosition="0"/>
    </format>
    <format dxfId="118">
      <pivotArea dataOnly="0" labelOnly="1" fieldPosition="0">
        <references count="1">
          <reference field="2" count="1">
            <x v="4"/>
          </reference>
        </references>
      </pivotArea>
    </format>
    <format dxfId="117">
      <pivotArea field="0" type="button" dataOnly="0" labelOnly="1" outline="0" axis="axisRow" fieldPosition="0"/>
    </format>
    <format dxfId="116">
      <pivotArea field="1" type="button" dataOnly="0" labelOnly="1" outline="0" axis="axisRow" fieldPosition="1"/>
    </format>
    <format dxfId="115">
      <pivotArea dataOnly="0" labelOnly="1" grandCol="1" outline="0" fieldPosition="0"/>
    </format>
    <format dxfId="114">
      <pivotArea dataOnly="0" labelOnly="1" fieldPosition="0">
        <references count="3">
          <reference field="2" count="1" selected="0">
            <x v="4"/>
          </reference>
          <reference field="3" count="3">
            <x v="0"/>
            <x v="1"/>
            <x v="2"/>
          </reference>
          <reference field="4" count="1" selected="0">
            <x v="0"/>
          </reference>
        </references>
      </pivotArea>
    </format>
    <format dxfId="113">
      <pivotArea dataOnly="0" labelOnly="1" fieldPosition="0">
        <references count="3">
          <reference field="2" count="1" selected="0">
            <x v="5"/>
          </reference>
          <reference field="3" count="2">
            <x v="2"/>
            <x v="3"/>
          </reference>
          <reference field="4" count="1" selected="0">
            <x v="1"/>
          </reference>
        </references>
      </pivotArea>
    </format>
    <format dxfId="112">
      <pivotArea dataOnly="0" labelOnly="1" fieldPosition="0">
        <references count="3">
          <reference field="2" count="1" selected="0">
            <x v="1"/>
          </reference>
          <reference field="3" count="2">
            <x v="1"/>
            <x v="2"/>
          </reference>
          <reference field="4" count="1" selected="0">
            <x v="2"/>
          </reference>
        </references>
      </pivotArea>
    </format>
    <format dxfId="111">
      <pivotArea dataOnly="0" labelOnly="1" fieldPosition="0">
        <references count="3">
          <reference field="2" count="1" selected="0">
            <x v="0"/>
          </reference>
          <reference field="3" count="3">
            <x v="0"/>
            <x v="1"/>
            <x v="2"/>
          </reference>
          <reference field="4" count="1" selected="0">
            <x v="3"/>
          </reference>
        </references>
      </pivotArea>
    </format>
    <format dxfId="110">
      <pivotArea dataOnly="0" labelOnly="1" fieldPosition="0">
        <references count="3">
          <reference field="2" count="1" selected="0">
            <x v="3"/>
          </reference>
          <reference field="3" count="2">
            <x v="1"/>
            <x v="2"/>
          </reference>
          <reference field="4" count="1" selected="0">
            <x v="4"/>
          </reference>
        </references>
      </pivotArea>
    </format>
    <format dxfId="109">
      <pivotArea dataOnly="0" labelOnly="1" fieldPosition="0">
        <references count="3">
          <reference field="2" count="1" selected="0">
            <x v="6"/>
          </reference>
          <reference field="3" count="2">
            <x v="1"/>
            <x v="2"/>
          </reference>
          <reference field="4" count="1" selected="0">
            <x v="5"/>
          </reference>
        </references>
      </pivotArea>
    </format>
    <format dxfId="108">
      <pivotArea dataOnly="0" labelOnly="1" fieldPosition="0">
        <references count="3">
          <reference field="2" count="1" selected="0">
            <x v="2"/>
          </reference>
          <reference field="3" count="4">
            <x v="0"/>
            <x v="1"/>
            <x v="2"/>
            <x v="4"/>
          </reference>
          <reference field="4" count="1" selected="0">
            <x v="6"/>
          </reference>
        </references>
      </pivotArea>
    </format>
    <format dxfId="107">
      <pivotArea field="0" type="button" dataOnly="0" labelOnly="1" outline="0" axis="axisRow" fieldPosition="0"/>
    </format>
    <format dxfId="106">
      <pivotArea field="1" type="button" dataOnly="0" labelOnly="1" outline="0" axis="axisRow" fieldPosition="1"/>
    </format>
    <format dxfId="105">
      <pivotArea dataOnly="0" labelOnly="1" grandCol="1" outline="0" fieldPosition="0"/>
    </format>
    <format dxfId="104">
      <pivotArea dataOnly="0" labelOnly="1" fieldPosition="0">
        <references count="3">
          <reference field="2" count="1" selected="0">
            <x v="4"/>
          </reference>
          <reference field="3" count="3">
            <x v="0"/>
            <x v="1"/>
            <x v="2"/>
          </reference>
          <reference field="4" count="1" selected="0">
            <x v="0"/>
          </reference>
        </references>
      </pivotArea>
    </format>
    <format dxfId="103">
      <pivotArea dataOnly="0" labelOnly="1" fieldPosition="0">
        <references count="3">
          <reference field="2" count="1" selected="0">
            <x v="5"/>
          </reference>
          <reference field="3" count="2">
            <x v="2"/>
            <x v="3"/>
          </reference>
          <reference field="4" count="1" selected="0">
            <x v="1"/>
          </reference>
        </references>
      </pivotArea>
    </format>
    <format dxfId="102">
      <pivotArea dataOnly="0" labelOnly="1" fieldPosition="0">
        <references count="3">
          <reference field="2" count="1" selected="0">
            <x v="1"/>
          </reference>
          <reference field="3" count="2">
            <x v="1"/>
            <x v="2"/>
          </reference>
          <reference field="4" count="1" selected="0">
            <x v="2"/>
          </reference>
        </references>
      </pivotArea>
    </format>
    <format dxfId="101">
      <pivotArea dataOnly="0" labelOnly="1" fieldPosition="0">
        <references count="3">
          <reference field="2" count="1" selected="0">
            <x v="0"/>
          </reference>
          <reference field="3" count="3">
            <x v="0"/>
            <x v="1"/>
            <x v="2"/>
          </reference>
          <reference field="4" count="1" selected="0">
            <x v="3"/>
          </reference>
        </references>
      </pivotArea>
    </format>
    <format dxfId="100">
      <pivotArea dataOnly="0" labelOnly="1" fieldPosition="0">
        <references count="3">
          <reference field="2" count="1" selected="0">
            <x v="3"/>
          </reference>
          <reference field="3" count="2">
            <x v="1"/>
            <x v="2"/>
          </reference>
          <reference field="4" count="1" selected="0">
            <x v="4"/>
          </reference>
        </references>
      </pivotArea>
    </format>
    <format dxfId="99">
      <pivotArea dataOnly="0" labelOnly="1" fieldPosition="0">
        <references count="3">
          <reference field="2" count="1" selected="0">
            <x v="6"/>
          </reference>
          <reference field="3" count="2">
            <x v="1"/>
            <x v="2"/>
          </reference>
          <reference field="4" count="1" selected="0">
            <x v="5"/>
          </reference>
        </references>
      </pivotArea>
    </format>
    <format dxfId="98">
      <pivotArea dataOnly="0" labelOnly="1" fieldPosition="0">
        <references count="3">
          <reference field="2" count="1" selected="0">
            <x v="2"/>
          </reference>
          <reference field="3" count="4">
            <x v="0"/>
            <x v="1"/>
            <x v="2"/>
            <x v="4"/>
          </reference>
          <reference field="4" count="1" selected="0">
            <x v="6"/>
          </reference>
        </references>
      </pivotArea>
    </format>
    <format dxfId="97">
      <pivotArea dataOnly="0" outline="0" fieldPosition="0">
        <references count="1">
          <reference field="3" count="1">
            <x v="3"/>
          </reference>
        </references>
      </pivotArea>
    </format>
    <format dxfId="96">
      <pivotArea dataOnly="0" outline="0" fieldPosition="0">
        <references count="1">
          <reference field="2" count="1">
            <x v="4"/>
          </reference>
        </references>
      </pivotArea>
    </format>
    <format dxfId="95">
      <pivotArea dataOnly="0" outline="0" fieldPosition="0">
        <references count="1">
          <reference field="2" count="1">
            <x v="5"/>
          </reference>
        </references>
      </pivotArea>
    </format>
    <format dxfId="94">
      <pivotArea dataOnly="0" outline="0" fieldPosition="0">
        <references count="1">
          <reference field="2" count="1">
            <x v="1"/>
          </reference>
        </references>
      </pivotArea>
    </format>
    <format dxfId="93">
      <pivotArea dataOnly="0" outline="0" fieldPosition="0">
        <references count="1">
          <reference field="2" count="1">
            <x v="0"/>
          </reference>
        </references>
      </pivotArea>
    </format>
    <format dxfId="92">
      <pivotArea dataOnly="0" outline="0" fieldPosition="0">
        <references count="1">
          <reference field="2" count="1">
            <x v="3"/>
          </reference>
        </references>
      </pivotArea>
    </format>
    <format dxfId="91">
      <pivotArea dataOnly="0" outline="0" fieldPosition="0">
        <references count="1">
          <reference field="2" count="1">
            <x v="6"/>
          </reference>
        </references>
      </pivotArea>
    </format>
    <format dxfId="90">
      <pivotArea dataOnly="0" outline="0" fieldPosition="0">
        <references count="1">
          <reference field="2" count="1">
            <x v="2"/>
          </reference>
        </references>
      </pivotArea>
    </format>
    <format dxfId="89">
      <pivotArea dataOnly="0" outline="0" fieldPosition="0">
        <references count="1">
          <reference field="3" count="4">
            <x v="0"/>
            <x v="1"/>
            <x v="2"/>
            <x v="4"/>
          </reference>
        </references>
      </pivotArea>
    </format>
    <format dxfId="88">
      <pivotArea dataOnly="0" labelOnly="1" fieldPosition="0">
        <references count="1">
          <reference field="2" count="1">
            <x v="1"/>
          </reference>
        </references>
      </pivotArea>
    </format>
    <format dxfId="87">
      <pivotArea dataOnly="0" labelOnly="1" fieldPosition="0">
        <references count="1">
          <reference field="2" count="1">
            <x v="5"/>
          </reference>
        </references>
      </pivotArea>
    </format>
    <format dxfId="86">
      <pivotArea dataOnly="0" labelOnly="1" fieldPosition="0">
        <references count="1">
          <reference field="2" count="1">
            <x v="0"/>
          </reference>
        </references>
      </pivotArea>
    </format>
    <format dxfId="85">
      <pivotArea dataOnly="0" labelOnly="1" fieldPosition="0">
        <references count="1">
          <reference field="2" count="1">
            <x v="3"/>
          </reference>
        </references>
      </pivotArea>
    </format>
    <format dxfId="84">
      <pivotArea dataOnly="0" labelOnly="1" fieldPosition="0">
        <references count="1">
          <reference field="2" count="1">
            <x v="6"/>
          </reference>
        </references>
      </pivotArea>
    </format>
    <format dxfId="83">
      <pivotArea dataOnly="0" labelOnly="1" fieldPosition="0">
        <references count="1">
          <reference field="2" count="1">
            <x v="2"/>
          </reference>
        </references>
      </pivotArea>
    </format>
    <format dxfId="82">
      <pivotArea dataOnly="0" fieldPosition="0">
        <references count="2">
          <reference field="0" count="1" selected="0">
            <x v="44"/>
          </reference>
          <reference field="1" count="1">
            <x v="11"/>
          </reference>
        </references>
      </pivotArea>
    </format>
    <format dxfId="81">
      <pivotArea dataOnly="0" labelOnly="1" fieldPosition="0">
        <references count="2">
          <reference field="0" count="1" selected="0">
            <x v="44"/>
          </reference>
          <reference field="1" count="1">
            <x v="11"/>
          </reference>
        </references>
      </pivotArea>
    </format>
    <format dxfId="80">
      <pivotArea dataOnly="0" outline="0" fieldPosition="0">
        <references count="1">
          <reference field="2" count="1">
            <x v="0"/>
          </reference>
        </references>
      </pivotArea>
    </format>
    <format dxfId="79">
      <pivotArea dataOnly="0" outline="0" fieldPosition="0">
        <references count="1">
          <reference field="3" count="1">
            <x v="2"/>
          </reference>
        </references>
      </pivotArea>
    </format>
    <format dxfId="78">
      <pivotArea collapsedLevelsAreSubtotals="1" fieldPosition="0">
        <references count="5">
          <reference field="0" count="1" selected="0">
            <x v="44"/>
          </reference>
          <reference field="1" count="1">
            <x v="1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"/>
          </reference>
        </references>
      </pivotArea>
    </format>
    <format dxfId="77">
      <pivotArea dataOnly="0" outline="0" fieldPosition="0">
        <references count="1">
          <reference field="3" count="1">
            <x v="0"/>
          </reference>
        </references>
      </pivotArea>
    </format>
    <format dxfId="76">
      <pivotArea dataOnly="0" outline="0" fieldPosition="0">
        <references count="1">
          <reference field="3" count="1">
            <x v="1"/>
          </reference>
        </references>
      </pivotArea>
    </format>
    <format dxfId="75">
      <pivotArea collapsedLevelsAreSubtotals="1" fieldPosition="0">
        <references count="5">
          <reference field="0" count="1" selected="0">
            <x v="44"/>
          </reference>
          <reference field="1" count="1">
            <x v="1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"/>
          </reference>
        </references>
      </pivotArea>
    </format>
    <format dxfId="74">
      <pivotArea collapsedLevelsAreSubtotals="1" fieldPosition="0">
        <references count="5">
          <reference field="0" count="1" selected="0">
            <x v="44"/>
          </reference>
          <reference field="1" count="1">
            <x v="1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"/>
          </reference>
        </references>
      </pivotArea>
    </format>
    <format dxfId="73">
      <pivotArea type="origin" dataOnly="0" labelOnly="1" outline="0" fieldPosition="0"/>
    </format>
    <format dxfId="72">
      <pivotArea field="2" type="button" dataOnly="0" labelOnly="1" outline="0" axis="axisCol" fieldPosition="0"/>
    </format>
    <format dxfId="71">
      <pivotArea field="4" type="button" dataOnly="0" labelOnly="1" outline="0" axis="axisCol" fieldPosition="1"/>
    </format>
    <format dxfId="70">
      <pivotArea field="3" type="button" dataOnly="0" labelOnly="1" outline="0" axis="axisCol" fieldPosition="2"/>
    </format>
    <format dxfId="69">
      <pivotArea type="topRight" dataOnly="0" labelOnly="1" outline="0" fieldPosition="0"/>
    </format>
  </formats>
  <pivotHierarchies count="21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</pivotHierarchies>
  <pivotTableStyleInfo name="PivotStyleLight16" showRowHeaders="1" showColHeaders="1" showRowStripes="0" showColStripes="0" showLastColumn="1"/>
  <rowHierarchiesUsage count="2">
    <rowHierarchyUsage hierarchyUsage="4"/>
    <rowHierarchyUsage hierarchyUsage="2"/>
  </rowHierarchiesUsage>
  <colHierarchiesUsage count="3">
    <colHierarchyUsage hierarchyUsage="13"/>
    <colHierarchyUsage hierarchyUsage="12"/>
    <colHierarchyUsage hierarchyUsage="11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Abitura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ACCBDF0-084E-4D94-BE7A-24A4478125BF}" name="приоритет" displayName="приоритет" ref="A1:A9" totalsRowShown="0">
  <autoFilter ref="A1:A9" xr:uid="{5ACCBDF0-084E-4D94-BE7A-24A4478125BF}"/>
  <tableColumns count="1">
    <tableColumn id="1" xr3:uid="{2601DC84-2A6A-4B03-95D7-611A52EFC781}" name="приоритет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463C9D5-C525-482C-B83D-9BB08DC2D74F}" name="специальность" displayName="специальность" ref="C1:C6" totalsRowShown="0" dataDxfId="68">
  <autoFilter ref="C1:C6" xr:uid="{9463C9D5-C525-482C-B83D-9BB08DC2D74F}"/>
  <tableColumns count="1">
    <tableColumn id="1" xr3:uid="{7AF5C8EB-123A-4D40-B1BB-B18BE935F7D8}" name="специальность" dataDxfId="6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FEB76A6-CED7-4CAC-B073-F4BFAC06DF1D}" name="адрес" displayName="адрес" ref="E1:E2" totalsRowShown="0">
  <autoFilter ref="E1:E2" xr:uid="{6FEB76A6-CED7-4CAC-B073-F4BFAC06DF1D}"/>
  <tableColumns count="1">
    <tableColumn id="1" xr3:uid="{F811DDFE-7636-49F1-B24B-B31EAF7F12DB}" name="путь">
      <calculatedColumnFormula array="1">CELL("имяфайла")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BDFEA-42A0-4C77-BCAE-F84C75F14DD6}">
  <dimension ref="A1:U64"/>
  <sheetViews>
    <sheetView tabSelected="1" workbookViewId="0">
      <pane xSplit="1" ySplit="4" topLeftCell="B47" activePane="bottomRight" state="frozen"/>
      <selection pane="topRight" activeCell="B1" sqref="B1"/>
      <selection pane="bottomLeft" activeCell="A5" sqref="A5"/>
      <selection pane="bottomRight" activeCell="D69" sqref="D69"/>
    </sheetView>
  </sheetViews>
  <sheetFormatPr defaultRowHeight="15" x14ac:dyDescent="0.25"/>
  <cols>
    <col min="1" max="1" width="9.42578125" customWidth="1"/>
    <col min="2" max="2" width="13.85546875" bestFit="1" customWidth="1"/>
    <col min="3" max="3" width="10.42578125" customWidth="1"/>
    <col min="4" max="7" width="13" customWidth="1"/>
    <col min="8" max="8" width="10.7109375" customWidth="1"/>
    <col min="9" max="9" width="12" customWidth="1"/>
    <col min="10" max="21" width="13" customWidth="1"/>
  </cols>
  <sheetData>
    <row r="1" spans="1:21" s="1" customFormat="1" ht="15.75" thickBot="1" x14ac:dyDescent="0.3">
      <c r="A1" s="5" t="s">
        <v>46</v>
      </c>
      <c r="C1" s="5" t="s">
        <v>38</v>
      </c>
      <c r="U1"/>
    </row>
    <row r="2" spans="1:21" s="1" customFormat="1" ht="30.75" thickBot="1" x14ac:dyDescent="0.3">
      <c r="C2" s="14" t="s">
        <v>42</v>
      </c>
      <c r="D2" s="11"/>
      <c r="E2" s="12"/>
      <c r="F2" s="11" t="s">
        <v>41</v>
      </c>
      <c r="G2" s="12"/>
      <c r="H2" s="11" t="s">
        <v>45</v>
      </c>
      <c r="I2" s="11"/>
      <c r="J2" s="11"/>
      <c r="K2" s="12"/>
      <c r="L2" s="11" t="s">
        <v>43</v>
      </c>
      <c r="M2" s="12"/>
      <c r="N2" s="8" t="s">
        <v>39</v>
      </c>
      <c r="O2" s="9"/>
      <c r="P2" s="10"/>
      <c r="Q2" s="11" t="s">
        <v>40</v>
      </c>
      <c r="R2" s="12"/>
      <c r="S2" s="11" t="s">
        <v>44</v>
      </c>
      <c r="T2" s="12"/>
      <c r="U2"/>
    </row>
    <row r="3" spans="1:21" s="1" customFormat="1" x14ac:dyDescent="0.25">
      <c r="C3" t="s">
        <v>28</v>
      </c>
      <c r="D3"/>
      <c r="E3"/>
      <c r="F3" t="s">
        <v>29</v>
      </c>
      <c r="G3"/>
      <c r="H3" t="s">
        <v>30</v>
      </c>
      <c r="I3"/>
      <c r="J3"/>
      <c r="K3"/>
      <c r="L3" t="s">
        <v>31</v>
      </c>
      <c r="M3"/>
      <c r="N3" t="s">
        <v>32</v>
      </c>
      <c r="O3"/>
      <c r="P3"/>
      <c r="Q3" t="s">
        <v>23</v>
      </c>
      <c r="R3"/>
      <c r="S3" t="s">
        <v>33</v>
      </c>
      <c r="T3"/>
      <c r="U3"/>
    </row>
    <row r="4" spans="1:21" s="3" customFormat="1" ht="78" customHeight="1" thickBot="1" x14ac:dyDescent="0.3">
      <c r="A4" s="4" t="s">
        <v>37</v>
      </c>
      <c r="B4" s="4" t="s">
        <v>0</v>
      </c>
      <c r="C4" s="23" t="s">
        <v>27</v>
      </c>
      <c r="D4" s="6" t="s">
        <v>35</v>
      </c>
      <c r="E4" s="23" t="s">
        <v>2</v>
      </c>
      <c r="F4" s="6" t="s">
        <v>35</v>
      </c>
      <c r="G4" s="23" t="s">
        <v>2</v>
      </c>
      <c r="H4" s="23" t="s">
        <v>27</v>
      </c>
      <c r="I4" s="3" t="s">
        <v>25</v>
      </c>
      <c r="J4" s="6" t="s">
        <v>35</v>
      </c>
      <c r="K4" s="23" t="s">
        <v>2</v>
      </c>
      <c r="L4" s="6" t="s">
        <v>35</v>
      </c>
      <c r="M4" s="23" t="s">
        <v>2</v>
      </c>
      <c r="N4" s="23" t="s">
        <v>27</v>
      </c>
      <c r="O4" s="6" t="s">
        <v>35</v>
      </c>
      <c r="P4" s="23" t="s">
        <v>2</v>
      </c>
      <c r="Q4" s="23" t="s">
        <v>2</v>
      </c>
      <c r="R4" s="7" t="s">
        <v>1</v>
      </c>
      <c r="S4" s="6" t="s">
        <v>35</v>
      </c>
      <c r="T4" s="23" t="s">
        <v>2</v>
      </c>
      <c r="U4"/>
    </row>
    <row r="5" spans="1:21" x14ac:dyDescent="0.25">
      <c r="A5" s="2">
        <v>333</v>
      </c>
      <c r="C5" s="32">
        <v>2</v>
      </c>
      <c r="D5" s="36"/>
      <c r="E5" s="24"/>
      <c r="F5" s="36"/>
      <c r="G5" s="24"/>
      <c r="H5" s="28">
        <v>1</v>
      </c>
      <c r="I5" s="18"/>
      <c r="J5" s="36"/>
      <c r="K5" s="24"/>
      <c r="L5" s="36"/>
      <c r="M5" s="24"/>
      <c r="N5" s="32">
        <v>2</v>
      </c>
      <c r="O5" s="36"/>
      <c r="P5" s="24"/>
      <c r="Q5" s="28"/>
      <c r="R5" s="15"/>
      <c r="S5" s="36"/>
      <c r="T5" s="24"/>
    </row>
    <row r="6" spans="1:21" x14ac:dyDescent="0.25">
      <c r="A6" s="2">
        <v>300</v>
      </c>
      <c r="C6" s="33"/>
      <c r="D6" s="37"/>
      <c r="E6" s="25"/>
      <c r="F6" s="37"/>
      <c r="G6" s="25"/>
      <c r="H6" s="29"/>
      <c r="I6" s="19"/>
      <c r="J6" s="37"/>
      <c r="K6" s="25"/>
      <c r="L6" s="37"/>
      <c r="M6" s="25"/>
      <c r="N6" s="33"/>
      <c r="O6" s="37">
        <v>1</v>
      </c>
      <c r="P6" s="25"/>
      <c r="Q6" s="29"/>
      <c r="R6" s="16"/>
      <c r="S6" s="37"/>
      <c r="T6" s="25"/>
    </row>
    <row r="7" spans="1:21" x14ac:dyDescent="0.25">
      <c r="A7" s="2">
        <v>292</v>
      </c>
      <c r="C7" s="33"/>
      <c r="D7" s="37"/>
      <c r="E7" s="25">
        <v>3</v>
      </c>
      <c r="F7" s="37"/>
      <c r="G7" s="25">
        <v>2</v>
      </c>
      <c r="H7" s="29"/>
      <c r="I7" s="19"/>
      <c r="J7" s="37">
        <v>1</v>
      </c>
      <c r="K7" s="25"/>
      <c r="L7" s="37"/>
      <c r="M7" s="25">
        <v>4</v>
      </c>
      <c r="N7" s="33"/>
      <c r="O7" s="37"/>
      <c r="P7" s="25">
        <v>5</v>
      </c>
      <c r="Q7" s="29"/>
      <c r="R7" s="16"/>
      <c r="S7" s="37"/>
      <c r="T7" s="25"/>
    </row>
    <row r="8" spans="1:21" x14ac:dyDescent="0.25">
      <c r="A8" s="2">
        <v>290</v>
      </c>
      <c r="C8" s="33"/>
      <c r="D8" s="37">
        <v>1</v>
      </c>
      <c r="E8" s="25"/>
      <c r="F8" s="37"/>
      <c r="G8" s="25">
        <v>4</v>
      </c>
      <c r="H8" s="29"/>
      <c r="I8" s="19"/>
      <c r="J8" s="37"/>
      <c r="K8" s="25">
        <v>2</v>
      </c>
      <c r="L8" s="37"/>
      <c r="M8" s="25">
        <v>3</v>
      </c>
      <c r="N8" s="33"/>
      <c r="O8" s="37"/>
      <c r="P8" s="25">
        <v>5</v>
      </c>
      <c r="Q8" s="29"/>
      <c r="R8" s="16"/>
      <c r="S8" s="37"/>
      <c r="T8" s="25"/>
    </row>
    <row r="9" spans="1:21" x14ac:dyDescent="0.25">
      <c r="A9" s="2">
        <v>289</v>
      </c>
      <c r="C9" s="33"/>
      <c r="D9" s="37">
        <v>1</v>
      </c>
      <c r="E9" s="25"/>
      <c r="F9" s="37"/>
      <c r="G9" s="25">
        <v>2</v>
      </c>
      <c r="H9" s="29"/>
      <c r="I9" s="19"/>
      <c r="J9" s="37"/>
      <c r="K9" s="25">
        <v>3</v>
      </c>
      <c r="L9" s="37"/>
      <c r="M9" s="25">
        <v>4</v>
      </c>
      <c r="N9" s="33"/>
      <c r="O9" s="37"/>
      <c r="P9" s="25">
        <v>5</v>
      </c>
      <c r="Q9" s="29"/>
      <c r="R9" s="16"/>
      <c r="S9" s="37"/>
      <c r="T9" s="25"/>
    </row>
    <row r="10" spans="1:21" x14ac:dyDescent="0.25">
      <c r="A10" s="2">
        <v>288</v>
      </c>
      <c r="C10" s="33"/>
      <c r="D10" s="37"/>
      <c r="E10" s="25">
        <v>3</v>
      </c>
      <c r="F10" s="37"/>
      <c r="G10" s="25">
        <v>4</v>
      </c>
      <c r="H10" s="29"/>
      <c r="I10" s="19"/>
      <c r="J10" s="37"/>
      <c r="K10" s="25">
        <v>2</v>
      </c>
      <c r="L10" s="37"/>
      <c r="M10" s="25">
        <v>5</v>
      </c>
      <c r="N10" s="33"/>
      <c r="O10" s="37">
        <v>1</v>
      </c>
      <c r="P10" s="25"/>
      <c r="Q10" s="29"/>
      <c r="R10" s="16"/>
      <c r="S10" s="37"/>
      <c r="T10" s="25"/>
    </row>
    <row r="11" spans="1:21" x14ac:dyDescent="0.25">
      <c r="A11" s="2">
        <v>286</v>
      </c>
      <c r="C11" s="33"/>
      <c r="D11" s="37"/>
      <c r="E11" s="25">
        <v>3</v>
      </c>
      <c r="F11" s="37">
        <v>1</v>
      </c>
      <c r="G11" s="25"/>
      <c r="H11" s="29"/>
      <c r="I11" s="19"/>
      <c r="J11" s="37"/>
      <c r="K11" s="25">
        <v>2</v>
      </c>
      <c r="L11" s="37"/>
      <c r="M11" s="25">
        <v>5</v>
      </c>
      <c r="N11" s="33"/>
      <c r="O11" s="37"/>
      <c r="P11" s="25">
        <v>4</v>
      </c>
      <c r="Q11" s="29"/>
      <c r="R11" s="16"/>
      <c r="S11" s="37"/>
      <c r="T11" s="25"/>
    </row>
    <row r="12" spans="1:21" x14ac:dyDescent="0.25">
      <c r="A12" s="2">
        <v>285</v>
      </c>
      <c r="C12" s="33"/>
      <c r="D12" s="37"/>
      <c r="E12" s="25">
        <v>4</v>
      </c>
      <c r="F12" s="37"/>
      <c r="G12" s="25">
        <v>2</v>
      </c>
      <c r="H12" s="29"/>
      <c r="I12" s="19"/>
      <c r="J12" s="37">
        <v>1</v>
      </c>
      <c r="K12" s="25">
        <v>2</v>
      </c>
      <c r="L12" s="37">
        <v>1</v>
      </c>
      <c r="M12" s="25"/>
      <c r="N12" s="33"/>
      <c r="O12" s="37">
        <v>6</v>
      </c>
      <c r="P12" s="25">
        <v>3</v>
      </c>
      <c r="Q12" s="29"/>
      <c r="R12" s="16"/>
      <c r="S12" s="37"/>
      <c r="T12" s="25"/>
    </row>
    <row r="13" spans="1:21" x14ac:dyDescent="0.25">
      <c r="A13" s="2">
        <v>284</v>
      </c>
      <c r="C13" s="33"/>
      <c r="D13" s="37"/>
      <c r="E13" s="25">
        <v>2</v>
      </c>
      <c r="F13" s="37"/>
      <c r="G13" s="25">
        <v>4</v>
      </c>
      <c r="H13" s="29"/>
      <c r="I13" s="19"/>
      <c r="J13" s="37">
        <v>1</v>
      </c>
      <c r="K13" s="25">
        <v>1</v>
      </c>
      <c r="L13" s="37"/>
      <c r="M13" s="25">
        <v>5</v>
      </c>
      <c r="N13" s="33"/>
      <c r="O13" s="37"/>
      <c r="P13" s="25"/>
      <c r="Q13" s="29"/>
      <c r="R13" s="16"/>
      <c r="S13" s="37"/>
      <c r="T13" s="25"/>
    </row>
    <row r="14" spans="1:21" x14ac:dyDescent="0.25">
      <c r="A14" s="2">
        <v>283</v>
      </c>
      <c r="C14" s="33"/>
      <c r="D14" s="37"/>
      <c r="E14" s="25">
        <v>7</v>
      </c>
      <c r="F14" s="37"/>
      <c r="G14" s="25">
        <v>6</v>
      </c>
      <c r="H14" s="29"/>
      <c r="I14" s="19"/>
      <c r="J14" s="37"/>
      <c r="K14" s="25"/>
      <c r="L14" s="37"/>
      <c r="M14" s="25">
        <v>3</v>
      </c>
      <c r="N14" s="33"/>
      <c r="O14" s="37"/>
      <c r="P14" s="25">
        <v>2</v>
      </c>
      <c r="Q14" s="29">
        <v>5</v>
      </c>
      <c r="R14" s="16"/>
      <c r="S14" s="37"/>
      <c r="T14" s="25">
        <v>4</v>
      </c>
    </row>
    <row r="15" spans="1:21" x14ac:dyDescent="0.25">
      <c r="A15" s="2">
        <v>282</v>
      </c>
      <c r="C15" s="33"/>
      <c r="D15" s="37"/>
      <c r="E15" s="25">
        <v>4</v>
      </c>
      <c r="F15" s="37"/>
      <c r="G15" s="25">
        <v>5</v>
      </c>
      <c r="H15" s="29"/>
      <c r="I15" s="19"/>
      <c r="J15" s="37">
        <v>1</v>
      </c>
      <c r="K15" s="25"/>
      <c r="L15" s="37"/>
      <c r="M15" s="25">
        <v>2</v>
      </c>
      <c r="N15" s="33"/>
      <c r="O15" s="37"/>
      <c r="P15" s="25">
        <v>6</v>
      </c>
      <c r="Q15" s="29">
        <v>3</v>
      </c>
      <c r="R15" s="16"/>
      <c r="S15" s="37"/>
      <c r="T15" s="25"/>
    </row>
    <row r="16" spans="1:21" x14ac:dyDescent="0.25">
      <c r="A16" s="2">
        <v>281</v>
      </c>
      <c r="C16" s="33"/>
      <c r="D16" s="37">
        <v>1</v>
      </c>
      <c r="E16" s="25"/>
      <c r="F16" s="37"/>
      <c r="G16" s="25">
        <v>2</v>
      </c>
      <c r="H16" s="29"/>
      <c r="I16" s="19"/>
      <c r="J16" s="37"/>
      <c r="K16" s="25">
        <v>4</v>
      </c>
      <c r="L16" s="37"/>
      <c r="M16" s="25"/>
      <c r="N16" s="33"/>
      <c r="O16" s="37"/>
      <c r="P16" s="25">
        <v>5</v>
      </c>
      <c r="Q16" s="29">
        <v>3</v>
      </c>
      <c r="R16" s="16"/>
      <c r="S16" s="37"/>
      <c r="T16" s="25"/>
    </row>
    <row r="17" spans="1:20" x14ac:dyDescent="0.25">
      <c r="A17" s="2">
        <v>280</v>
      </c>
      <c r="C17" s="33"/>
      <c r="D17" s="37">
        <v>1</v>
      </c>
      <c r="E17" s="25">
        <v>2</v>
      </c>
      <c r="F17" s="37">
        <v>1</v>
      </c>
      <c r="G17" s="25">
        <v>6</v>
      </c>
      <c r="H17" s="29"/>
      <c r="I17" s="19"/>
      <c r="J17" s="37">
        <v>2</v>
      </c>
      <c r="K17" s="25">
        <v>4</v>
      </c>
      <c r="L17" s="37"/>
      <c r="M17" s="25">
        <v>16</v>
      </c>
      <c r="N17" s="33"/>
      <c r="O17" s="37"/>
      <c r="P17" s="25">
        <v>18</v>
      </c>
      <c r="Q17" s="29">
        <v>11</v>
      </c>
      <c r="R17" s="16"/>
      <c r="S17" s="37"/>
      <c r="T17" s="25">
        <v>6</v>
      </c>
    </row>
    <row r="18" spans="1:20" x14ac:dyDescent="0.25">
      <c r="A18" s="2">
        <v>279</v>
      </c>
      <c r="C18" s="33"/>
      <c r="D18" s="37"/>
      <c r="E18" s="25">
        <v>2</v>
      </c>
      <c r="F18" s="37"/>
      <c r="G18" s="25">
        <v>3</v>
      </c>
      <c r="H18" s="29"/>
      <c r="I18" s="19"/>
      <c r="J18" s="37">
        <v>1</v>
      </c>
      <c r="K18" s="25"/>
      <c r="L18" s="37"/>
      <c r="M18" s="25">
        <v>6</v>
      </c>
      <c r="N18" s="33"/>
      <c r="O18" s="37"/>
      <c r="P18" s="25">
        <v>5</v>
      </c>
      <c r="Q18" s="29">
        <v>8</v>
      </c>
      <c r="R18" s="16"/>
      <c r="S18" s="37"/>
      <c r="T18" s="25">
        <v>7</v>
      </c>
    </row>
    <row r="19" spans="1:20" x14ac:dyDescent="0.25">
      <c r="A19" s="2">
        <v>278</v>
      </c>
      <c r="C19" s="33"/>
      <c r="D19" s="37"/>
      <c r="E19" s="25"/>
      <c r="F19" s="37"/>
      <c r="G19" s="25">
        <v>2</v>
      </c>
      <c r="H19" s="29"/>
      <c r="I19" s="19"/>
      <c r="J19" s="37"/>
      <c r="K19" s="25">
        <v>3</v>
      </c>
      <c r="L19" s="37"/>
      <c r="M19" s="25">
        <v>4</v>
      </c>
      <c r="N19" s="33"/>
      <c r="O19" s="37">
        <v>1</v>
      </c>
      <c r="P19" s="25">
        <v>2</v>
      </c>
      <c r="Q19" s="29"/>
      <c r="R19" s="16"/>
      <c r="S19" s="37"/>
      <c r="T19" s="25"/>
    </row>
    <row r="20" spans="1:20" x14ac:dyDescent="0.25">
      <c r="A20" s="2">
        <v>277</v>
      </c>
      <c r="C20" s="33"/>
      <c r="D20" s="37"/>
      <c r="E20" s="25">
        <v>3</v>
      </c>
      <c r="F20" s="37"/>
      <c r="G20" s="25">
        <v>2</v>
      </c>
      <c r="H20" s="29"/>
      <c r="I20" s="19"/>
      <c r="J20" s="37">
        <v>2</v>
      </c>
      <c r="K20" s="25"/>
      <c r="L20" s="37"/>
      <c r="M20" s="25">
        <v>3</v>
      </c>
      <c r="N20" s="33"/>
      <c r="O20" s="37"/>
      <c r="P20" s="25">
        <v>7</v>
      </c>
      <c r="Q20" s="29">
        <v>2</v>
      </c>
      <c r="R20" s="16"/>
      <c r="S20" s="37"/>
      <c r="T20" s="25">
        <v>2</v>
      </c>
    </row>
    <row r="21" spans="1:20" x14ac:dyDescent="0.25">
      <c r="A21" s="2">
        <v>276</v>
      </c>
      <c r="C21" s="33"/>
      <c r="D21" s="37"/>
      <c r="E21" s="25"/>
      <c r="F21" s="37">
        <v>1</v>
      </c>
      <c r="G21" s="25">
        <v>3</v>
      </c>
      <c r="H21" s="29"/>
      <c r="I21" s="19"/>
      <c r="J21" s="37"/>
      <c r="K21" s="25">
        <v>2</v>
      </c>
      <c r="L21" s="37"/>
      <c r="M21" s="25">
        <v>4</v>
      </c>
      <c r="N21" s="33"/>
      <c r="O21" s="37">
        <v>1</v>
      </c>
      <c r="P21" s="25">
        <v>3</v>
      </c>
      <c r="Q21" s="29">
        <v>5</v>
      </c>
      <c r="R21" s="16"/>
      <c r="S21" s="37"/>
      <c r="T21" s="25"/>
    </row>
    <row r="22" spans="1:20" x14ac:dyDescent="0.25">
      <c r="A22" s="2">
        <v>275</v>
      </c>
      <c r="C22" s="33"/>
      <c r="D22" s="37">
        <v>1</v>
      </c>
      <c r="E22" s="25"/>
      <c r="F22" s="37">
        <v>1</v>
      </c>
      <c r="G22" s="25">
        <v>2</v>
      </c>
      <c r="H22" s="29"/>
      <c r="I22" s="19"/>
      <c r="J22" s="37"/>
      <c r="K22" s="25">
        <v>6</v>
      </c>
      <c r="L22" s="37"/>
      <c r="M22" s="25">
        <v>5</v>
      </c>
      <c r="N22" s="33"/>
      <c r="O22" s="37"/>
      <c r="P22" s="25">
        <v>6</v>
      </c>
      <c r="Q22" s="29"/>
      <c r="R22" s="16"/>
      <c r="S22" s="37"/>
      <c r="T22" s="25"/>
    </row>
    <row r="23" spans="1:20" x14ac:dyDescent="0.25">
      <c r="A23" s="2">
        <v>274</v>
      </c>
      <c r="C23" s="33"/>
      <c r="D23" s="37">
        <v>1</v>
      </c>
      <c r="E23" s="25">
        <v>11</v>
      </c>
      <c r="F23" s="37"/>
      <c r="G23" s="25">
        <v>14</v>
      </c>
      <c r="H23" s="29"/>
      <c r="I23" s="19"/>
      <c r="J23" s="37">
        <v>3</v>
      </c>
      <c r="K23" s="25">
        <v>2</v>
      </c>
      <c r="L23" s="37"/>
      <c r="M23" s="25">
        <v>12</v>
      </c>
      <c r="N23" s="33"/>
      <c r="O23" s="37"/>
      <c r="P23" s="25">
        <v>8</v>
      </c>
      <c r="Q23" s="29">
        <v>13</v>
      </c>
      <c r="R23" s="16"/>
      <c r="S23" s="37"/>
      <c r="T23" s="25">
        <v>15</v>
      </c>
    </row>
    <row r="24" spans="1:20" x14ac:dyDescent="0.25">
      <c r="A24" s="2">
        <v>273</v>
      </c>
      <c r="C24" s="33"/>
      <c r="D24" s="37"/>
      <c r="E24" s="25"/>
      <c r="F24" s="37"/>
      <c r="G24" s="25">
        <v>6</v>
      </c>
      <c r="H24" s="29"/>
      <c r="I24" s="19"/>
      <c r="J24" s="37">
        <v>2</v>
      </c>
      <c r="K24" s="25"/>
      <c r="L24" s="37"/>
      <c r="M24" s="25">
        <v>6</v>
      </c>
      <c r="N24" s="33"/>
      <c r="O24" s="37"/>
      <c r="P24" s="25">
        <v>6</v>
      </c>
      <c r="Q24" s="29"/>
      <c r="R24" s="16"/>
      <c r="S24" s="37"/>
      <c r="T24" s="25">
        <v>4</v>
      </c>
    </row>
    <row r="25" spans="1:20" x14ac:dyDescent="0.25">
      <c r="A25" s="2">
        <v>272</v>
      </c>
      <c r="C25" s="33"/>
      <c r="D25" s="37">
        <v>1</v>
      </c>
      <c r="E25" s="25">
        <v>5</v>
      </c>
      <c r="F25" s="37"/>
      <c r="G25" s="25">
        <v>8</v>
      </c>
      <c r="H25" s="29"/>
      <c r="I25" s="19"/>
      <c r="J25" s="37">
        <v>1</v>
      </c>
      <c r="K25" s="25">
        <v>5</v>
      </c>
      <c r="L25" s="37"/>
      <c r="M25" s="25">
        <v>11</v>
      </c>
      <c r="N25" s="33"/>
      <c r="O25" s="37"/>
      <c r="P25" s="25">
        <v>7</v>
      </c>
      <c r="Q25" s="29">
        <v>5</v>
      </c>
      <c r="R25" s="16"/>
      <c r="S25" s="37"/>
      <c r="T25" s="25"/>
    </row>
    <row r="26" spans="1:20" x14ac:dyDescent="0.25">
      <c r="A26" s="2">
        <v>271</v>
      </c>
      <c r="C26" s="33"/>
      <c r="D26" s="37"/>
      <c r="E26" s="25">
        <v>6</v>
      </c>
      <c r="F26" s="37"/>
      <c r="G26" s="25">
        <v>6</v>
      </c>
      <c r="H26" s="29"/>
      <c r="I26" s="19"/>
      <c r="J26" s="37">
        <v>2</v>
      </c>
      <c r="K26" s="25"/>
      <c r="L26" s="37"/>
      <c r="M26" s="25">
        <v>5</v>
      </c>
      <c r="N26" s="33"/>
      <c r="O26" s="37">
        <v>1</v>
      </c>
      <c r="P26" s="25">
        <v>7</v>
      </c>
      <c r="Q26" s="29">
        <v>9</v>
      </c>
      <c r="R26" s="16"/>
      <c r="S26" s="37"/>
      <c r="T26" s="25"/>
    </row>
    <row r="27" spans="1:20" x14ac:dyDescent="0.25">
      <c r="A27" s="2">
        <v>270</v>
      </c>
      <c r="C27" s="33"/>
      <c r="D27" s="37"/>
      <c r="E27" s="25">
        <v>11</v>
      </c>
      <c r="F27" s="37"/>
      <c r="G27" s="25">
        <v>7</v>
      </c>
      <c r="H27" s="29"/>
      <c r="I27" s="19"/>
      <c r="J27" s="37">
        <v>1</v>
      </c>
      <c r="K27" s="25"/>
      <c r="L27" s="37"/>
      <c r="M27" s="25">
        <v>4</v>
      </c>
      <c r="N27" s="33"/>
      <c r="O27" s="37"/>
      <c r="P27" s="25">
        <v>2</v>
      </c>
      <c r="Q27" s="29">
        <v>6</v>
      </c>
      <c r="R27" s="16"/>
      <c r="S27" s="37"/>
      <c r="T27" s="25">
        <v>10</v>
      </c>
    </row>
    <row r="28" spans="1:20" x14ac:dyDescent="0.25">
      <c r="A28" s="2">
        <v>269</v>
      </c>
      <c r="C28" s="33"/>
      <c r="D28" s="37">
        <v>1</v>
      </c>
      <c r="E28" s="25">
        <v>16</v>
      </c>
      <c r="F28" s="37"/>
      <c r="G28" s="25">
        <v>15</v>
      </c>
      <c r="H28" s="29"/>
      <c r="I28" s="19"/>
      <c r="J28" s="37">
        <v>2</v>
      </c>
      <c r="K28" s="25">
        <v>2</v>
      </c>
      <c r="L28" s="37"/>
      <c r="M28" s="25">
        <v>24</v>
      </c>
      <c r="N28" s="33"/>
      <c r="O28" s="37"/>
      <c r="P28" s="25">
        <v>5</v>
      </c>
      <c r="Q28" s="29">
        <v>10</v>
      </c>
      <c r="R28" s="16"/>
      <c r="S28" s="37">
        <v>1</v>
      </c>
      <c r="T28" s="25">
        <v>2</v>
      </c>
    </row>
    <row r="29" spans="1:20" x14ac:dyDescent="0.25">
      <c r="A29" s="2">
        <v>268</v>
      </c>
      <c r="C29" s="33"/>
      <c r="D29" s="37"/>
      <c r="E29" s="25">
        <v>2</v>
      </c>
      <c r="F29" s="37"/>
      <c r="G29" s="25">
        <v>3</v>
      </c>
      <c r="H29" s="29"/>
      <c r="I29" s="19"/>
      <c r="J29" s="37">
        <v>1</v>
      </c>
      <c r="K29" s="25">
        <v>2</v>
      </c>
      <c r="L29" s="37"/>
      <c r="M29" s="25"/>
      <c r="N29" s="33"/>
      <c r="O29" s="37">
        <v>1</v>
      </c>
      <c r="P29" s="25">
        <v>4</v>
      </c>
      <c r="Q29" s="29"/>
      <c r="R29" s="16"/>
      <c r="S29" s="37"/>
      <c r="T29" s="25">
        <v>4</v>
      </c>
    </row>
    <row r="30" spans="1:20" x14ac:dyDescent="0.25">
      <c r="A30" s="2">
        <v>267</v>
      </c>
      <c r="C30" s="33"/>
      <c r="D30" s="37"/>
      <c r="E30" s="25">
        <v>6</v>
      </c>
      <c r="F30" s="37"/>
      <c r="G30" s="25">
        <v>6</v>
      </c>
      <c r="H30" s="29"/>
      <c r="I30" s="19"/>
      <c r="J30" s="37">
        <v>1</v>
      </c>
      <c r="K30" s="25">
        <v>7</v>
      </c>
      <c r="L30" s="37"/>
      <c r="M30" s="25">
        <v>12</v>
      </c>
      <c r="N30" s="33"/>
      <c r="O30" s="37">
        <v>2</v>
      </c>
      <c r="P30" s="25">
        <v>4</v>
      </c>
      <c r="Q30" s="29"/>
      <c r="R30" s="16"/>
      <c r="S30" s="37"/>
      <c r="T30" s="25">
        <v>3</v>
      </c>
    </row>
    <row r="31" spans="1:20" x14ac:dyDescent="0.25">
      <c r="A31" s="2">
        <v>266</v>
      </c>
      <c r="C31" s="33"/>
      <c r="D31" s="37"/>
      <c r="E31" s="25">
        <v>17</v>
      </c>
      <c r="F31" s="37"/>
      <c r="G31" s="25">
        <v>10</v>
      </c>
      <c r="H31" s="29"/>
      <c r="I31" s="19"/>
      <c r="J31" s="37">
        <v>3</v>
      </c>
      <c r="K31" s="25">
        <v>3</v>
      </c>
      <c r="L31" s="37"/>
      <c r="M31" s="25">
        <v>8</v>
      </c>
      <c r="N31" s="33"/>
      <c r="O31" s="37"/>
      <c r="P31" s="25">
        <v>15</v>
      </c>
      <c r="Q31" s="29">
        <v>13</v>
      </c>
      <c r="R31" s="16"/>
      <c r="S31" s="37"/>
      <c r="T31" s="25"/>
    </row>
    <row r="32" spans="1:20" x14ac:dyDescent="0.25">
      <c r="A32" s="2">
        <v>265</v>
      </c>
      <c r="C32" s="33"/>
      <c r="D32" s="37"/>
      <c r="E32" s="25">
        <v>11</v>
      </c>
      <c r="F32" s="37"/>
      <c r="G32" s="25">
        <v>11</v>
      </c>
      <c r="H32" s="29"/>
      <c r="I32" s="19"/>
      <c r="J32" s="37">
        <v>1</v>
      </c>
      <c r="K32" s="25">
        <v>2</v>
      </c>
      <c r="L32" s="37"/>
      <c r="M32" s="25">
        <v>10</v>
      </c>
      <c r="N32" s="33"/>
      <c r="O32" s="37">
        <v>2</v>
      </c>
      <c r="P32" s="25">
        <v>4</v>
      </c>
      <c r="Q32" s="29">
        <v>3</v>
      </c>
      <c r="R32" s="16"/>
      <c r="S32" s="37"/>
      <c r="T32" s="25">
        <v>12</v>
      </c>
    </row>
    <row r="33" spans="1:20" x14ac:dyDescent="0.25">
      <c r="A33" s="2">
        <v>264</v>
      </c>
      <c r="C33" s="33"/>
      <c r="D33" s="37"/>
      <c r="E33" s="25">
        <v>7</v>
      </c>
      <c r="F33" s="37"/>
      <c r="G33" s="25">
        <v>7</v>
      </c>
      <c r="H33" s="29"/>
      <c r="I33" s="19"/>
      <c r="J33" s="37">
        <v>3</v>
      </c>
      <c r="K33" s="25"/>
      <c r="L33" s="37"/>
      <c r="M33" s="25">
        <v>13</v>
      </c>
      <c r="N33" s="33"/>
      <c r="O33" s="37"/>
      <c r="P33" s="25">
        <v>16</v>
      </c>
      <c r="Q33" s="29">
        <v>4</v>
      </c>
      <c r="R33" s="16"/>
      <c r="S33" s="37"/>
      <c r="T33" s="25">
        <v>6</v>
      </c>
    </row>
    <row r="34" spans="1:20" x14ac:dyDescent="0.25">
      <c r="A34" s="2">
        <v>263</v>
      </c>
      <c r="C34" s="33"/>
      <c r="D34" s="37"/>
      <c r="E34" s="25">
        <v>9</v>
      </c>
      <c r="F34" s="37">
        <v>1</v>
      </c>
      <c r="G34" s="25">
        <v>6</v>
      </c>
      <c r="H34" s="29"/>
      <c r="I34" s="19"/>
      <c r="J34" s="37">
        <v>1</v>
      </c>
      <c r="K34" s="25">
        <v>5</v>
      </c>
      <c r="L34" s="37"/>
      <c r="M34" s="25">
        <v>8</v>
      </c>
      <c r="N34" s="33"/>
      <c r="O34" s="37">
        <v>1</v>
      </c>
      <c r="P34" s="25">
        <v>10</v>
      </c>
      <c r="Q34" s="29">
        <v>18</v>
      </c>
      <c r="R34" s="16"/>
      <c r="S34" s="37"/>
      <c r="T34" s="25"/>
    </row>
    <row r="35" spans="1:20" x14ac:dyDescent="0.25">
      <c r="A35" s="2">
        <v>262</v>
      </c>
      <c r="C35" s="33"/>
      <c r="D35" s="37"/>
      <c r="E35" s="25">
        <v>13</v>
      </c>
      <c r="F35" s="37">
        <v>1</v>
      </c>
      <c r="G35" s="25">
        <v>14</v>
      </c>
      <c r="H35" s="29"/>
      <c r="I35" s="19"/>
      <c r="J35" s="37">
        <v>3</v>
      </c>
      <c r="K35" s="25">
        <v>9</v>
      </c>
      <c r="L35" s="37"/>
      <c r="M35" s="25">
        <v>22</v>
      </c>
      <c r="N35" s="33"/>
      <c r="O35" s="37"/>
      <c r="P35" s="25">
        <v>23</v>
      </c>
      <c r="Q35" s="29">
        <v>9</v>
      </c>
      <c r="R35" s="16">
        <v>1</v>
      </c>
      <c r="S35" s="37">
        <v>1</v>
      </c>
      <c r="T35" s="25">
        <v>14</v>
      </c>
    </row>
    <row r="36" spans="1:20" x14ac:dyDescent="0.25">
      <c r="A36" s="2">
        <v>261</v>
      </c>
      <c r="C36" s="33"/>
      <c r="D36" s="37"/>
      <c r="E36" s="25">
        <v>12</v>
      </c>
      <c r="F36" s="37">
        <v>2</v>
      </c>
      <c r="G36" s="25">
        <v>3</v>
      </c>
      <c r="H36" s="29"/>
      <c r="I36" s="19"/>
      <c r="J36" s="37">
        <v>2</v>
      </c>
      <c r="K36" s="25">
        <v>7</v>
      </c>
      <c r="L36" s="37"/>
      <c r="M36" s="25">
        <v>14</v>
      </c>
      <c r="N36" s="33"/>
      <c r="O36" s="37"/>
      <c r="P36" s="25">
        <v>13</v>
      </c>
      <c r="Q36" s="29"/>
      <c r="R36" s="16"/>
      <c r="S36" s="37"/>
      <c r="T36" s="25"/>
    </row>
    <row r="37" spans="1:20" x14ac:dyDescent="0.25">
      <c r="A37" s="2">
        <v>260</v>
      </c>
      <c r="C37" s="33"/>
      <c r="D37" s="37">
        <v>2</v>
      </c>
      <c r="E37" s="25">
        <v>5</v>
      </c>
      <c r="F37" s="37"/>
      <c r="G37" s="25">
        <v>9</v>
      </c>
      <c r="H37" s="29"/>
      <c r="I37" s="19"/>
      <c r="J37" s="37">
        <v>3</v>
      </c>
      <c r="K37" s="25">
        <v>6</v>
      </c>
      <c r="L37" s="37"/>
      <c r="M37" s="25">
        <v>7</v>
      </c>
      <c r="N37" s="33"/>
      <c r="O37" s="37">
        <v>1</v>
      </c>
      <c r="P37" s="25">
        <v>10</v>
      </c>
      <c r="Q37" s="29">
        <v>6</v>
      </c>
      <c r="R37" s="16"/>
      <c r="S37" s="37"/>
      <c r="T37" s="25">
        <v>11</v>
      </c>
    </row>
    <row r="38" spans="1:20" x14ac:dyDescent="0.25">
      <c r="A38" s="2">
        <v>259</v>
      </c>
      <c r="C38" s="33"/>
      <c r="D38" s="37"/>
      <c r="E38" s="25">
        <v>11</v>
      </c>
      <c r="F38" s="37"/>
      <c r="G38" s="25">
        <v>13</v>
      </c>
      <c r="H38" s="29"/>
      <c r="I38" s="19"/>
      <c r="J38" s="37">
        <v>4</v>
      </c>
      <c r="K38" s="25">
        <v>4</v>
      </c>
      <c r="L38" s="37"/>
      <c r="M38" s="25">
        <v>15</v>
      </c>
      <c r="N38" s="33"/>
      <c r="O38" s="37"/>
      <c r="P38" s="25">
        <v>17</v>
      </c>
      <c r="Q38" s="29">
        <v>11</v>
      </c>
      <c r="R38" s="16">
        <v>1</v>
      </c>
      <c r="S38" s="37"/>
      <c r="T38" s="25">
        <v>13</v>
      </c>
    </row>
    <row r="39" spans="1:20" x14ac:dyDescent="0.25">
      <c r="A39" s="2">
        <v>258</v>
      </c>
      <c r="C39" s="33"/>
      <c r="D39" s="37">
        <v>1</v>
      </c>
      <c r="E39" s="25">
        <v>19</v>
      </c>
      <c r="F39" s="37">
        <v>2</v>
      </c>
      <c r="G39" s="25">
        <v>19</v>
      </c>
      <c r="H39" s="29"/>
      <c r="I39" s="19"/>
      <c r="J39" s="37">
        <v>2</v>
      </c>
      <c r="K39" s="25">
        <v>18</v>
      </c>
      <c r="L39" s="37"/>
      <c r="M39" s="25">
        <v>30</v>
      </c>
      <c r="N39" s="33"/>
      <c r="O39" s="37">
        <v>1</v>
      </c>
      <c r="P39" s="25">
        <v>24</v>
      </c>
      <c r="Q39" s="29">
        <v>13</v>
      </c>
      <c r="R39" s="16">
        <v>1</v>
      </c>
      <c r="S39" s="37">
        <v>1</v>
      </c>
      <c r="T39" s="25">
        <v>10</v>
      </c>
    </row>
    <row r="40" spans="1:20" x14ac:dyDescent="0.25">
      <c r="A40" s="2">
        <v>257</v>
      </c>
      <c r="C40" s="33"/>
      <c r="D40" s="37"/>
      <c r="E40" s="25">
        <v>7</v>
      </c>
      <c r="F40" s="37"/>
      <c r="G40" s="25">
        <v>9</v>
      </c>
      <c r="H40" s="29"/>
      <c r="I40" s="19"/>
      <c r="J40" s="37">
        <v>4</v>
      </c>
      <c r="K40" s="25">
        <v>4</v>
      </c>
      <c r="L40" s="37"/>
      <c r="M40" s="25">
        <v>19</v>
      </c>
      <c r="N40" s="33"/>
      <c r="O40" s="37">
        <v>1</v>
      </c>
      <c r="P40" s="25">
        <v>19</v>
      </c>
      <c r="Q40" s="29">
        <v>18</v>
      </c>
      <c r="R40" s="16"/>
      <c r="S40" s="37"/>
      <c r="T40" s="25">
        <v>19</v>
      </c>
    </row>
    <row r="41" spans="1:20" x14ac:dyDescent="0.25">
      <c r="A41" s="2">
        <v>256</v>
      </c>
      <c r="C41" s="33"/>
      <c r="D41" s="37"/>
      <c r="E41" s="25">
        <v>23</v>
      </c>
      <c r="F41" s="37"/>
      <c r="G41" s="25">
        <v>30</v>
      </c>
      <c r="H41" s="29"/>
      <c r="I41" s="19"/>
      <c r="J41" s="37">
        <v>4</v>
      </c>
      <c r="K41" s="25">
        <v>19</v>
      </c>
      <c r="L41" s="37"/>
      <c r="M41" s="25">
        <v>19</v>
      </c>
      <c r="N41" s="33"/>
      <c r="O41" s="37">
        <v>4</v>
      </c>
      <c r="P41" s="25">
        <v>16</v>
      </c>
      <c r="Q41" s="29">
        <v>6</v>
      </c>
      <c r="R41" s="16"/>
      <c r="S41" s="37"/>
      <c r="T41" s="25">
        <v>11</v>
      </c>
    </row>
    <row r="42" spans="1:20" x14ac:dyDescent="0.25">
      <c r="A42" s="2">
        <v>255</v>
      </c>
      <c r="C42" s="33"/>
      <c r="D42" s="37">
        <v>3</v>
      </c>
      <c r="E42" s="25">
        <v>8</v>
      </c>
      <c r="F42" s="37">
        <v>2</v>
      </c>
      <c r="G42" s="25">
        <v>12</v>
      </c>
      <c r="H42" s="29"/>
      <c r="I42" s="19"/>
      <c r="J42" s="37"/>
      <c r="K42" s="25">
        <v>12</v>
      </c>
      <c r="L42" s="37">
        <v>2</v>
      </c>
      <c r="M42" s="25">
        <v>18</v>
      </c>
      <c r="N42" s="33"/>
      <c r="O42" s="37"/>
      <c r="P42" s="25">
        <v>15</v>
      </c>
      <c r="Q42" s="29">
        <v>15</v>
      </c>
      <c r="R42" s="16"/>
      <c r="S42" s="37"/>
      <c r="T42" s="25">
        <v>14</v>
      </c>
    </row>
    <row r="43" spans="1:20" x14ac:dyDescent="0.25">
      <c r="A43" s="2">
        <v>254</v>
      </c>
      <c r="C43" s="33"/>
      <c r="D43" s="37"/>
      <c r="E43" s="25">
        <v>13</v>
      </c>
      <c r="F43" s="37">
        <v>4</v>
      </c>
      <c r="G43" s="25">
        <v>6</v>
      </c>
      <c r="H43" s="29"/>
      <c r="I43" s="19"/>
      <c r="J43" s="37"/>
      <c r="K43" s="25">
        <v>11</v>
      </c>
      <c r="L43" s="37">
        <v>2</v>
      </c>
      <c r="M43" s="25">
        <v>13</v>
      </c>
      <c r="N43" s="33"/>
      <c r="O43" s="37">
        <v>4</v>
      </c>
      <c r="P43" s="25">
        <v>9</v>
      </c>
      <c r="Q43" s="29">
        <v>12</v>
      </c>
      <c r="R43" s="16"/>
      <c r="S43" s="37"/>
      <c r="T43" s="25">
        <v>18</v>
      </c>
    </row>
    <row r="44" spans="1:20" x14ac:dyDescent="0.25">
      <c r="A44" s="2">
        <v>253</v>
      </c>
      <c r="C44" s="33"/>
      <c r="D44" s="37">
        <v>6</v>
      </c>
      <c r="E44" s="25">
        <v>9</v>
      </c>
      <c r="F44" s="37">
        <v>6</v>
      </c>
      <c r="G44" s="25">
        <v>20</v>
      </c>
      <c r="H44" s="29"/>
      <c r="I44" s="19">
        <v>1</v>
      </c>
      <c r="J44" s="37"/>
      <c r="K44" s="25">
        <v>16</v>
      </c>
      <c r="L44" s="37"/>
      <c r="M44" s="25">
        <v>26</v>
      </c>
      <c r="N44" s="33"/>
      <c r="O44" s="37">
        <v>2</v>
      </c>
      <c r="P44" s="25">
        <v>22</v>
      </c>
      <c r="Q44" s="29">
        <v>6</v>
      </c>
      <c r="R44" s="16"/>
      <c r="S44" s="37"/>
      <c r="T44" s="25">
        <v>10</v>
      </c>
    </row>
    <row r="45" spans="1:20" x14ac:dyDescent="0.25">
      <c r="A45" s="2">
        <v>252</v>
      </c>
      <c r="C45" s="33"/>
      <c r="D45" s="37">
        <v>2</v>
      </c>
      <c r="E45" s="25">
        <v>23</v>
      </c>
      <c r="F45" s="37">
        <v>6</v>
      </c>
      <c r="G45" s="25">
        <v>22</v>
      </c>
      <c r="H45" s="29"/>
      <c r="I45" s="19"/>
      <c r="J45" s="37"/>
      <c r="K45" s="25">
        <v>20</v>
      </c>
      <c r="L45" s="37">
        <v>2</v>
      </c>
      <c r="M45" s="25">
        <v>34</v>
      </c>
      <c r="N45" s="33"/>
      <c r="O45" s="37">
        <v>3</v>
      </c>
      <c r="P45" s="25">
        <v>28</v>
      </c>
      <c r="Q45" s="29">
        <v>26</v>
      </c>
      <c r="R45" s="16"/>
      <c r="S45" s="37"/>
      <c r="T45" s="25">
        <v>42</v>
      </c>
    </row>
    <row r="46" spans="1:20" x14ac:dyDescent="0.25">
      <c r="A46" s="2">
        <v>251</v>
      </c>
      <c r="C46" s="33"/>
      <c r="D46" s="37">
        <v>2</v>
      </c>
      <c r="E46" s="25">
        <v>20</v>
      </c>
      <c r="F46" s="37">
        <v>5</v>
      </c>
      <c r="G46" s="25">
        <v>5</v>
      </c>
      <c r="H46" s="29"/>
      <c r="I46" s="19"/>
      <c r="J46" s="37"/>
      <c r="K46" s="25">
        <v>7</v>
      </c>
      <c r="L46" s="37"/>
      <c r="M46" s="25">
        <v>20</v>
      </c>
      <c r="N46" s="33"/>
      <c r="O46" s="37">
        <v>4</v>
      </c>
      <c r="P46" s="25">
        <v>16</v>
      </c>
      <c r="Q46" s="29"/>
      <c r="R46" s="16"/>
      <c r="S46" s="37">
        <v>1</v>
      </c>
      <c r="T46" s="25">
        <v>9</v>
      </c>
    </row>
    <row r="47" spans="1:20" x14ac:dyDescent="0.25">
      <c r="A47" s="2">
        <v>250</v>
      </c>
      <c r="C47" s="33"/>
      <c r="D47" s="37"/>
      <c r="E47" s="25">
        <v>13</v>
      </c>
      <c r="F47" s="37">
        <v>4</v>
      </c>
      <c r="G47" s="25">
        <v>8</v>
      </c>
      <c r="H47" s="29"/>
      <c r="I47" s="19"/>
      <c r="J47" s="37"/>
      <c r="K47" s="25">
        <v>10</v>
      </c>
      <c r="L47" s="37">
        <v>1</v>
      </c>
      <c r="M47" s="25">
        <v>18</v>
      </c>
      <c r="N47" s="33"/>
      <c r="O47" s="37">
        <v>2</v>
      </c>
      <c r="P47" s="25">
        <v>16</v>
      </c>
      <c r="Q47" s="29">
        <v>11</v>
      </c>
      <c r="R47" s="16"/>
      <c r="S47" s="37"/>
      <c r="T47" s="25">
        <v>15</v>
      </c>
    </row>
    <row r="48" spans="1:20" x14ac:dyDescent="0.25">
      <c r="A48" s="2">
        <v>249</v>
      </c>
      <c r="C48" s="33"/>
      <c r="D48" s="37"/>
      <c r="E48" s="25">
        <v>23</v>
      </c>
      <c r="F48" s="37">
        <v>7</v>
      </c>
      <c r="G48" s="25">
        <v>13</v>
      </c>
      <c r="H48" s="29"/>
      <c r="I48" s="19"/>
      <c r="J48" s="37"/>
      <c r="K48" s="25">
        <v>16</v>
      </c>
      <c r="L48" s="37">
        <v>2</v>
      </c>
      <c r="M48" s="25">
        <v>23</v>
      </c>
      <c r="N48" s="33"/>
      <c r="O48" s="37">
        <v>2</v>
      </c>
      <c r="P48" s="25">
        <v>16</v>
      </c>
      <c r="Q48" s="29">
        <v>21</v>
      </c>
      <c r="R48" s="16"/>
      <c r="S48" s="37"/>
      <c r="T48" s="25">
        <v>17</v>
      </c>
    </row>
    <row r="49" spans="1:20" x14ac:dyDescent="0.25">
      <c r="A49" s="2">
        <v>248</v>
      </c>
      <c r="B49" s="2" t="s">
        <v>11</v>
      </c>
      <c r="C49" s="33"/>
      <c r="D49" s="37"/>
      <c r="E49" s="25">
        <v>5</v>
      </c>
      <c r="F49" s="37"/>
      <c r="G49" s="25">
        <v>3</v>
      </c>
      <c r="H49" s="29"/>
      <c r="I49" s="19"/>
      <c r="J49" s="37"/>
      <c r="K49" s="25">
        <v>1</v>
      </c>
      <c r="L49" s="37"/>
      <c r="M49" s="25">
        <v>6</v>
      </c>
      <c r="N49" s="33"/>
      <c r="O49" s="37">
        <v>2</v>
      </c>
      <c r="P49" s="25"/>
      <c r="Q49" s="29">
        <v>4</v>
      </c>
      <c r="R49" s="16"/>
      <c r="S49" s="37"/>
      <c r="T49" s="25"/>
    </row>
    <row r="50" spans="1:20" x14ac:dyDescent="0.25">
      <c r="B50" s="2" t="s">
        <v>12</v>
      </c>
      <c r="C50" s="33"/>
      <c r="D50" s="37"/>
      <c r="E50" s="25">
        <v>6</v>
      </c>
      <c r="F50" s="37">
        <v>2</v>
      </c>
      <c r="G50" s="25"/>
      <c r="H50" s="29"/>
      <c r="I50" s="19"/>
      <c r="J50" s="37"/>
      <c r="K50" s="25">
        <v>1</v>
      </c>
      <c r="L50" s="37"/>
      <c r="M50" s="25">
        <v>3</v>
      </c>
      <c r="N50" s="33"/>
      <c r="O50" s="37"/>
      <c r="P50" s="25">
        <v>4</v>
      </c>
      <c r="Q50" s="29"/>
      <c r="R50" s="16"/>
      <c r="S50" s="37"/>
      <c r="T50" s="25">
        <v>7</v>
      </c>
    </row>
    <row r="51" spans="1:20" x14ac:dyDescent="0.25">
      <c r="B51" s="2" t="s">
        <v>17</v>
      </c>
      <c r="C51" s="33"/>
      <c r="D51" s="37"/>
      <c r="E51" s="25">
        <v>3</v>
      </c>
      <c r="F51" s="37"/>
      <c r="G51" s="25">
        <v>2</v>
      </c>
      <c r="H51" s="29"/>
      <c r="I51" s="19"/>
      <c r="J51" s="37"/>
      <c r="K51" s="25"/>
      <c r="L51" s="37"/>
      <c r="M51" s="25">
        <v>4</v>
      </c>
      <c r="N51" s="33"/>
      <c r="O51" s="37">
        <v>1</v>
      </c>
      <c r="P51" s="25"/>
      <c r="Q51" s="29"/>
      <c r="R51" s="16"/>
      <c r="S51" s="37"/>
      <c r="T51" s="25"/>
    </row>
    <row r="52" spans="1:20" x14ac:dyDescent="0.25">
      <c r="B52" s="2" t="s">
        <v>13</v>
      </c>
      <c r="C52" s="33"/>
      <c r="D52" s="37"/>
      <c r="E52" s="25"/>
      <c r="F52" s="37"/>
      <c r="G52" s="25"/>
      <c r="H52" s="29"/>
      <c r="I52" s="19"/>
      <c r="J52" s="37"/>
      <c r="K52" s="25">
        <v>4</v>
      </c>
      <c r="L52" s="37"/>
      <c r="M52" s="25"/>
      <c r="N52" s="33"/>
      <c r="O52" s="37"/>
      <c r="P52" s="25"/>
      <c r="Q52" s="29"/>
      <c r="R52" s="16"/>
      <c r="S52" s="37"/>
      <c r="T52" s="25"/>
    </row>
    <row r="53" spans="1:20" x14ac:dyDescent="0.25">
      <c r="B53" s="2" t="s">
        <v>16</v>
      </c>
      <c r="C53" s="33"/>
      <c r="D53" s="37"/>
      <c r="E53" s="25"/>
      <c r="F53" s="37">
        <v>1</v>
      </c>
      <c r="G53" s="25"/>
      <c r="H53" s="29"/>
      <c r="I53" s="19"/>
      <c r="J53" s="37"/>
      <c r="K53" s="25">
        <v>2</v>
      </c>
      <c r="L53" s="37"/>
      <c r="M53" s="25">
        <v>4</v>
      </c>
      <c r="N53" s="33"/>
      <c r="O53" s="37"/>
      <c r="P53" s="25">
        <v>5</v>
      </c>
      <c r="Q53" s="29"/>
      <c r="R53" s="16"/>
      <c r="S53" s="37"/>
      <c r="T53" s="25">
        <v>3</v>
      </c>
    </row>
    <row r="54" spans="1:20" x14ac:dyDescent="0.25">
      <c r="B54" s="2" t="s">
        <v>21</v>
      </c>
      <c r="C54" s="33"/>
      <c r="D54" s="37"/>
      <c r="E54" s="25"/>
      <c r="F54" s="37"/>
      <c r="G54" s="25"/>
      <c r="H54" s="29"/>
      <c r="I54" s="19"/>
      <c r="J54" s="37"/>
      <c r="K54" s="25">
        <v>4</v>
      </c>
      <c r="L54" s="37"/>
      <c r="M54" s="25"/>
      <c r="N54" s="33"/>
      <c r="O54" s="37"/>
      <c r="P54" s="25">
        <v>2</v>
      </c>
      <c r="Q54" s="29"/>
      <c r="R54" s="16"/>
      <c r="S54" s="37"/>
      <c r="T54" s="25"/>
    </row>
    <row r="55" spans="1:20" x14ac:dyDescent="0.25">
      <c r="B55" s="2" t="s">
        <v>24</v>
      </c>
      <c r="C55" s="33"/>
      <c r="D55" s="37"/>
      <c r="E55" s="25">
        <v>5</v>
      </c>
      <c r="F55" s="37">
        <v>1</v>
      </c>
      <c r="G55" s="25"/>
      <c r="H55" s="29"/>
      <c r="I55" s="19"/>
      <c r="J55" s="37"/>
      <c r="K55" s="25">
        <v>4</v>
      </c>
      <c r="L55" s="37"/>
      <c r="M55" s="25">
        <v>3</v>
      </c>
      <c r="N55" s="33"/>
      <c r="O55" s="37"/>
      <c r="P55" s="25">
        <v>2</v>
      </c>
      <c r="Q55" s="29"/>
      <c r="R55" s="16"/>
      <c r="S55" s="37"/>
      <c r="T55" s="25"/>
    </row>
    <row r="56" spans="1:20" x14ac:dyDescent="0.25">
      <c r="B56" s="2" t="s">
        <v>19</v>
      </c>
      <c r="C56" s="33"/>
      <c r="D56" s="37"/>
      <c r="E56" s="25"/>
      <c r="F56" s="37"/>
      <c r="G56" s="25"/>
      <c r="H56" s="29"/>
      <c r="I56" s="19"/>
      <c r="J56" s="37"/>
      <c r="K56" s="25"/>
      <c r="L56" s="37"/>
      <c r="M56" s="25"/>
      <c r="N56" s="33"/>
      <c r="O56" s="37">
        <v>1</v>
      </c>
      <c r="P56" s="25"/>
      <c r="Q56" s="29"/>
      <c r="R56" s="16"/>
      <c r="S56" s="37"/>
      <c r="T56" s="25"/>
    </row>
    <row r="57" spans="1:20" x14ac:dyDescent="0.25">
      <c r="B57" s="2" t="s">
        <v>36</v>
      </c>
      <c r="C57" s="33"/>
      <c r="D57" s="37"/>
      <c r="E57" s="25">
        <v>3</v>
      </c>
      <c r="F57" s="37">
        <v>1</v>
      </c>
      <c r="G57" s="25"/>
      <c r="H57" s="29"/>
      <c r="I57" s="19"/>
      <c r="J57" s="37"/>
      <c r="K57" s="25">
        <v>5</v>
      </c>
      <c r="L57" s="37"/>
      <c r="M57" s="25"/>
      <c r="N57" s="33"/>
      <c r="O57" s="37"/>
      <c r="P57" s="25">
        <v>2</v>
      </c>
      <c r="Q57" s="29"/>
      <c r="R57" s="16"/>
      <c r="S57" s="37"/>
      <c r="T57" s="25">
        <v>4</v>
      </c>
    </row>
    <row r="58" spans="1:20" x14ac:dyDescent="0.25">
      <c r="B58" s="2" t="s">
        <v>22</v>
      </c>
      <c r="C58" s="33"/>
      <c r="D58" s="37"/>
      <c r="E58" s="25">
        <v>4</v>
      </c>
      <c r="F58" s="37"/>
      <c r="G58" s="25">
        <v>3</v>
      </c>
      <c r="H58" s="29"/>
      <c r="I58" s="19"/>
      <c r="J58" s="37"/>
      <c r="K58" s="25"/>
      <c r="L58" s="37"/>
      <c r="M58" s="25">
        <v>2</v>
      </c>
      <c r="N58" s="33"/>
      <c r="O58" s="37">
        <v>1</v>
      </c>
      <c r="P58" s="25"/>
      <c r="Q58" s="29"/>
      <c r="R58" s="16"/>
      <c r="S58" s="37"/>
      <c r="T58" s="25"/>
    </row>
    <row r="59" spans="1:20" ht="15.75" thickBot="1" x14ac:dyDescent="0.3">
      <c r="B59" s="2" t="s">
        <v>20</v>
      </c>
      <c r="C59" s="33"/>
      <c r="D59" s="37"/>
      <c r="E59" s="25">
        <v>3</v>
      </c>
      <c r="F59" s="37"/>
      <c r="G59" s="25"/>
      <c r="H59" s="29"/>
      <c r="I59" s="19"/>
      <c r="J59" s="37"/>
      <c r="K59" s="25"/>
      <c r="L59" s="37"/>
      <c r="M59" s="25">
        <v>2</v>
      </c>
      <c r="N59" s="33"/>
      <c r="O59" s="37">
        <v>1</v>
      </c>
      <c r="P59" s="25"/>
      <c r="Q59" s="29"/>
      <c r="R59" s="16"/>
      <c r="S59" s="37"/>
      <c r="T59" s="25"/>
    </row>
    <row r="60" spans="1:20" ht="15.75" thickBot="1" x14ac:dyDescent="0.3">
      <c r="B60" s="13" t="s">
        <v>15</v>
      </c>
      <c r="C60" s="34"/>
      <c r="D60" s="38"/>
      <c r="E60" s="26">
        <v>1</v>
      </c>
      <c r="F60" s="40">
        <v>2</v>
      </c>
      <c r="G60" s="26"/>
      <c r="H60" s="30"/>
      <c r="I60" s="21"/>
      <c r="J60" s="38"/>
      <c r="K60" s="26">
        <v>3</v>
      </c>
      <c r="L60" s="38"/>
      <c r="M60" s="26">
        <v>4</v>
      </c>
      <c r="N60" s="34"/>
      <c r="O60" s="38"/>
      <c r="P60" s="26">
        <v>5</v>
      </c>
      <c r="Q60" s="30">
        <v>7</v>
      </c>
      <c r="R60" s="22"/>
      <c r="S60" s="38"/>
      <c r="T60" s="26">
        <v>8</v>
      </c>
    </row>
    <row r="61" spans="1:20" x14ac:dyDescent="0.25">
      <c r="B61" s="2" t="s">
        <v>18</v>
      </c>
      <c r="C61" s="33"/>
      <c r="D61" s="37"/>
      <c r="E61" s="25"/>
      <c r="F61" s="37"/>
      <c r="G61" s="25">
        <v>4</v>
      </c>
      <c r="H61" s="29"/>
      <c r="I61" s="19"/>
      <c r="J61" s="37"/>
      <c r="K61" s="25"/>
      <c r="L61" s="37"/>
      <c r="M61" s="25">
        <v>2</v>
      </c>
      <c r="N61" s="33"/>
      <c r="O61" s="37">
        <v>1</v>
      </c>
      <c r="P61" s="25"/>
      <c r="Q61" s="29"/>
      <c r="R61" s="16"/>
      <c r="S61" s="37"/>
      <c r="T61" s="25"/>
    </row>
    <row r="62" spans="1:20" x14ac:dyDescent="0.25">
      <c r="B62" s="2" t="s">
        <v>14</v>
      </c>
      <c r="C62" s="33"/>
      <c r="D62" s="37"/>
      <c r="E62" s="25"/>
      <c r="F62" s="37">
        <v>1</v>
      </c>
      <c r="G62" s="25"/>
      <c r="H62" s="29"/>
      <c r="I62" s="19"/>
      <c r="J62" s="37"/>
      <c r="K62" s="25">
        <v>2</v>
      </c>
      <c r="L62" s="37"/>
      <c r="M62" s="25"/>
      <c r="N62" s="33"/>
      <c r="O62" s="37"/>
      <c r="P62" s="25"/>
      <c r="Q62" s="29">
        <v>3</v>
      </c>
      <c r="R62" s="16"/>
      <c r="S62" s="37"/>
      <c r="T62" s="25"/>
    </row>
    <row r="63" spans="1:20" x14ac:dyDescent="0.25">
      <c r="B63" s="2" t="s">
        <v>34</v>
      </c>
      <c r="C63" s="33"/>
      <c r="D63" s="37"/>
      <c r="E63" s="25">
        <v>5</v>
      </c>
      <c r="F63" s="37">
        <v>2</v>
      </c>
      <c r="G63" s="25"/>
      <c r="H63" s="29"/>
      <c r="I63" s="19"/>
      <c r="J63" s="37"/>
      <c r="K63" s="25">
        <v>1</v>
      </c>
      <c r="L63" s="37"/>
      <c r="M63" s="25">
        <v>3</v>
      </c>
      <c r="N63" s="33"/>
      <c r="O63" s="37"/>
      <c r="P63" s="25">
        <v>4</v>
      </c>
      <c r="Q63" s="29"/>
      <c r="R63" s="16"/>
      <c r="S63" s="37"/>
      <c r="T63" s="25"/>
    </row>
    <row r="64" spans="1:20" ht="15.75" thickBot="1" x14ac:dyDescent="0.3">
      <c r="A64" s="2" t="s">
        <v>4</v>
      </c>
      <c r="C64" s="35">
        <v>2</v>
      </c>
      <c r="D64" s="39">
        <v>24</v>
      </c>
      <c r="E64" s="27">
        <v>368</v>
      </c>
      <c r="F64" s="39">
        <v>54</v>
      </c>
      <c r="G64" s="27">
        <v>343</v>
      </c>
      <c r="H64" s="31">
        <v>1</v>
      </c>
      <c r="I64" s="20">
        <v>1</v>
      </c>
      <c r="J64" s="39">
        <v>52</v>
      </c>
      <c r="K64" s="27">
        <v>245</v>
      </c>
      <c r="L64" s="39">
        <v>10</v>
      </c>
      <c r="M64" s="27">
        <v>493</v>
      </c>
      <c r="N64" s="35">
        <v>2</v>
      </c>
      <c r="O64" s="39">
        <v>48</v>
      </c>
      <c r="P64" s="27">
        <v>432</v>
      </c>
      <c r="Q64" s="31">
        <v>286</v>
      </c>
      <c r="R64" s="17">
        <v>3</v>
      </c>
      <c r="S64" s="39">
        <v>4</v>
      </c>
      <c r="T64" s="27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69043-32EB-441D-A8ED-AAEF85079A6F}">
  <dimension ref="A1:E9"/>
  <sheetViews>
    <sheetView workbookViewId="0">
      <selection activeCell="C11" sqref="C11"/>
    </sheetView>
  </sheetViews>
  <sheetFormatPr defaultRowHeight="15" x14ac:dyDescent="0.25"/>
  <cols>
    <col min="1" max="1" width="12.85546875" customWidth="1"/>
    <col min="3" max="3" width="32.7109375" bestFit="1" customWidth="1"/>
    <col min="5" max="5" width="11.85546875" customWidth="1"/>
  </cols>
  <sheetData>
    <row r="1" spans="1:5" x14ac:dyDescent="0.25">
      <c r="A1" t="s">
        <v>3</v>
      </c>
      <c r="C1" t="s">
        <v>5</v>
      </c>
      <c r="E1" t="s">
        <v>26</v>
      </c>
    </row>
    <row r="2" spans="1:5" x14ac:dyDescent="0.25">
      <c r="A2">
        <v>1</v>
      </c>
      <c r="C2" t="s">
        <v>7</v>
      </c>
      <c r="E2" t="str" cm="1">
        <f t="array" aca="1" ref="E2" ca="1">CELL("имяфайла")</f>
        <v>D:\Documents\MyPython\Abitura\[Сводка.xlsx]Лист1</v>
      </c>
    </row>
    <row r="3" spans="1:5" x14ac:dyDescent="0.25">
      <c r="A3">
        <v>2</v>
      </c>
      <c r="C3" t="s">
        <v>8</v>
      </c>
    </row>
    <row r="4" spans="1:5" x14ac:dyDescent="0.25">
      <c r="A4">
        <v>3</v>
      </c>
      <c r="C4" t="s">
        <v>9</v>
      </c>
    </row>
    <row r="5" spans="1:5" x14ac:dyDescent="0.25">
      <c r="A5">
        <v>4</v>
      </c>
      <c r="C5" t="s">
        <v>10</v>
      </c>
    </row>
    <row r="6" spans="1:5" x14ac:dyDescent="0.25">
      <c r="A6">
        <v>5</v>
      </c>
      <c r="C6" t="s">
        <v>6</v>
      </c>
    </row>
    <row r="7" spans="1:5" x14ac:dyDescent="0.25">
      <c r="A7">
        <v>6</v>
      </c>
    </row>
    <row r="8" spans="1:5" x14ac:dyDescent="0.25">
      <c r="A8">
        <v>7</v>
      </c>
    </row>
    <row r="9" spans="1:5" x14ac:dyDescent="0.25">
      <c r="A9">
        <v>8</v>
      </c>
    </row>
  </sheetData>
  <conditionalFormatting sqref="C3">
    <cfRule type="cellIs" dxfId="66" priority="1" operator="equal">
      <formula>4592508</formula>
    </cfRule>
  </conditionalFormatting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��"01;8F0A?5F80;L=>ABLA?5F80;L=>ABL
</file>

<file path=customXml/item3.xml>��
</file>

<file path=customXml/item4.xml>��
</file>

<file path=customXml/item5.xml>��?@8>@8B5B,"01;8F0
</file>

<file path=customXml/item6.xml>��
</file>

<file path=customXml/item7.xml>��?@8>@8B5B?@8>@8B5B?@8>@8B5B
</file>

<file path=customXml/item8.xml>��
</file>

<file path=customXml/item9.xml>��?@8>@8B5B"01;8F0
</file>

<file path=customXml/item10.xml>��
</file>

<file path=customXml/item11.xml>��
</file>

<file path=customXml/item12.xml>��
</file>

<file path=customXml/item13.xml>��A?5F80;L=>ABLA?5F80;L=>ABLA?5F80;L=>ABL?@8>@8B5B?@8>@8B5B?@8>@8B5B!>4 #!>3;0A85 2 #1I89 10;;!C<<0 10;;>2 157 @8>@8B5B8AF8?;8=K8AF8?;8=K8AF8?;8=K8AF8?;8=K!B0BCA 0745;A?5F80;L=>ABL
</file>

<file path=customXml/item14.xml>��
</file>

<file path=customXml/item15.xml>��
</file>

<file path=customXml/item16.xml>��!>4 #!>3;0A85 2 #1I89 10;;!C<<0 10;;>2 157 @8>@8B5B8AF8?;8=K8AF8?;8=K8AF8?;8=K8AF8?;8=K!B0BCA 0745;A?5F80;L=>ABL!>4 #!>3;0A85 2 #1I89 10;;!C<<0 10;;>2 157 @8>@8B5B8AF8?;8=K8AF8?;8=K8AF8?;8=K8AF8?;8=K!B0BCA 0745;A?5F80;L=>ABL
</file>

<file path=customXml/item17.xml>��
</file>

<file path=customXml/item18.xml>��?@8>@8B5B?@8>@8B5B?@8>@8B5B?@8>@8B5BA?5F80;L=>ABLA?5F80;L=>ABLA?5F80;L=>ABLA?5F80;L=>ABL?@8>@8B5BA?5F80;L=>ABLA2>4?@8>@8B5B?@8>@8B5B?@8>@8B5BA?5F80;L=>ABLA?5F80;L=>ABLA?5F80;L=>ABLA2>4A2>4 0745;A2>4!A2>4>4 #A2>4!>3;0A85 2 #A2>41I89 10;;A2>4!C<<0 10;;>2 157 A2>4@8>@8B5BA2>48AF8?;8=KA2>48AF8?;8=KA2>48AF8?;8=KA2>48AF8?;8=KA2>4!B0BCAA2>4A?5F80;L=>ABLA2>4A?5F80;L=>ABLA?5F80;L=>ABLA?5F80;L=>ABLA2>4A?5F80;L=>ABLA?5F80;L=>ABLA?5F80;L=>ABLA2>4A?5F80;L=>ABLA?5F80;L=>ABLA?5F80;L=>ABLA2>4A?5F80;L=>ABLA?5F80;L=>ABLA?5F80;L=>ABLA2>4@8>@8B5B?@8>@8B5B?@8>@8B5BA2>4@8>@8B5B?@8>@8B5B?@8>@8B5BA2>4@8>@8B5B?@8>@8B5B?@8>@8B5BA2>4@8>@8B5B?@8>@8B5B?@8>@8B5BA2>4@8>@8B5B?@8>@8B5B?@8>@8B5B?@8>@8B5BA?5F80;L=>ABLA2>4?@8>@8B5B?@8>@8B5B?@8>@8B5BA?5F80;L=>ABLA?5F80;L=>ABLA?5F80;L=>ABLA2>4A2>4 0745;A2>4!A2>4>4 #A2>4!>3;0A85 2 #A2>41I89 10;;A2>4!C<<0 10;;>2 157 A2>4@8>@8B5BA2>48AF8?;8=KA2>48AF8?;8=KA2>48AF8?;8=KA2>48AF8?;8=KA2>4!B0BCAA2>4A?5F80;L=>ABLA2>4A?5F80;L=>ABLA?5F80;L=>ABLA?5F80;L=>ABL>=5G=0O B>G:0>=5G=0O B>G:0A2>4A?5F80;L=>ABLA?5F80;L=>ABLA?5F80;L=>ABLA2>4A?5F80;L=>ABLA?5F80;L=>ABLA?5F80;L=>ABLA2>4A?5F80;L=>ABLA?5F80;L=>ABLA?5F80;L=>ABLA2>4@8>@8B5B?@8>@8B5B?@8>@8B5B>=5G=0O B>G:0>=5G=0O B>G:0A2>4@8>@8B5B?@8>@8B5B?@8>@8B5BA2>4@8>@8B5B?@8>@8B5B?@8>@8B5BA2>4@8>@8B5B?@8>@8B5B?@8>@8B5B!C<<0 ?> AB>;1FC @8>@8B5B!C<<0 ?> AB>;1FC @8>@8B5B$>@<C;0!C<<0 ?> AB>;1FC @8>@8B5B=0G5=85!>4 #!>3;0A85 2 #1I89 10;;!C<<0 10;;>2 157 @8>@8B5B8AF8?;8=K8AF8?;8=K8AF8?;8=K8AF8?;8=K!B0BCA 0745;A?5F80;L=>ABL!C<<0 ?> AB>;1FC @8>@8B5B@8>@8B5B!C<<0 ?> AB>;1FC @8>@8B5B@8>@8B5B!C<<0 ?> AB>;1FC @8>@8B5B@8>@8B5B!C<<0 ?> AB>;1FC @8>@8B5B!C<<0 ?> AB>;1FC @8>@8B5B$>@<C;0!C<<0 ?> AB>;1FC @8>@8B5B=0G5=85!>4 #!>3;0A85 2 #1I89 10;;!C<<0 10;;>2 157 @8>@8B5B8AF8?;8=K8AF8?;8=K8AF8?;8=K8AF8?;8=K!B0BCA 0745;A?5F80;L=>ABL!C<<0 ?> AB>;1FC @8>@8B5B@8>@8B5B!C<<0 ?> AB>;1FC @8>@8B5B@8>@8B5B!C<<0 ?> AB>;1FC @8>@8B5B@8>@8B5B
</file>

<file path=customXml/item19.xml>��
</file>

<file path=customXml/itemProps1.xml><?xml version="1.0" encoding="utf-8"?>
<ds:datastoreItem xmlns:ds="http://schemas.openxmlformats.org/officeDocument/2006/customXml" ds:itemID="{B1E2FE8B-2A96-46CB-98DA-FFB74B9027DF}">
  <ds:schemaRefs/>
</ds:datastoreItem>
</file>

<file path=customXml/itemProps2.xml><?xml version="1.0" encoding="utf-8"?>
<ds:datastoreItem xmlns:ds="http://schemas.openxmlformats.org/officeDocument/2006/customXml" ds:itemID="{0C5232F6-615F-4F8E-BC51-7CE5F7EB61C4}">
  <ds:schemaRefs/>
</ds:datastoreItem>
</file>

<file path=customXml/itemProps3.xml><?xml version="1.0" encoding="utf-8"?>
<ds:datastoreItem xmlns:ds="http://schemas.openxmlformats.org/officeDocument/2006/customXml" ds:itemID="{576656D2-DC90-449E-A1BF-AB2C18288224}">
  <ds:schemaRefs/>
</ds:datastoreItem>
</file>

<file path=customXml/itemProps4.xml><?xml version="1.0" encoding="utf-8"?>
<ds:datastoreItem xmlns:ds="http://schemas.openxmlformats.org/officeDocument/2006/customXml" ds:itemID="{CF8A9CAC-7F68-42AC-A317-028C166C0E49}">
  <ds:schemaRefs/>
</ds:datastoreItem>
</file>

<file path=customXml/itemProps5.xml><?xml version="1.0" encoding="utf-8"?>
<ds:datastoreItem xmlns:ds="http://schemas.openxmlformats.org/officeDocument/2006/customXml" ds:itemID="{85C6B70F-424A-4A05-84B8-4E80DA0B9B8C}">
  <ds:schemaRefs/>
</ds:datastoreItem>
</file>

<file path=customXml/itemProps6.xml><?xml version="1.0" encoding="utf-8"?>
<ds:datastoreItem xmlns:ds="http://schemas.openxmlformats.org/officeDocument/2006/customXml" ds:itemID="{A6847259-ABED-48B6-8B8A-E31F988250F6}">
  <ds:schemaRefs/>
</ds:datastoreItem>
</file>

<file path=customXml/itemProps7.xml><?xml version="1.0" encoding="utf-8"?>
<ds:datastoreItem xmlns:ds="http://schemas.openxmlformats.org/officeDocument/2006/customXml" ds:itemID="{0C2C715F-22D4-4A9A-9306-AD6899941988}">
  <ds:schemaRefs/>
</ds:datastoreItem>
</file>

<file path=customXml/itemProps8.xml><?xml version="1.0" encoding="utf-8"?>
<ds:datastoreItem xmlns:ds="http://schemas.openxmlformats.org/officeDocument/2006/customXml" ds:itemID="{2FB606B0-544C-4C7D-B6E2-476879CA48DE}">
  <ds:schemaRefs/>
</ds:datastoreItem>
</file>

<file path=customXml/itemProps9.xml><?xml version="1.0" encoding="utf-8"?>
<ds:datastoreItem xmlns:ds="http://schemas.openxmlformats.org/officeDocument/2006/customXml" ds:itemID="{F89614D0-C2EF-4C7F-88CA-3C62428077AA}">
  <ds:schemaRefs/>
</ds:datastoreItem>
</file>

<file path=customXml/itemProps10.xml><?xml version="1.0" encoding="utf-8"?>
<ds:datastoreItem xmlns:ds="http://schemas.openxmlformats.org/officeDocument/2006/customXml" ds:itemID="{9417CB51-3257-4A81-B320-85F5239A6DC7}">
  <ds:schemaRefs/>
</ds:datastoreItem>
</file>

<file path=customXml/itemProps11.xml><?xml version="1.0" encoding="utf-8"?>
<ds:datastoreItem xmlns:ds="http://schemas.openxmlformats.org/officeDocument/2006/customXml" ds:itemID="{0F7E503C-DBC8-4025-BA9A-C01E1A559BDB}">
  <ds:schemaRefs/>
</ds:datastoreItem>
</file>

<file path=customXml/itemProps12.xml><?xml version="1.0" encoding="utf-8"?>
<ds:datastoreItem xmlns:ds="http://schemas.openxmlformats.org/officeDocument/2006/customXml" ds:itemID="{95E19F58-A278-4391-8314-96DDFD485395}">
  <ds:schemaRefs/>
</ds:datastoreItem>
</file>

<file path=customXml/itemProps13.xml><?xml version="1.0" encoding="utf-8"?>
<ds:datastoreItem xmlns:ds="http://schemas.openxmlformats.org/officeDocument/2006/customXml" ds:itemID="{18497A28-A67E-4756-ABA6-E1CB5320E2B0}">
  <ds:schemaRefs/>
</ds:datastoreItem>
</file>

<file path=customXml/itemProps14.xml><?xml version="1.0" encoding="utf-8"?>
<ds:datastoreItem xmlns:ds="http://schemas.openxmlformats.org/officeDocument/2006/customXml" ds:itemID="{96169906-DAA3-47FC-85DD-B426B5415071}">
  <ds:schemaRefs/>
</ds:datastoreItem>
</file>

<file path=customXml/itemProps15.xml><?xml version="1.0" encoding="utf-8"?>
<ds:datastoreItem xmlns:ds="http://schemas.openxmlformats.org/officeDocument/2006/customXml" ds:itemID="{B6389AB5-CE60-4955-BCCC-23A2F793ADA9}">
  <ds:schemaRefs/>
</ds:datastoreItem>
</file>

<file path=customXml/itemProps16.xml><?xml version="1.0" encoding="utf-8"?>
<ds:datastoreItem xmlns:ds="http://schemas.openxmlformats.org/officeDocument/2006/customXml" ds:itemID="{C5C9E188-4FD2-4E93-B7E5-A6E107F11ED4}">
  <ds:schemaRefs/>
</ds:datastoreItem>
</file>

<file path=customXml/itemProps17.xml><?xml version="1.0" encoding="utf-8"?>
<ds:datastoreItem xmlns:ds="http://schemas.openxmlformats.org/officeDocument/2006/customXml" ds:itemID="{F70833FB-8B5D-4142-B9F3-D35AD0BEF9A1}">
  <ds:schemaRefs/>
</ds:datastoreItem>
</file>

<file path=customXml/itemProps18.xml><?xml version="1.0" encoding="utf-8"?>
<ds:datastoreItem xmlns:ds="http://schemas.openxmlformats.org/officeDocument/2006/customXml" ds:itemID="{B41665EC-9CFC-4AB1-B97A-F428AB5513A5}">
  <ds:schemaRefs/>
</ds:datastoreItem>
</file>

<file path=customXml/itemProps19.xml><?xml version="1.0" encoding="utf-8"?>
<ds:datastoreItem xmlns:ds="http://schemas.openxmlformats.org/officeDocument/2006/customXml" ds:itemID="{58090B16-82D9-4ACE-BC33-D18C8DC837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Черняев</dc:creator>
  <cp:lastModifiedBy>Андрей Черняев</cp:lastModifiedBy>
  <dcterms:created xsi:type="dcterms:W3CDTF">2025-07-20T22:15:44Z</dcterms:created>
  <dcterms:modified xsi:type="dcterms:W3CDTF">2025-08-05T17:03:18Z</dcterms:modified>
</cp:coreProperties>
</file>