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arcenas/Documents/23_Final_project/Project-3/"/>
    </mc:Choice>
  </mc:AlternateContent>
  <xr:revisionPtr revIDLastSave="0" documentId="13_ncr:1_{BA2A35D0-C11F-214D-B02E-1468FB90E0BC}" xr6:coauthVersionLast="45" xr6:coauthVersionMax="45" xr10:uidLastSave="{00000000-0000-0000-0000-000000000000}"/>
  <bookViews>
    <workbookView xWindow="0" yWindow="460" windowWidth="19420" windowHeight="10420" xr2:uid="{33B04206-AAC2-46A5-887C-99DCC8BEBC97}"/>
  </bookViews>
  <sheets>
    <sheet name="Resumen" sheetId="11" r:id="rId1"/>
    <sheet name="2010" sheetId="1" r:id="rId2"/>
    <sheet name="2011" sheetId="2" r:id="rId3"/>
    <sheet name="2012" sheetId="3" r:id="rId4"/>
    <sheet name="2013" sheetId="4" r:id="rId5"/>
    <sheet name="2014" sheetId="5" r:id="rId6"/>
    <sheet name="2015" sheetId="6" r:id="rId7"/>
    <sheet name="2016" sheetId="7" r:id="rId8"/>
    <sheet name="2017" sheetId="8" r:id="rId9"/>
    <sheet name="2018" sheetId="9" r:id="rId10"/>
    <sheet name="2019" sheetId="10" r:id="rId11"/>
  </sheets>
  <definedNames>
    <definedName name="_xlnm._FilterDatabase" localSheetId="0" hidden="1">Resumen!$A$1:$AD$31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4" i="11" l="1"/>
  <c r="X14" i="11"/>
  <c r="R25" i="11"/>
  <c r="S25" i="11"/>
  <c r="R24" i="11"/>
  <c r="S24" i="11"/>
  <c r="X6" i="11"/>
  <c r="W6" i="11"/>
  <c r="S21" i="11"/>
  <c r="R21" i="11"/>
  <c r="R20" i="11"/>
  <c r="S20" i="11"/>
  <c r="W19" i="11"/>
  <c r="X19" i="11"/>
  <c r="AB19" i="11"/>
  <c r="AC19" i="11"/>
  <c r="R16" i="11"/>
  <c r="S16" i="11"/>
  <c r="W15" i="11"/>
  <c r="X15" i="11"/>
</calcChain>
</file>

<file path=xl/sharedStrings.xml><?xml version="1.0" encoding="utf-8"?>
<sst xmlns="http://schemas.openxmlformats.org/spreadsheetml/2006/main" count="361" uniqueCount="157">
  <si>
    <t>Kun Aguero</t>
  </si>
  <si>
    <t>Alexander Arnold</t>
  </si>
  <si>
    <t>Alisson</t>
  </si>
  <si>
    <t> Aubameyang</t>
  </si>
  <si>
    <t>Benzema</t>
  </si>
  <si>
    <t>Bernardo Silva</t>
  </si>
  <si>
    <t>C Ronaldo</t>
  </si>
  <si>
    <t>De Bruye</t>
  </si>
  <si>
    <t>Frankei De Jong</t>
  </si>
  <si>
    <t>De Ligt</t>
  </si>
  <si>
    <t>Firminio</t>
  </si>
  <si>
    <t>Griezman</t>
  </si>
  <si>
    <t>Hazard</t>
  </si>
  <si>
    <t>Joao Felix</t>
  </si>
  <si>
    <t>Koulibaly</t>
  </si>
  <si>
    <t>Lewandowski</t>
  </si>
  <si>
    <t>Lloris</t>
  </si>
  <si>
    <t>Mane</t>
  </si>
  <si>
    <t>Mahrez</t>
  </si>
  <si>
    <t>Marquinhos</t>
  </si>
  <si>
    <t>Mbappe</t>
  </si>
  <si>
    <t>Messi</t>
  </si>
  <si>
    <t>Salah</t>
  </si>
  <si>
    <t>Son</t>
  </si>
  <si>
    <t>Sterling</t>
  </si>
  <si>
    <t>Tadic</t>
  </si>
  <si>
    <t>Stegen</t>
  </si>
  <si>
    <t>Van de Beek</t>
  </si>
  <si>
    <t>van Dijk</t>
  </si>
  <si>
    <t> Wijnaldum</t>
  </si>
  <si>
    <t>Neymar</t>
  </si>
  <si>
    <t>Modric</t>
  </si>
  <si>
    <t>Dybala</t>
  </si>
  <si>
    <t>Marcelo</t>
  </si>
  <si>
    <t>Kante</t>
  </si>
  <si>
    <t>Luis Suarez</t>
  </si>
  <si>
    <t>Sergio Ramos</t>
  </si>
  <si>
    <t>Obalk</t>
  </si>
  <si>
    <t>Coutinho</t>
  </si>
  <si>
    <t>Mertens</t>
  </si>
  <si>
    <t>De Bruyne</t>
  </si>
  <si>
    <t>De Gea</t>
  </si>
  <si>
    <t>Kane</t>
  </si>
  <si>
    <t>Dzeko</t>
  </si>
  <si>
    <t>Griezmann</t>
  </si>
  <si>
    <t>Kroos</t>
  </si>
  <si>
    <t>Buffon</t>
  </si>
  <si>
    <t>Falcao</t>
  </si>
  <si>
    <t>Aubameyang</t>
  </si>
  <si>
    <t>Cavani</t>
  </si>
  <si>
    <t>Hummels</t>
  </si>
  <si>
    <t>Bonucci</t>
  </si>
  <si>
    <t>Isco</t>
  </si>
  <si>
    <t>Aguero</t>
  </si>
  <si>
    <t>Becker</t>
  </si>
  <si>
    <t>Bake</t>
  </si>
  <si>
    <t>Courtois</t>
  </si>
  <si>
    <t>Firmino</t>
  </si>
  <si>
    <t>Godin</t>
  </si>
  <si>
    <t>Hkante</t>
  </si>
  <si>
    <t>Mandzukic</t>
  </si>
  <si>
    <t>Oblak</t>
  </si>
  <si>
    <t>Pogba</t>
  </si>
  <si>
    <t>Rakitic</t>
  </si>
  <si>
    <t>Ramos</t>
  </si>
  <si>
    <t>Suarez</t>
  </si>
  <si>
    <t>Varane</t>
  </si>
  <si>
    <t>Cristiano Ronaldo</t>
  </si>
  <si>
    <t>Andrés Iniesta</t>
  </si>
  <si>
    <t>Pepe</t>
  </si>
  <si>
    <t>Rui Patricio</t>
  </si>
  <si>
    <t>Koke</t>
  </si>
  <si>
    <t>L. Messi</t>
  </si>
  <si>
    <t>Neymar Jr</t>
  </si>
  <si>
    <t>R. Lewandowski</t>
  </si>
  <si>
    <t>L. Suárez</t>
  </si>
  <si>
    <t>M. Neuer</t>
  </si>
  <si>
    <t>E. Hazard</t>
  </si>
  <si>
    <t>A. Sánchez</t>
  </si>
  <si>
    <t>Z. Ibrahimovic</t>
  </si>
  <si>
    <t>T. Müller</t>
  </si>
  <si>
    <t>Y. Touré</t>
  </si>
  <si>
    <t>S. Agüero</t>
  </si>
  <si>
    <t>J. Mascherano</t>
  </si>
  <si>
    <t>P. Pogba</t>
  </si>
  <si>
    <t>G. Bale</t>
  </si>
  <si>
    <t>A. Vidal</t>
  </si>
  <si>
    <t>K. De Bruyne</t>
  </si>
  <si>
    <t>J. Rodríguez</t>
  </si>
  <si>
    <t>K. Benzema</t>
  </si>
  <si>
    <t>T. Kroos</t>
  </si>
  <si>
    <t>P. Guerrero</t>
  </si>
  <si>
    <t>A. Griezmann</t>
  </si>
  <si>
    <t>R. Mahrez</t>
  </si>
  <si>
    <t>J. Vardy</t>
  </si>
  <si>
    <t>G. Buffon</t>
  </si>
  <si>
    <t>P. Aubameyang</t>
  </si>
  <si>
    <t>L. Modric</t>
  </si>
  <si>
    <t>D. Payet</t>
  </si>
  <si>
    <t>H. Lloris</t>
  </si>
  <si>
    <t>G. Higuaín</t>
  </si>
  <si>
    <t>D. Godín</t>
  </si>
  <si>
    <t>P. Dybala</t>
  </si>
  <si>
    <t>Roberto Firmino</t>
  </si>
  <si>
    <t>H. Kane</t>
  </si>
  <si>
    <t>N. Kanté</t>
  </si>
  <si>
    <t>J. Oblak</t>
  </si>
  <si>
    <t>D. Mertens</t>
  </si>
  <si>
    <t>S. Mané</t>
  </si>
  <si>
    <t>E. Cavani</t>
  </si>
  <si>
    <t>M. Hummels</t>
  </si>
  <si>
    <t>L. Bonucci</t>
  </si>
  <si>
    <t>K. Mbappe</t>
  </si>
  <si>
    <t>R. Varane</t>
  </si>
  <si>
    <t>M. Salah</t>
  </si>
  <si>
    <t>I. Rakitic</t>
  </si>
  <si>
    <t>M. Mandzukic</t>
  </si>
  <si>
    <t>T. Courtois</t>
  </si>
  <si>
    <t>T. Alexander-Arnold</t>
  </si>
  <si>
    <t>M de Ligt</t>
  </si>
  <si>
    <t>F. de Jong</t>
  </si>
  <si>
    <t>K. Koulibaly</t>
  </si>
  <si>
    <t>V. van Dijk</t>
  </si>
  <si>
    <t>D. van de Beek</t>
  </si>
  <si>
    <t>G. Wijnaldum</t>
  </si>
  <si>
    <t>M. ter Stegen</t>
  </si>
  <si>
    <t>R. Sterling</t>
  </si>
  <si>
    <t>H. Son</t>
  </si>
  <si>
    <t>D. Tadic</t>
  </si>
  <si>
    <t>Goals</t>
  </si>
  <si>
    <t>League</t>
  </si>
  <si>
    <t>Goles</t>
  </si>
  <si>
    <t>Titulos</t>
  </si>
  <si>
    <t>Lionel Messi</t>
  </si>
  <si>
    <t>Andres Iniesta</t>
  </si>
  <si>
    <t>Xavi Hernandez</t>
  </si>
  <si>
    <t>Wesley Sneijder</t>
  </si>
  <si>
    <t>Diego Forlan</t>
  </si>
  <si>
    <t>Iker Casillas</t>
  </si>
  <si>
    <t>David Villa</t>
  </si>
  <si>
    <t>Didier Drogba</t>
  </si>
  <si>
    <t>Xabi Alonso</t>
  </si>
  <si>
    <t>Carles Puyol</t>
  </si>
  <si>
    <t>Samuel Eto'o</t>
  </si>
  <si>
    <t>Mesut Ozil</t>
  </si>
  <si>
    <t>Arjen Robben</t>
  </si>
  <si>
    <t>Thomas Muller</t>
  </si>
  <si>
    <t>Bastian Schweinsteiger</t>
  </si>
  <si>
    <t>Maicon</t>
  </si>
  <si>
    <t>Asamoah Gyan</t>
  </si>
  <si>
    <t>Julio Cesar</t>
  </si>
  <si>
    <t>Cesc Fabregas</t>
  </si>
  <si>
    <t>Miroslav Klose</t>
  </si>
  <si>
    <t>Philipp Lahm</t>
  </si>
  <si>
    <t>Daniel Alves</t>
  </si>
  <si>
    <t>PJ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</si>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</sst>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1"/>
    <xf numFmtId="0" fontId="2" fillId="2" borderId="0" xfId="1" applyFill="1"/>
    <xf numFmtId="0" fontId="2" fillId="0" borderId="0" xfId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2" fillId="3" borderId="0" xfId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1" applyFill="1"/>
  </cellXfs>
  <cellStyles count="2">
    <cellStyle name="Normal" xfId="0" builtinId="0"/>
    <cellStyle name="Normal 2" xfId="1" xr:uid="{7382B03B-18B9-4843-8F81-6223495BB7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121652</xdr:colOff>
      <xdr:row>0</xdr:row>
      <xdr:rowOff>6350</xdr:rowOff>
    </xdr:from>
    <xdr:to>
      <xdr:col>18</xdr:col>
      <xdr:colOff>500649</xdr:colOff>
      <xdr:row>28</xdr:row>
      <xdr:rowOff>18216</xdr:rowOff>
    </xdr:to>
    <xdr:pic>
      <xdr:nvPicPr>
        <xdr:cNvPr id="2" name="Picture 1" descr="Ver imagen en Twitter">
          <a:extLst>
            <a:ext uri="{FF2B5EF4-FFF2-40B4-BE49-F238E27FC236}">
              <a16:creationId xmlns:a16="http://schemas.microsoft.com/office/drawing/2014/main" id="{0750F1ED-EB26-4FA2-B9EE-DB19D71A5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052" y="6350"/>
          <a:ext cx="5865397" cy="5168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339327</xdr:colOff>
      <xdr:row>0</xdr:row>
      <xdr:rowOff>0</xdr:rowOff>
    </xdr:from>
    <xdr:to>
      <xdr:col>20</xdr:col>
      <xdr:colOff>116615</xdr:colOff>
      <xdr:row>33</xdr:row>
      <xdr:rowOff>38753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9E9589-AC1B-4D81-8F37-006FDC6E9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6927" y="0"/>
          <a:ext cx="8311688" cy="6115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55DD-AE4D-4F88-8247-8A58AB9A2FAD}">
  <dimension ref="A1:AN38"/>
  <sheetViews>
    <sheetView tabSelected="1" topLeftCell="Q1" workbookViewId="0">
      <selection activeCell="AN16" sqref="AN16"/>
    </sheetView>
  </sheetViews>
  <sheetFormatPr baseColWidth="10" defaultColWidth="8.83203125" defaultRowHeight="15"/>
  <cols>
    <col min="2" max="2" width="18.5" bestFit="1" customWidth="1"/>
    <col min="3" max="5" width="10.83203125" customWidth="1"/>
    <col min="7" max="7" width="15.5" bestFit="1" customWidth="1"/>
    <col min="8" max="10" width="10.83203125" customWidth="1"/>
    <col min="11" max="11" width="19.6640625" customWidth="1"/>
    <col min="12" max="12" width="15.5" bestFit="1" customWidth="1"/>
    <col min="13" max="15" width="10.83203125" customWidth="1"/>
    <col min="16" max="16" width="26.33203125" customWidth="1"/>
    <col min="17" max="17" width="15.5" bestFit="1" customWidth="1"/>
    <col min="18" max="20" width="10.83203125" customWidth="1"/>
    <col min="21" max="21" width="17" customWidth="1"/>
    <col min="22" max="22" width="15.5" bestFit="1" customWidth="1"/>
    <col min="23" max="25" width="10.83203125" customWidth="1"/>
    <col min="26" max="26" width="17.83203125" customWidth="1"/>
    <col min="27" max="27" width="16" bestFit="1" customWidth="1"/>
    <col min="28" max="30" width="10.83203125" customWidth="1"/>
    <col min="34" max="34" width="16" bestFit="1" customWidth="1"/>
    <col min="39" max="39" width="16" bestFit="1" customWidth="1"/>
  </cols>
  <sheetData>
    <row r="1" spans="1:40">
      <c r="B1" s="4">
        <v>2010</v>
      </c>
      <c r="C1" s="4" t="s">
        <v>131</v>
      </c>
      <c r="D1" s="4" t="s">
        <v>155</v>
      </c>
      <c r="E1" s="4" t="s">
        <v>132</v>
      </c>
      <c r="F1" s="6"/>
      <c r="G1" s="4">
        <v>2015</v>
      </c>
      <c r="H1" s="4" t="s">
        <v>131</v>
      </c>
      <c r="I1" s="4" t="s">
        <v>155</v>
      </c>
      <c r="J1" s="4" t="s">
        <v>132</v>
      </c>
      <c r="K1" s="4"/>
      <c r="L1" s="4">
        <v>2016</v>
      </c>
      <c r="M1" s="4" t="s">
        <v>131</v>
      </c>
      <c r="N1" s="4" t="s">
        <v>155</v>
      </c>
      <c r="O1" s="4" t="s">
        <v>132</v>
      </c>
      <c r="Q1" s="4">
        <v>2017</v>
      </c>
      <c r="R1" s="4" t="s">
        <v>131</v>
      </c>
      <c r="S1" s="4" t="s">
        <v>155</v>
      </c>
      <c r="T1" s="4" t="s">
        <v>132</v>
      </c>
      <c r="V1" s="4">
        <v>2018</v>
      </c>
      <c r="W1" s="4" t="s">
        <v>131</v>
      </c>
      <c r="X1" s="4" t="s">
        <v>155</v>
      </c>
      <c r="Y1" s="4" t="s">
        <v>132</v>
      </c>
      <c r="AA1" s="4">
        <v>2019</v>
      </c>
      <c r="AB1" s="4" t="s">
        <v>131</v>
      </c>
      <c r="AC1" s="4" t="s">
        <v>155</v>
      </c>
      <c r="AD1" s="4" t="s">
        <v>132</v>
      </c>
      <c r="AI1" s="6" t="s">
        <v>129</v>
      </c>
      <c r="AJ1" s="6" t="s">
        <v>130</v>
      </c>
    </row>
    <row r="2" spans="1:40" ht="16">
      <c r="A2">
        <v>1</v>
      </c>
      <c r="B2" t="s">
        <v>133</v>
      </c>
      <c r="G2" s="1" t="s">
        <v>72</v>
      </c>
      <c r="K2" s="3"/>
      <c r="L2" s="3" t="s">
        <v>67</v>
      </c>
      <c r="Q2" s="3" t="s">
        <v>73</v>
      </c>
      <c r="V2" s="3" t="s">
        <v>82</v>
      </c>
      <c r="AA2" s="3" t="s">
        <v>82</v>
      </c>
      <c r="AH2" s="7" t="s">
        <v>72</v>
      </c>
      <c r="AM2" s="9" t="s">
        <v>33</v>
      </c>
      <c r="AN2" t="s">
        <v>156</v>
      </c>
    </row>
    <row r="3" spans="1:40" ht="16">
      <c r="A3">
        <v>2</v>
      </c>
      <c r="B3" t="s">
        <v>134</v>
      </c>
      <c r="G3" s="1" t="s">
        <v>67</v>
      </c>
      <c r="K3" s="3"/>
      <c r="L3" s="3" t="s">
        <v>72</v>
      </c>
      <c r="Q3" s="2" t="s">
        <v>97</v>
      </c>
      <c r="V3" t="s">
        <v>2</v>
      </c>
      <c r="AA3" t="s">
        <v>118</v>
      </c>
      <c r="AH3" s="7" t="s">
        <v>67</v>
      </c>
      <c r="AM3" s="9" t="s">
        <v>105</v>
      </c>
      <c r="AN3" t="s">
        <v>156</v>
      </c>
    </row>
    <row r="4" spans="1:40" ht="16">
      <c r="A4">
        <v>3</v>
      </c>
      <c r="B4" t="s">
        <v>135</v>
      </c>
      <c r="G4" s="1" t="s">
        <v>73</v>
      </c>
      <c r="K4" s="3"/>
      <c r="L4" s="3" t="s">
        <v>92</v>
      </c>
      <c r="Q4" t="s">
        <v>102</v>
      </c>
      <c r="V4" s="3" t="s">
        <v>85</v>
      </c>
      <c r="AA4" t="s">
        <v>2</v>
      </c>
      <c r="AH4" s="7" t="s">
        <v>73</v>
      </c>
      <c r="AM4" s="9" t="s">
        <v>106</v>
      </c>
      <c r="AN4" t="s">
        <v>156</v>
      </c>
    </row>
    <row r="5" spans="1:40" ht="16">
      <c r="A5">
        <v>4</v>
      </c>
      <c r="B5" t="s">
        <v>136</v>
      </c>
      <c r="G5" s="1" t="s">
        <v>74</v>
      </c>
      <c r="K5" s="3"/>
      <c r="L5" s="3" t="s">
        <v>75</v>
      </c>
      <c r="Q5" t="s">
        <v>33</v>
      </c>
      <c r="R5">
        <v>3</v>
      </c>
      <c r="S5">
        <v>53</v>
      </c>
      <c r="V5" s="3" t="s">
        <v>89</v>
      </c>
      <c r="AA5" s="3" t="s">
        <v>96</v>
      </c>
      <c r="AH5" s="7" t="s">
        <v>74</v>
      </c>
      <c r="AM5" s="9" t="s">
        <v>38</v>
      </c>
      <c r="AN5" t="s">
        <v>156</v>
      </c>
    </row>
    <row r="6" spans="1:40" ht="16">
      <c r="A6">
        <v>5</v>
      </c>
      <c r="B6" t="s">
        <v>137</v>
      </c>
      <c r="G6" s="11" t="s">
        <v>75</v>
      </c>
      <c r="K6" s="3"/>
      <c r="L6" s="3" t="s">
        <v>73</v>
      </c>
      <c r="Q6" s="5" t="s">
        <v>105</v>
      </c>
      <c r="R6">
        <v>1</v>
      </c>
      <c r="S6">
        <v>46</v>
      </c>
      <c r="V6" t="s">
        <v>109</v>
      </c>
      <c r="W6">
        <f>28+3+7+2+3+2</f>
        <v>45</v>
      </c>
      <c r="X6">
        <f>32+5+8+2+4+2</f>
        <v>53</v>
      </c>
      <c r="AA6" s="3" t="s">
        <v>89</v>
      </c>
      <c r="AH6" s="7" t="s">
        <v>75</v>
      </c>
      <c r="AM6" s="9" t="s">
        <v>107</v>
      </c>
      <c r="AN6" t="s">
        <v>156</v>
      </c>
    </row>
    <row r="7" spans="1:40" ht="16">
      <c r="A7">
        <v>6</v>
      </c>
      <c r="B7" t="s">
        <v>67</v>
      </c>
      <c r="G7" s="11" t="s">
        <v>80</v>
      </c>
      <c r="K7" s="3"/>
      <c r="L7" s="3" t="s">
        <v>85</v>
      </c>
      <c r="Q7" s="3" t="s">
        <v>75</v>
      </c>
      <c r="V7" t="s">
        <v>117</v>
      </c>
      <c r="AA7" t="s">
        <v>5</v>
      </c>
      <c r="AH7" s="7" t="s">
        <v>80</v>
      </c>
      <c r="AM7" s="9" t="s">
        <v>41</v>
      </c>
      <c r="AN7" t="s">
        <v>156</v>
      </c>
    </row>
    <row r="8" spans="1:40" ht="16">
      <c r="A8">
        <v>7</v>
      </c>
      <c r="B8" t="s">
        <v>138</v>
      </c>
      <c r="G8" s="11" t="s">
        <v>76</v>
      </c>
      <c r="K8" s="3"/>
      <c r="L8" s="3" t="s">
        <v>93</v>
      </c>
      <c r="Q8" s="3" t="s">
        <v>36</v>
      </c>
      <c r="V8" s="3" t="s">
        <v>67</v>
      </c>
      <c r="AA8" s="3" t="s">
        <v>67</v>
      </c>
      <c r="AH8" s="7" t="s">
        <v>76</v>
      </c>
      <c r="AM8" s="9" t="s">
        <v>104</v>
      </c>
      <c r="AN8" t="s">
        <v>156</v>
      </c>
    </row>
    <row r="9" spans="1:40" ht="16">
      <c r="A9">
        <v>8</v>
      </c>
      <c r="B9" t="s">
        <v>139</v>
      </c>
      <c r="G9" s="1" t="s">
        <v>77</v>
      </c>
      <c r="K9" s="3"/>
      <c r="L9" s="3" t="s">
        <v>94</v>
      </c>
      <c r="Q9" t="s">
        <v>106</v>
      </c>
      <c r="R9">
        <v>0</v>
      </c>
      <c r="S9">
        <v>52</v>
      </c>
      <c r="V9" s="3" t="s">
        <v>87</v>
      </c>
      <c r="AA9" s="3" t="s">
        <v>87</v>
      </c>
      <c r="AC9" s="10"/>
      <c r="AH9" s="7" t="s">
        <v>77</v>
      </c>
      <c r="AM9" s="9" t="s">
        <v>43</v>
      </c>
      <c r="AN9" t="s">
        <v>156</v>
      </c>
    </row>
    <row r="10" spans="1:40" ht="16">
      <c r="A10">
        <v>9</v>
      </c>
      <c r="B10" t="s">
        <v>140</v>
      </c>
      <c r="G10" s="2" t="s">
        <v>68</v>
      </c>
      <c r="K10" s="3"/>
      <c r="L10" s="3" t="s">
        <v>95</v>
      </c>
      <c r="Q10" t="s">
        <v>38</v>
      </c>
      <c r="R10">
        <v>15</v>
      </c>
      <c r="S10">
        <v>37</v>
      </c>
      <c r="V10" t="s">
        <v>103</v>
      </c>
      <c r="AA10" t="s">
        <v>120</v>
      </c>
      <c r="AH10" s="7" t="s">
        <v>68</v>
      </c>
      <c r="AM10" s="9" t="s">
        <v>108</v>
      </c>
      <c r="AN10" t="s">
        <v>156</v>
      </c>
    </row>
    <row r="11" spans="1:40" ht="16">
      <c r="A11">
        <v>10</v>
      </c>
      <c r="B11" t="s">
        <v>141</v>
      </c>
      <c r="G11" s="11" t="s">
        <v>78</v>
      </c>
      <c r="K11" s="3"/>
      <c r="L11" s="3" t="s">
        <v>69</v>
      </c>
      <c r="Q11" t="s">
        <v>107</v>
      </c>
      <c r="R11">
        <v>39</v>
      </c>
      <c r="S11">
        <v>57</v>
      </c>
      <c r="V11" s="3" t="s">
        <v>101</v>
      </c>
      <c r="AA11" t="s">
        <v>119</v>
      </c>
      <c r="AH11" s="7" t="s">
        <v>78</v>
      </c>
      <c r="AM11" s="9" t="s">
        <v>47</v>
      </c>
      <c r="AN11" t="s">
        <v>156</v>
      </c>
    </row>
    <row r="12" spans="1:40" ht="16">
      <c r="A12">
        <v>11</v>
      </c>
      <c r="B12" t="s">
        <v>142</v>
      </c>
      <c r="G12" s="2" t="s">
        <v>79</v>
      </c>
      <c r="K12" s="3"/>
      <c r="L12" s="3" t="s">
        <v>96</v>
      </c>
      <c r="Q12" s="3" t="s">
        <v>87</v>
      </c>
      <c r="V12" s="3" t="s">
        <v>92</v>
      </c>
      <c r="AA12" t="s">
        <v>103</v>
      </c>
      <c r="AH12" s="7" t="s">
        <v>79</v>
      </c>
      <c r="AM12" s="9" t="s">
        <v>109</v>
      </c>
      <c r="AN12" t="s">
        <v>156</v>
      </c>
    </row>
    <row r="13" spans="1:40" ht="16">
      <c r="A13">
        <v>12</v>
      </c>
      <c r="B13" t="s">
        <v>143</v>
      </c>
      <c r="G13" s="11" t="s">
        <v>81</v>
      </c>
      <c r="K13" s="3"/>
      <c r="L13" s="3" t="s">
        <v>70</v>
      </c>
      <c r="Q13" s="3" t="s">
        <v>74</v>
      </c>
      <c r="V13" s="3" t="s">
        <v>77</v>
      </c>
      <c r="AA13" s="3" t="s">
        <v>92</v>
      </c>
      <c r="AH13" s="7" t="s">
        <v>81</v>
      </c>
      <c r="AM13" s="9" t="s">
        <v>110</v>
      </c>
      <c r="AN13" t="s">
        <v>156</v>
      </c>
    </row>
    <row r="14" spans="1:40" ht="16">
      <c r="A14">
        <v>13</v>
      </c>
      <c r="B14" t="s">
        <v>144</v>
      </c>
      <c r="G14" s="11" t="s">
        <v>82</v>
      </c>
      <c r="K14" s="3"/>
      <c r="L14" s="2" t="s">
        <v>79</v>
      </c>
      <c r="Q14" t="s">
        <v>41</v>
      </c>
      <c r="S14">
        <v>56</v>
      </c>
      <c r="V14" t="s">
        <v>52</v>
      </c>
      <c r="W14">
        <f>7+1+1</f>
        <v>9</v>
      </c>
      <c r="X14">
        <f>30+3+4+1+11+1+4</f>
        <v>54</v>
      </c>
      <c r="AA14" s="3" t="s">
        <v>77</v>
      </c>
      <c r="AH14" s="7" t="s">
        <v>82</v>
      </c>
      <c r="AM14" s="9" t="s">
        <v>111</v>
      </c>
      <c r="AN14" t="s">
        <v>156</v>
      </c>
    </row>
    <row r="15" spans="1:40" ht="16">
      <c r="A15">
        <v>14</v>
      </c>
      <c r="B15" t="s">
        <v>145</v>
      </c>
      <c r="G15" s="1" t="s">
        <v>83</v>
      </c>
      <c r="K15" s="3"/>
      <c r="L15" s="3" t="s">
        <v>86</v>
      </c>
      <c r="Q15" t="s">
        <v>104</v>
      </c>
      <c r="R15">
        <v>37</v>
      </c>
      <c r="S15">
        <v>44</v>
      </c>
      <c r="V15" t="s">
        <v>104</v>
      </c>
      <c r="W15">
        <f>30+7+6</f>
        <v>43</v>
      </c>
      <c r="X15">
        <f>37+7+6</f>
        <v>50</v>
      </c>
      <c r="AA15" s="5" t="s">
        <v>13</v>
      </c>
      <c r="AH15" s="7" t="s">
        <v>83</v>
      </c>
      <c r="AM15" s="9" t="s">
        <v>52</v>
      </c>
      <c r="AN15" t="s">
        <v>156</v>
      </c>
    </row>
    <row r="16" spans="1:40" ht="16">
      <c r="A16">
        <v>15</v>
      </c>
      <c r="B16" t="s">
        <v>146</v>
      </c>
      <c r="G16" s="1" t="s">
        <v>84</v>
      </c>
      <c r="K16" s="3"/>
      <c r="L16" s="3" t="s">
        <v>84</v>
      </c>
      <c r="Q16" s="5" t="s">
        <v>43</v>
      </c>
      <c r="R16">
        <f>29+8+2+1+5</f>
        <v>45</v>
      </c>
      <c r="S16">
        <f>37+8+2+4+3+9</f>
        <v>63</v>
      </c>
      <c r="V16" s="5" t="s">
        <v>105</v>
      </c>
      <c r="W16">
        <v>1</v>
      </c>
      <c r="X16">
        <v>50</v>
      </c>
      <c r="AA16" t="s">
        <v>121</v>
      </c>
      <c r="AH16" s="7" t="s">
        <v>84</v>
      </c>
      <c r="AM16" s="9" t="s">
        <v>112</v>
      </c>
    </row>
    <row r="17" spans="1:39" ht="16">
      <c r="A17">
        <v>16</v>
      </c>
      <c r="B17" t="s">
        <v>147</v>
      </c>
      <c r="G17" s="1" t="s">
        <v>85</v>
      </c>
      <c r="K17" s="3"/>
      <c r="L17" s="3" t="s">
        <v>74</v>
      </c>
      <c r="Q17" s="3" t="s">
        <v>92</v>
      </c>
      <c r="V17" s="3" t="s">
        <v>99</v>
      </c>
      <c r="AA17" s="3" t="s">
        <v>74</v>
      </c>
      <c r="AH17" s="7" t="s">
        <v>85</v>
      </c>
      <c r="AM17" s="9" t="s">
        <v>2</v>
      </c>
    </row>
    <row r="18" spans="1:39" ht="16">
      <c r="A18">
        <v>17</v>
      </c>
      <c r="B18" t="s">
        <v>148</v>
      </c>
      <c r="G18" s="1" t="s">
        <v>86</v>
      </c>
      <c r="K18" s="3"/>
      <c r="L18" s="3" t="s">
        <v>90</v>
      </c>
      <c r="Q18" s="3" t="s">
        <v>90</v>
      </c>
      <c r="V18" t="s">
        <v>116</v>
      </c>
      <c r="AA18" s="3" t="s">
        <v>99</v>
      </c>
      <c r="AH18" s="7" t="s">
        <v>86</v>
      </c>
      <c r="AM18" s="9" t="s">
        <v>117</v>
      </c>
    </row>
    <row r="19" spans="1:39" ht="16">
      <c r="A19">
        <v>18</v>
      </c>
      <c r="B19" t="s">
        <v>149</v>
      </c>
      <c r="G19" s="1" t="s">
        <v>87</v>
      </c>
      <c r="K19" s="3"/>
      <c r="L19" s="2" t="s">
        <v>97</v>
      </c>
      <c r="Q19" s="3" t="s">
        <v>95</v>
      </c>
      <c r="V19" t="s">
        <v>108</v>
      </c>
      <c r="W19">
        <f>1+10+2+1</f>
        <v>14</v>
      </c>
      <c r="X19">
        <f>3+29+2+3</f>
        <v>37</v>
      </c>
      <c r="AA19" t="s">
        <v>108</v>
      </c>
      <c r="AB19">
        <f>4+22+3</f>
        <v>29</v>
      </c>
      <c r="AC19">
        <f>13+36+1+6</f>
        <v>56</v>
      </c>
      <c r="AH19" s="7" t="s">
        <v>87</v>
      </c>
      <c r="AM19" s="9" t="s">
        <v>103</v>
      </c>
    </row>
    <row r="20" spans="1:39" ht="16">
      <c r="A20">
        <v>19</v>
      </c>
      <c r="B20" t="s">
        <v>150</v>
      </c>
      <c r="G20" s="1" t="s">
        <v>88</v>
      </c>
      <c r="K20" s="3"/>
      <c r="L20" s="3" t="s">
        <v>98</v>
      </c>
      <c r="Q20" t="s">
        <v>108</v>
      </c>
      <c r="R20">
        <f>2+13+1</f>
        <v>16</v>
      </c>
      <c r="S20">
        <f>3+27+2+2</f>
        <v>34</v>
      </c>
      <c r="V20" t="s">
        <v>33</v>
      </c>
      <c r="W20">
        <v>5</v>
      </c>
      <c r="X20">
        <v>48</v>
      </c>
      <c r="AA20" s="3" t="s">
        <v>93</v>
      </c>
      <c r="AH20" s="7" t="s">
        <v>88</v>
      </c>
      <c r="AM20" s="9" t="s">
        <v>116</v>
      </c>
    </row>
    <row r="21" spans="1:39" ht="16">
      <c r="A21">
        <v>20</v>
      </c>
      <c r="B21" t="s">
        <v>151</v>
      </c>
      <c r="G21" s="1" t="s">
        <v>89</v>
      </c>
      <c r="K21" s="3"/>
      <c r="L21" s="3" t="s">
        <v>36</v>
      </c>
      <c r="Q21" t="s">
        <v>47</v>
      </c>
      <c r="R21">
        <f>21+7+1</f>
        <v>29</v>
      </c>
      <c r="S21">
        <f>29+10+2+1</f>
        <v>42</v>
      </c>
      <c r="V21" t="s">
        <v>112</v>
      </c>
      <c r="AA21" t="s">
        <v>19</v>
      </c>
      <c r="AH21" s="7" t="s">
        <v>89</v>
      </c>
      <c r="AM21" s="9" t="s">
        <v>115</v>
      </c>
    </row>
    <row r="22" spans="1:39" ht="16">
      <c r="A22">
        <v>21</v>
      </c>
      <c r="B22" t="s">
        <v>152</v>
      </c>
      <c r="G22" s="1" t="s">
        <v>90</v>
      </c>
      <c r="K22" s="3"/>
      <c r="L22" s="2" t="s">
        <v>68</v>
      </c>
      <c r="Q22" s="3" t="s">
        <v>72</v>
      </c>
      <c r="V22" s="3" t="s">
        <v>72</v>
      </c>
      <c r="AA22" t="s">
        <v>112</v>
      </c>
      <c r="AH22" s="7" t="s">
        <v>90</v>
      </c>
      <c r="AM22" s="9" t="s">
        <v>114</v>
      </c>
    </row>
    <row r="23" spans="1:39" ht="16">
      <c r="A23">
        <v>22</v>
      </c>
      <c r="B23" t="s">
        <v>153</v>
      </c>
      <c r="G23" s="1" t="s">
        <v>91</v>
      </c>
      <c r="K23" s="3"/>
      <c r="L23" s="11" t="s">
        <v>71</v>
      </c>
      <c r="Q23" s="3" t="s">
        <v>96</v>
      </c>
      <c r="V23" s="2" t="s">
        <v>97</v>
      </c>
      <c r="AA23" s="3" t="s">
        <v>72</v>
      </c>
      <c r="AH23" s="7" t="s">
        <v>91</v>
      </c>
      <c r="AM23" s="9" t="s">
        <v>113</v>
      </c>
    </row>
    <row r="24" spans="1:39" ht="16">
      <c r="A24">
        <v>23</v>
      </c>
      <c r="B24" t="s">
        <v>154</v>
      </c>
      <c r="L24" s="11" t="s">
        <v>80</v>
      </c>
      <c r="Q24" t="s">
        <v>109</v>
      </c>
      <c r="R24">
        <f>35+8+4+1</f>
        <v>48</v>
      </c>
      <c r="S24">
        <f>36+1+8+3+2</f>
        <v>50</v>
      </c>
      <c r="V24" s="3" t="s">
        <v>73</v>
      </c>
      <c r="AA24" t="s">
        <v>114</v>
      </c>
      <c r="AH24" s="7" t="s">
        <v>92</v>
      </c>
      <c r="AM24" s="9" t="s">
        <v>118</v>
      </c>
    </row>
    <row r="25" spans="1:39" ht="16">
      <c r="A25">
        <v>24</v>
      </c>
      <c r="L25" s="11" t="s">
        <v>76</v>
      </c>
      <c r="Q25" t="s">
        <v>110</v>
      </c>
      <c r="R25">
        <f>2+1+1</f>
        <v>4</v>
      </c>
      <c r="S25">
        <f>5+27+9+1+5+8</f>
        <v>55</v>
      </c>
      <c r="V25" t="s">
        <v>106</v>
      </c>
      <c r="W25">
        <v>0</v>
      </c>
      <c r="X25">
        <v>52</v>
      </c>
      <c r="AA25" t="s">
        <v>127</v>
      </c>
      <c r="AH25" s="7" t="s">
        <v>93</v>
      </c>
      <c r="AM25" s="9" t="s">
        <v>5</v>
      </c>
    </row>
    <row r="26" spans="1:39" ht="16">
      <c r="A26">
        <v>25</v>
      </c>
      <c r="L26" s="3" t="s">
        <v>99</v>
      </c>
      <c r="Q26" s="3" t="s">
        <v>89</v>
      </c>
      <c r="V26" s="3" t="s">
        <v>84</v>
      </c>
      <c r="AA26" t="s">
        <v>126</v>
      </c>
      <c r="AH26" s="7" t="s">
        <v>94</v>
      </c>
      <c r="AM26" s="9" t="s">
        <v>120</v>
      </c>
    </row>
    <row r="27" spans="1:39" ht="16">
      <c r="A27">
        <v>26</v>
      </c>
      <c r="L27" s="3" t="s">
        <v>100</v>
      </c>
      <c r="Q27" s="3" t="s">
        <v>67</v>
      </c>
      <c r="V27" t="s">
        <v>115</v>
      </c>
      <c r="AA27" t="s">
        <v>128</v>
      </c>
      <c r="AH27" s="7" t="s">
        <v>95</v>
      </c>
      <c r="AM27" s="9" t="s">
        <v>119</v>
      </c>
    </row>
    <row r="28" spans="1:39" ht="16">
      <c r="A28">
        <v>27</v>
      </c>
      <c r="L28" s="3" t="s">
        <v>101</v>
      </c>
      <c r="Q28" s="3" t="s">
        <v>77</v>
      </c>
      <c r="V28" s="3" t="s">
        <v>36</v>
      </c>
      <c r="AA28" t="s">
        <v>125</v>
      </c>
      <c r="AH28" s="7" t="s">
        <v>69</v>
      </c>
      <c r="AM28" s="9" t="s">
        <v>13</v>
      </c>
    </row>
    <row r="29" spans="1:39" ht="16">
      <c r="A29">
        <v>28</v>
      </c>
      <c r="L29" s="3" t="s">
        <v>87</v>
      </c>
      <c r="M29" s="3"/>
      <c r="N29" s="3"/>
      <c r="O29" s="3"/>
      <c r="P29" s="3"/>
      <c r="Q29" t="s">
        <v>111</v>
      </c>
      <c r="R29">
        <v>5</v>
      </c>
      <c r="S29">
        <v>56</v>
      </c>
      <c r="V29" t="s">
        <v>114</v>
      </c>
      <c r="AA29" t="s">
        <v>123</v>
      </c>
      <c r="AH29" s="7" t="s">
        <v>96</v>
      </c>
      <c r="AM29" s="9" t="s">
        <v>121</v>
      </c>
    </row>
    <row r="30" spans="1:39" ht="16">
      <c r="A30">
        <v>29</v>
      </c>
      <c r="L30" s="3" t="s">
        <v>82</v>
      </c>
      <c r="M30" s="3"/>
      <c r="N30" s="3"/>
      <c r="O30" s="3"/>
      <c r="P30" s="3"/>
      <c r="Q30" t="s">
        <v>52</v>
      </c>
      <c r="R30">
        <v>17</v>
      </c>
      <c r="S30">
        <v>56</v>
      </c>
      <c r="V30" s="3" t="s">
        <v>75</v>
      </c>
      <c r="AA30" t="s">
        <v>122</v>
      </c>
      <c r="AH30" s="7" t="s">
        <v>70</v>
      </c>
      <c r="AM30" s="9" t="s">
        <v>19</v>
      </c>
    </row>
    <row r="31" spans="1:39" ht="16">
      <c r="A31">
        <v>30</v>
      </c>
      <c r="Q31" t="s">
        <v>112</v>
      </c>
      <c r="V31" t="s">
        <v>113</v>
      </c>
      <c r="AA31" t="s">
        <v>124</v>
      </c>
      <c r="AH31" s="7" t="s">
        <v>97</v>
      </c>
      <c r="AM31" s="9" t="s">
        <v>127</v>
      </c>
    </row>
    <row r="32" spans="1:39" ht="16">
      <c r="AH32" s="7" t="s">
        <v>98</v>
      </c>
      <c r="AM32" s="9" t="s">
        <v>126</v>
      </c>
    </row>
    <row r="33" spans="34:39" ht="16">
      <c r="AH33" s="7" t="s">
        <v>36</v>
      </c>
      <c r="AM33" s="9" t="s">
        <v>128</v>
      </c>
    </row>
    <row r="34" spans="34:39" ht="16">
      <c r="AH34" s="7" t="s">
        <v>71</v>
      </c>
      <c r="AM34" s="9" t="s">
        <v>125</v>
      </c>
    </row>
    <row r="35" spans="34:39" ht="16">
      <c r="AH35" s="7" t="s">
        <v>99</v>
      </c>
      <c r="AM35" s="9" t="s">
        <v>123</v>
      </c>
    </row>
    <row r="36" spans="34:39" ht="16">
      <c r="AH36" s="7" t="s">
        <v>100</v>
      </c>
      <c r="AM36" s="9" t="s">
        <v>122</v>
      </c>
    </row>
    <row r="37" spans="34:39" ht="16">
      <c r="AH37" s="7" t="s">
        <v>101</v>
      </c>
      <c r="AM37" s="9" t="s">
        <v>124</v>
      </c>
    </row>
    <row r="38" spans="34:39">
      <c r="AH38" s="8" t="s">
        <v>102</v>
      </c>
    </row>
  </sheetData>
  <autoFilter ref="A1:AD31" xr:uid="{D36D814F-14AB-3049-8E91-281F7B32F80E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0418-6083-41C3-AC47-19E28952DCF5}">
  <dimension ref="A1:B30"/>
  <sheetViews>
    <sheetView workbookViewId="0">
      <selection activeCell="B1" sqref="B1"/>
    </sheetView>
  </sheetViews>
  <sheetFormatPr baseColWidth="10" defaultColWidth="8.83203125" defaultRowHeight="15"/>
  <sheetData>
    <row r="1" spans="1:2">
      <c r="A1">
        <v>1</v>
      </c>
      <c r="B1" t="s">
        <v>53</v>
      </c>
    </row>
    <row r="2" spans="1:2">
      <c r="A2">
        <v>2</v>
      </c>
      <c r="B2" t="s">
        <v>54</v>
      </c>
    </row>
    <row r="3" spans="1:2">
      <c r="A3">
        <v>3</v>
      </c>
      <c r="B3" t="s">
        <v>55</v>
      </c>
    </row>
    <row r="4" spans="1:2">
      <c r="A4">
        <v>4</v>
      </c>
      <c r="B4" t="s">
        <v>4</v>
      </c>
    </row>
    <row r="5" spans="1:2">
      <c r="A5">
        <v>5</v>
      </c>
      <c r="B5" t="s">
        <v>49</v>
      </c>
    </row>
    <row r="6" spans="1:2">
      <c r="A6">
        <v>6</v>
      </c>
      <c r="B6" t="s">
        <v>56</v>
      </c>
    </row>
    <row r="7" spans="1:2">
      <c r="A7">
        <v>7</v>
      </c>
      <c r="B7" t="s">
        <v>6</v>
      </c>
    </row>
    <row r="8" spans="1:2">
      <c r="A8">
        <v>8</v>
      </c>
      <c r="B8" t="s">
        <v>40</v>
      </c>
    </row>
    <row r="9" spans="1:2">
      <c r="A9">
        <v>9</v>
      </c>
      <c r="B9" t="s">
        <v>57</v>
      </c>
    </row>
    <row r="10" spans="1:2">
      <c r="A10">
        <v>10</v>
      </c>
      <c r="B10" t="s">
        <v>58</v>
      </c>
    </row>
    <row r="11" spans="1:2">
      <c r="A11">
        <v>11</v>
      </c>
      <c r="B11" t="s">
        <v>11</v>
      </c>
    </row>
    <row r="12" spans="1:2">
      <c r="A12">
        <v>12</v>
      </c>
      <c r="B12" t="s">
        <v>12</v>
      </c>
    </row>
    <row r="13" spans="1:2">
      <c r="A13">
        <v>13</v>
      </c>
      <c r="B13" t="s">
        <v>52</v>
      </c>
    </row>
    <row r="14" spans="1:2">
      <c r="A14">
        <v>14</v>
      </c>
      <c r="B14" t="s">
        <v>42</v>
      </c>
    </row>
    <row r="15" spans="1:2">
      <c r="A15">
        <v>15</v>
      </c>
      <c r="B15" t="s">
        <v>59</v>
      </c>
    </row>
    <row r="16" spans="1:2">
      <c r="A16">
        <v>16</v>
      </c>
      <c r="B16" t="s">
        <v>16</v>
      </c>
    </row>
    <row r="17" spans="1:2">
      <c r="A17">
        <v>17</v>
      </c>
      <c r="B17" t="s">
        <v>60</v>
      </c>
    </row>
    <row r="18" spans="1:2">
      <c r="A18">
        <v>18</v>
      </c>
      <c r="B18" t="s">
        <v>17</v>
      </c>
    </row>
    <row r="19" spans="1:2">
      <c r="A19">
        <v>19</v>
      </c>
      <c r="B19" t="s">
        <v>33</v>
      </c>
    </row>
    <row r="20" spans="1:2">
      <c r="A20">
        <v>20</v>
      </c>
      <c r="B20" t="s">
        <v>20</v>
      </c>
    </row>
    <row r="21" spans="1:2">
      <c r="A21">
        <v>21</v>
      </c>
      <c r="B21" t="s">
        <v>21</v>
      </c>
    </row>
    <row r="22" spans="1:2">
      <c r="A22">
        <v>22</v>
      </c>
      <c r="B22" t="s">
        <v>31</v>
      </c>
    </row>
    <row r="23" spans="1:2">
      <c r="A23">
        <v>23</v>
      </c>
      <c r="B23" t="s">
        <v>30</v>
      </c>
    </row>
    <row r="24" spans="1:2">
      <c r="A24">
        <v>24</v>
      </c>
      <c r="B24" t="s">
        <v>61</v>
      </c>
    </row>
    <row r="25" spans="1:2">
      <c r="A25">
        <v>25</v>
      </c>
      <c r="B25" t="s">
        <v>62</v>
      </c>
    </row>
    <row r="26" spans="1:2">
      <c r="A26">
        <v>26</v>
      </c>
      <c r="B26" t="s">
        <v>63</v>
      </c>
    </row>
    <row r="27" spans="1:2">
      <c r="A27">
        <v>27</v>
      </c>
      <c r="B27" t="s">
        <v>64</v>
      </c>
    </row>
    <row r="28" spans="1:2">
      <c r="A28">
        <v>28</v>
      </c>
      <c r="B28" t="s">
        <v>22</v>
      </c>
    </row>
    <row r="29" spans="1:2">
      <c r="A29">
        <v>29</v>
      </c>
      <c r="B29" t="s">
        <v>65</v>
      </c>
    </row>
    <row r="30" spans="1:2">
      <c r="A30">
        <v>30</v>
      </c>
      <c r="B30" t="s">
        <v>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5DAD-FD50-42BE-9561-B8BB97C314F0}">
  <dimension ref="A1:B30"/>
  <sheetViews>
    <sheetView workbookViewId="0">
      <selection activeCell="B15" sqref="B15"/>
    </sheetView>
  </sheetViews>
  <sheetFormatPr baseColWidth="10" defaultColWidth="8.83203125" defaultRowHeight="15"/>
  <cols>
    <col min="2" max="2" width="15.5" bestFit="1" customWidth="1"/>
  </cols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  <row r="4" spans="1:2">
      <c r="A4">
        <v>4</v>
      </c>
      <c r="B4" t="s">
        <v>3</v>
      </c>
    </row>
    <row r="5" spans="1:2">
      <c r="A5">
        <v>5</v>
      </c>
      <c r="B5" t="s">
        <v>4</v>
      </c>
    </row>
    <row r="6" spans="1:2">
      <c r="A6">
        <v>6</v>
      </c>
      <c r="B6" t="s">
        <v>5</v>
      </c>
    </row>
    <row r="7" spans="1:2">
      <c r="A7">
        <v>7</v>
      </c>
      <c r="B7" t="s">
        <v>6</v>
      </c>
    </row>
    <row r="8" spans="1:2">
      <c r="A8">
        <v>8</v>
      </c>
      <c r="B8" t="s">
        <v>7</v>
      </c>
    </row>
    <row r="9" spans="1:2">
      <c r="A9">
        <v>9</v>
      </c>
      <c r="B9" t="s">
        <v>8</v>
      </c>
    </row>
    <row r="10" spans="1:2">
      <c r="A10">
        <v>10</v>
      </c>
      <c r="B10" t="s">
        <v>9</v>
      </c>
    </row>
    <row r="11" spans="1:2">
      <c r="A11">
        <v>11</v>
      </c>
      <c r="B11" t="s">
        <v>10</v>
      </c>
    </row>
    <row r="12" spans="1:2">
      <c r="A12">
        <v>12</v>
      </c>
      <c r="B12" t="s">
        <v>11</v>
      </c>
    </row>
    <row r="13" spans="1:2">
      <c r="A13">
        <v>13</v>
      </c>
      <c r="B13" t="s">
        <v>12</v>
      </c>
    </row>
    <row r="14" spans="1:2">
      <c r="A14">
        <v>14</v>
      </c>
      <c r="B14" t="s">
        <v>13</v>
      </c>
    </row>
    <row r="15" spans="1:2">
      <c r="A15">
        <v>15</v>
      </c>
      <c r="B15" t="s">
        <v>14</v>
      </c>
    </row>
    <row r="16" spans="1:2">
      <c r="A16">
        <v>16</v>
      </c>
      <c r="B16" t="s">
        <v>15</v>
      </c>
    </row>
    <row r="17" spans="1:2">
      <c r="A17">
        <v>17</v>
      </c>
      <c r="B17" t="s">
        <v>16</v>
      </c>
    </row>
    <row r="18" spans="1:2">
      <c r="A18">
        <v>18</v>
      </c>
      <c r="B18" t="s">
        <v>17</v>
      </c>
    </row>
    <row r="19" spans="1:2">
      <c r="A19">
        <v>19</v>
      </c>
      <c r="B19" t="s">
        <v>18</v>
      </c>
    </row>
    <row r="20" spans="1:2">
      <c r="A20">
        <v>20</v>
      </c>
      <c r="B20" t="s">
        <v>19</v>
      </c>
    </row>
    <row r="21" spans="1:2">
      <c r="A21">
        <v>21</v>
      </c>
      <c r="B21" t="s">
        <v>20</v>
      </c>
    </row>
    <row r="22" spans="1:2">
      <c r="A22">
        <v>22</v>
      </c>
      <c r="B22" t="s">
        <v>21</v>
      </c>
    </row>
    <row r="23" spans="1:2">
      <c r="A23">
        <v>23</v>
      </c>
      <c r="B23" t="s">
        <v>22</v>
      </c>
    </row>
    <row r="24" spans="1:2">
      <c r="A24">
        <v>24</v>
      </c>
      <c r="B24" t="s">
        <v>23</v>
      </c>
    </row>
    <row r="25" spans="1:2">
      <c r="A25">
        <v>25</v>
      </c>
      <c r="B25" t="s">
        <v>24</v>
      </c>
    </row>
    <row r="26" spans="1:2">
      <c r="A26">
        <v>26</v>
      </c>
      <c r="B26" t="s">
        <v>25</v>
      </c>
    </row>
    <row r="27" spans="1:2">
      <c r="A27">
        <v>27</v>
      </c>
      <c r="B27" t="s">
        <v>26</v>
      </c>
    </row>
    <row r="28" spans="1:2">
      <c r="A28">
        <v>28</v>
      </c>
      <c r="B28" t="s">
        <v>27</v>
      </c>
    </row>
    <row r="29" spans="1:2">
      <c r="A29">
        <v>29</v>
      </c>
      <c r="B29" t="s">
        <v>28</v>
      </c>
    </row>
    <row r="30" spans="1:2">
      <c r="A30">
        <v>30</v>
      </c>
      <c r="B30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77C4-6D39-48FE-9BA3-5B5CEDDEABE2}">
  <dimension ref="A1"/>
  <sheetViews>
    <sheetView workbookViewId="0">
      <selection activeCell="C16" sqref="C16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57DD-158C-4452-B571-AB5A0102F450}">
  <dimension ref="A1"/>
  <sheetViews>
    <sheetView workbookViewId="0">
      <selection activeCell="I11" sqref="I11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A248-AD15-4FBC-B40C-5DC352AC0A9E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4096-8306-4510-86AA-49F80A78CBA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929F-37EE-4EC7-8E75-77407B3E2FE8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5872-77B7-46D9-9604-ABBF631BA734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9240-50C9-4987-8246-C8AE5AEB42EA}">
  <dimension ref="A1"/>
  <sheetViews>
    <sheetView workbookViewId="0">
      <selection activeCell="G15" sqref="G15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9CDE-8F96-4320-8440-AEB1DDAF5F2C}">
  <dimension ref="A1:B30"/>
  <sheetViews>
    <sheetView workbookViewId="0">
      <selection activeCell="B30" sqref="B1:B30"/>
    </sheetView>
  </sheetViews>
  <sheetFormatPr baseColWidth="10" defaultColWidth="8.83203125" defaultRowHeight="15"/>
  <sheetData>
    <row r="1" spans="1:2">
      <c r="A1">
        <v>1</v>
      </c>
      <c r="B1" t="s">
        <v>30</v>
      </c>
    </row>
    <row r="2" spans="1:2">
      <c r="A2">
        <v>2</v>
      </c>
      <c r="B2" t="s">
        <v>31</v>
      </c>
    </row>
    <row r="3" spans="1:2">
      <c r="A3">
        <v>3</v>
      </c>
      <c r="B3" t="s">
        <v>32</v>
      </c>
    </row>
    <row r="4" spans="1:2">
      <c r="A4">
        <v>4</v>
      </c>
      <c r="B4" t="s">
        <v>33</v>
      </c>
    </row>
    <row r="5" spans="1:2">
      <c r="A5">
        <v>5</v>
      </c>
      <c r="B5" t="s">
        <v>34</v>
      </c>
    </row>
    <row r="6" spans="1:2">
      <c r="A6">
        <v>6</v>
      </c>
      <c r="B6" t="s">
        <v>35</v>
      </c>
    </row>
    <row r="7" spans="1:2">
      <c r="A7">
        <v>7</v>
      </c>
      <c r="B7" t="s">
        <v>36</v>
      </c>
    </row>
    <row r="8" spans="1:2">
      <c r="A8">
        <v>8</v>
      </c>
      <c r="B8" t="s">
        <v>37</v>
      </c>
    </row>
    <row r="9" spans="1:2">
      <c r="A9">
        <v>9</v>
      </c>
      <c r="B9" t="s">
        <v>38</v>
      </c>
    </row>
    <row r="10" spans="1:2">
      <c r="A10">
        <v>10</v>
      </c>
      <c r="B10" t="s">
        <v>39</v>
      </c>
    </row>
    <row r="11" spans="1:2">
      <c r="A11">
        <v>11</v>
      </c>
      <c r="B11" t="s">
        <v>40</v>
      </c>
    </row>
    <row r="12" spans="1:2">
      <c r="A12">
        <v>12</v>
      </c>
      <c r="B12" t="s">
        <v>15</v>
      </c>
    </row>
    <row r="13" spans="1:2">
      <c r="A13">
        <v>13</v>
      </c>
      <c r="B13" t="s">
        <v>41</v>
      </c>
    </row>
    <row r="14" spans="1:2">
      <c r="A14">
        <v>14</v>
      </c>
      <c r="B14" t="s">
        <v>42</v>
      </c>
    </row>
    <row r="15" spans="1:2">
      <c r="A15">
        <v>15</v>
      </c>
      <c r="B15" t="s">
        <v>43</v>
      </c>
    </row>
    <row r="16" spans="1:2">
      <c r="A16">
        <v>16</v>
      </c>
      <c r="B16" t="s">
        <v>44</v>
      </c>
    </row>
    <row r="17" spans="1:2">
      <c r="A17">
        <v>17</v>
      </c>
      <c r="B17" t="s">
        <v>45</v>
      </c>
    </row>
    <row r="18" spans="1:2">
      <c r="A18">
        <v>18</v>
      </c>
      <c r="B18" t="s">
        <v>46</v>
      </c>
    </row>
    <row r="19" spans="1:2">
      <c r="A19">
        <v>19</v>
      </c>
      <c r="B19" t="s">
        <v>17</v>
      </c>
    </row>
    <row r="20" spans="1:2">
      <c r="A20">
        <v>20</v>
      </c>
      <c r="B20" t="s">
        <v>47</v>
      </c>
    </row>
    <row r="21" spans="1:2">
      <c r="A21">
        <v>21</v>
      </c>
      <c r="B21" t="s">
        <v>21</v>
      </c>
    </row>
    <row r="22" spans="1:2">
      <c r="A22">
        <v>22</v>
      </c>
      <c r="B22" t="s">
        <v>48</v>
      </c>
    </row>
    <row r="23" spans="1:2">
      <c r="A23">
        <v>23</v>
      </c>
      <c r="B23" t="s">
        <v>49</v>
      </c>
    </row>
    <row r="24" spans="1:2">
      <c r="A24">
        <v>24</v>
      </c>
      <c r="B24" t="s">
        <v>50</v>
      </c>
    </row>
    <row r="25" spans="1:2">
      <c r="A25">
        <v>25</v>
      </c>
      <c r="B25" t="s">
        <v>4</v>
      </c>
    </row>
    <row r="26" spans="1:2">
      <c r="A26">
        <v>26</v>
      </c>
      <c r="B26" t="s">
        <v>6</v>
      </c>
    </row>
    <row r="27" spans="1:2">
      <c r="A27">
        <v>27</v>
      </c>
      <c r="B27" t="s">
        <v>12</v>
      </c>
    </row>
    <row r="28" spans="1:2">
      <c r="A28">
        <v>28</v>
      </c>
      <c r="B28" t="s">
        <v>51</v>
      </c>
    </row>
    <row r="29" spans="1:2">
      <c r="A29">
        <v>29</v>
      </c>
      <c r="B29" t="s">
        <v>52</v>
      </c>
    </row>
    <row r="30" spans="1:2">
      <c r="A30">
        <v>30</v>
      </c>
      <c r="B30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muskus</dc:creator>
  <cp:lastModifiedBy>Hugo Barcenas</cp:lastModifiedBy>
  <dcterms:created xsi:type="dcterms:W3CDTF">2019-11-02T19:15:26Z</dcterms:created>
  <dcterms:modified xsi:type="dcterms:W3CDTF">2019-11-06T05:39:02Z</dcterms:modified>
</cp:coreProperties>
</file>