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2" i="1"/>
  <c r="G3" i="1" l="1"/>
  <c r="G4" i="1"/>
  <c r="G2" i="1"/>
  <c r="F3" i="1"/>
  <c r="F4" i="1"/>
  <c r="F2" i="1"/>
  <c r="E3" i="1"/>
  <c r="E4" i="1"/>
  <c r="E2" i="1"/>
  <c r="D3" i="1"/>
  <c r="D4" i="1"/>
  <c r="D2" i="1"/>
  <c r="C2" i="1"/>
  <c r="C4" i="1"/>
  <c r="C3" i="1"/>
</calcChain>
</file>

<file path=xl/sharedStrings.xml><?xml version="1.0" encoding="utf-8"?>
<sst xmlns="http://schemas.openxmlformats.org/spreadsheetml/2006/main" count="11" uniqueCount="11">
  <si>
    <t>Mode</t>
    <phoneticPr fontId="1" type="noConversion"/>
  </si>
  <si>
    <t>standard-mode</t>
    <phoneticPr fontId="1" type="noConversion"/>
  </si>
  <si>
    <t>Fast-mode</t>
    <phoneticPr fontId="1" type="noConversion"/>
  </si>
  <si>
    <t>Fast-mode Plus</t>
    <phoneticPr fontId="1" type="noConversion"/>
  </si>
  <si>
    <t>speeds(kbit/s)</t>
    <phoneticPr fontId="1" type="noConversion"/>
  </si>
  <si>
    <t>数据传输字节数</t>
    <phoneticPr fontId="1" type="noConversion"/>
  </si>
  <si>
    <t>总bits</t>
    <phoneticPr fontId="1" type="noConversion"/>
  </si>
  <si>
    <t>单帧传输时间(ms)</t>
    <phoneticPr fontId="1" type="noConversion"/>
  </si>
  <si>
    <t>不计测量时间，可接设备数量</t>
    <phoneticPr fontId="1" type="noConversion"/>
  </si>
  <si>
    <t>计入3ms的测量时间，可接入设备数量</t>
    <phoneticPr fontId="1" type="noConversion"/>
  </si>
  <si>
    <t>计入2.5ms的测量时间，可接入设备数量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</si>
</sst>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H6" sqref="H6"/>
    </sheetView>
  </sheetViews>
  <sheetFormatPr defaultRowHeight="13.5" x14ac:dyDescent="0.15"/>
  <cols>
    <col min="1" max="1" width="15.75" customWidth="1"/>
    <col min="2" max="2" width="14.75" customWidth="1"/>
    <col min="3" max="3" width="17.625" customWidth="1"/>
    <col min="5" max="6" width="18.125" customWidth="1"/>
    <col min="7" max="7" width="18" customWidth="1"/>
    <col min="8" max="8" width="18.125" customWidth="1"/>
  </cols>
  <sheetData>
    <row r="1" spans="1:8" s="1" customFormat="1" ht="27" x14ac:dyDescent="0.15">
      <c r="A1" s="2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3" t="s">
        <v>8</v>
      </c>
      <c r="G1" s="3" t="s">
        <v>9</v>
      </c>
      <c r="H1" s="3" t="s">
        <v>10</v>
      </c>
    </row>
    <row r="2" spans="1:8" x14ac:dyDescent="0.15">
      <c r="A2" t="s">
        <v>1</v>
      </c>
      <c r="B2">
        <v>100</v>
      </c>
      <c r="C2">
        <f>7</f>
        <v>7</v>
      </c>
      <c r="D2">
        <f>C2*9+1*9+2</f>
        <v>74</v>
      </c>
      <c r="E2">
        <f>D2/B2</f>
        <v>0.74</v>
      </c>
      <c r="F2">
        <f>10/E2</f>
        <v>13.513513513513514</v>
      </c>
      <c r="G2">
        <f>10/(E2+3)</f>
        <v>2.6737967914438503</v>
      </c>
      <c r="H2">
        <f>10/(E2+2)</f>
        <v>3.6496350364963499</v>
      </c>
    </row>
    <row r="3" spans="1:8" x14ac:dyDescent="0.15">
      <c r="A3" t="s">
        <v>2</v>
      </c>
      <c r="B3">
        <v>400</v>
      </c>
      <c r="C3">
        <f>7</f>
        <v>7</v>
      </c>
      <c r="D3">
        <f t="shared" ref="D3:D4" si="0">C3*9+1*9+2</f>
        <v>74</v>
      </c>
      <c r="E3">
        <f t="shared" ref="E3:E4" si="1">D3/B3</f>
        <v>0.185</v>
      </c>
      <c r="F3">
        <f t="shared" ref="F3:F4" si="2">10/E3</f>
        <v>54.054054054054056</v>
      </c>
      <c r="G3">
        <f t="shared" ref="G3:G4" si="3">10/(E3+3)</f>
        <v>3.1397174254317113</v>
      </c>
      <c r="H3">
        <f t="shared" ref="H3:H4" si="4">10/(E3+2)</f>
        <v>4.5766590389016013</v>
      </c>
    </row>
    <row r="4" spans="1:8" x14ac:dyDescent="0.15">
      <c r="A4" t="s">
        <v>3</v>
      </c>
      <c r="B4">
        <v>1000</v>
      </c>
      <c r="C4">
        <f>7</f>
        <v>7</v>
      </c>
      <c r="D4">
        <f t="shared" si="0"/>
        <v>74</v>
      </c>
      <c r="E4">
        <f t="shared" si="1"/>
        <v>7.3999999999999996E-2</v>
      </c>
      <c r="F4">
        <f t="shared" si="2"/>
        <v>135.13513513513513</v>
      </c>
      <c r="G4">
        <f t="shared" si="3"/>
        <v>3.2530904359141184</v>
      </c>
      <c r="H4">
        <f t="shared" si="4"/>
        <v>4.821600771456124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2018-07-04T08:16:33Z</dcterms:modified>
</cp:coreProperties>
</file>