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iller\Documents\Lindenwood\CSC\CSC 40300\Fall 2015\Projects\"/>
    </mc:Choice>
  </mc:AlternateContent>
  <bookViews>
    <workbookView xWindow="0" yWindow="0" windowWidth="16290" windowHeight="1276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4" i="4" l="1"/>
  <c r="BB13" i="4"/>
  <c r="BB14" i="4"/>
  <c r="BA12" i="4"/>
  <c r="BA13" i="4"/>
  <c r="BA14" i="4"/>
  <c r="AZ11" i="4"/>
  <c r="AZ12" i="4"/>
  <c r="AZ13" i="4"/>
  <c r="AZ14" i="4"/>
  <c r="AX9" i="4"/>
  <c r="AX10" i="4"/>
  <c r="AX11" i="4"/>
  <c r="AX12" i="4"/>
  <c r="AX13" i="4"/>
  <c r="AY10" i="4"/>
  <c r="AY11" i="4"/>
  <c r="AY12" i="4"/>
  <c r="AY13" i="4"/>
  <c r="AY14" i="4"/>
  <c r="AW8" i="4"/>
  <c r="AW9" i="4"/>
  <c r="AW10" i="4"/>
  <c r="AW11" i="4"/>
  <c r="AW12" i="4"/>
  <c r="AW13" i="4"/>
  <c r="AV7" i="4"/>
  <c r="AV8" i="4"/>
  <c r="AV9" i="4"/>
  <c r="AV10" i="4"/>
  <c r="AV11" i="4"/>
  <c r="AV12" i="4"/>
  <c r="AV13" i="4"/>
  <c r="AU6" i="4"/>
  <c r="AU7" i="4"/>
  <c r="AU8" i="4"/>
  <c r="AU9" i="4"/>
  <c r="AU10" i="4"/>
  <c r="AU11" i="4"/>
  <c r="AU12" i="4"/>
  <c r="AU13" i="4"/>
  <c r="AT5" i="4"/>
  <c r="AT6" i="4"/>
  <c r="AT7" i="4"/>
  <c r="AT8" i="4"/>
  <c r="AT9" i="4"/>
  <c r="AT10" i="4"/>
  <c r="AT11" i="4"/>
  <c r="AT12" i="4"/>
  <c r="AT13" i="4"/>
  <c r="AX14" i="4"/>
  <c r="AW14" i="4"/>
  <c r="AV14" i="4"/>
  <c r="AU14" i="4"/>
  <c r="AT14" i="4"/>
  <c r="AA14" i="4"/>
  <c r="Z13" i="4"/>
  <c r="Z14" i="4"/>
  <c r="Y12" i="4"/>
  <c r="Y13" i="4"/>
  <c r="Y14" i="4"/>
  <c r="X11" i="4"/>
  <c r="X12" i="4"/>
  <c r="X13" i="4"/>
  <c r="X14" i="4"/>
  <c r="W10" i="4"/>
  <c r="W11" i="4"/>
  <c r="W12" i="4"/>
  <c r="W13" i="4"/>
  <c r="W14" i="4"/>
  <c r="V9" i="4"/>
  <c r="V10" i="4"/>
  <c r="V11" i="4"/>
  <c r="V12" i="4"/>
  <c r="V13" i="4"/>
  <c r="V14" i="4"/>
  <c r="U8" i="4"/>
  <c r="U9" i="4"/>
  <c r="U10" i="4"/>
  <c r="U11" i="4"/>
  <c r="U12" i="4"/>
  <c r="U13" i="4"/>
  <c r="U14" i="4"/>
  <c r="T7" i="4"/>
  <c r="T8" i="4"/>
  <c r="T9" i="4"/>
  <c r="T10" i="4"/>
  <c r="T11" i="4"/>
  <c r="T12" i="4"/>
  <c r="T13" i="4"/>
  <c r="T14" i="4"/>
  <c r="R5" i="4"/>
  <c r="S6" i="4"/>
  <c r="R6" i="4"/>
  <c r="S7" i="4"/>
  <c r="R7" i="4"/>
  <c r="S8" i="4"/>
  <c r="R8" i="4"/>
  <c r="S9" i="4"/>
  <c r="R9" i="4"/>
  <c r="S10" i="4"/>
  <c r="R10" i="4"/>
  <c r="S14" i="4"/>
  <c r="R14" i="4"/>
  <c r="S13" i="4"/>
  <c r="R13" i="4"/>
  <c r="S12" i="4"/>
  <c r="R12" i="4"/>
  <c r="S11" i="4"/>
  <c r="R11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AD5" i="6" l="1"/>
  <c r="AE6" i="6"/>
  <c r="AD6" i="6"/>
  <c r="AF7" i="6"/>
  <c r="AE7" i="6"/>
  <c r="AD7" i="6"/>
  <c r="AG8" i="6"/>
  <c r="AF8" i="6"/>
  <c r="AE8" i="6"/>
  <c r="AD8" i="6"/>
  <c r="AH9" i="6"/>
  <c r="AG9" i="6"/>
  <c r="AF9" i="6"/>
  <c r="AE9" i="6"/>
  <c r="AD9" i="6"/>
  <c r="AI10" i="6"/>
  <c r="AH10" i="6"/>
  <c r="AG10" i="6"/>
  <c r="AF10" i="6"/>
  <c r="AE10" i="6"/>
  <c r="AD10" i="6"/>
  <c r="AJ11" i="6"/>
  <c r="AI11" i="6"/>
  <c r="AH11" i="6"/>
  <c r="AG11" i="6"/>
  <c r="AF11" i="6"/>
  <c r="AE11" i="6"/>
  <c r="AD11" i="6"/>
  <c r="N11" i="6" l="1"/>
  <c r="M11" i="6"/>
  <c r="L11" i="6"/>
  <c r="K11" i="6"/>
  <c r="J11" i="6"/>
  <c r="I11" i="6"/>
  <c r="H11" i="6"/>
  <c r="M10" i="6"/>
  <c r="L10" i="6"/>
  <c r="K10" i="6"/>
  <c r="J10" i="6"/>
  <c r="I10" i="6"/>
  <c r="H10" i="6"/>
  <c r="L9" i="6"/>
  <c r="K9" i="6"/>
  <c r="J9" i="6"/>
  <c r="I9" i="6"/>
  <c r="H9" i="6"/>
  <c r="K8" i="6"/>
  <c r="J8" i="6"/>
  <c r="I8" i="6"/>
  <c r="H8" i="6"/>
  <c r="J7" i="6"/>
  <c r="I7" i="6"/>
  <c r="H7" i="6"/>
  <c r="I6" i="6"/>
  <c r="H6" i="6"/>
  <c r="H5" i="6"/>
  <c r="AJ11" i="5" l="1"/>
  <c r="AI11" i="5"/>
  <c r="AH11" i="5"/>
  <c r="AG11" i="5"/>
  <c r="AF11" i="5"/>
  <c r="AE11" i="5"/>
  <c r="AD11" i="5"/>
  <c r="N11" i="5"/>
  <c r="M11" i="5"/>
  <c r="L11" i="5"/>
  <c r="K11" i="5"/>
  <c r="J11" i="5"/>
  <c r="I11" i="5"/>
  <c r="H11" i="5"/>
  <c r="AI10" i="5"/>
  <c r="AH10" i="5"/>
  <c r="AG10" i="5"/>
  <c r="AF10" i="5"/>
  <c r="AE10" i="5"/>
  <c r="AD10" i="5"/>
  <c r="M10" i="5"/>
  <c r="L10" i="5"/>
  <c r="K10" i="5"/>
  <c r="J10" i="5"/>
  <c r="I10" i="5"/>
  <c r="H10" i="5"/>
  <c r="AH9" i="5"/>
  <c r="AG9" i="5"/>
  <c r="AF9" i="5"/>
  <c r="AE9" i="5"/>
  <c r="AD9" i="5"/>
  <c r="L9" i="5"/>
  <c r="K9" i="5"/>
  <c r="J9" i="5"/>
  <c r="I9" i="5"/>
  <c r="H9" i="5"/>
  <c r="AG8" i="5"/>
  <c r="AF8" i="5"/>
  <c r="AE8" i="5"/>
  <c r="AD8" i="5"/>
  <c r="K8" i="5"/>
  <c r="J8" i="5"/>
  <c r="I8" i="5"/>
  <c r="H8" i="5"/>
  <c r="AF7" i="5"/>
  <c r="AE7" i="5"/>
  <c r="AD7" i="5"/>
  <c r="J7" i="5"/>
  <c r="I7" i="5"/>
  <c r="H7" i="5"/>
  <c r="AE6" i="5"/>
  <c r="AD6" i="5"/>
  <c r="I6" i="5"/>
  <c r="H6" i="5"/>
  <c r="AD5" i="5"/>
  <c r="H5" i="5"/>
  <c r="AR13" i="4" l="1"/>
  <c r="AQ12" i="4"/>
  <c r="AQ13" i="4"/>
  <c r="AS14" i="4"/>
  <c r="AR14" i="4"/>
  <c r="AQ14" i="4"/>
  <c r="AP14" i="4"/>
  <c r="AP13" i="4"/>
  <c r="AP12" i="4"/>
  <c r="AO14" i="4"/>
  <c r="AO13" i="4"/>
  <c r="AO12" i="4"/>
  <c r="AN14" i="4"/>
  <c r="AN13" i="4"/>
  <c r="AN12" i="4"/>
  <c r="AM14" i="4"/>
  <c r="AM13" i="4"/>
  <c r="AM12" i="4"/>
  <c r="AL14" i="4"/>
  <c r="AL13" i="4"/>
  <c r="AL12" i="4"/>
  <c r="AK14" i="4"/>
  <c r="AK13" i="4"/>
  <c r="AK12" i="4"/>
  <c r="AJ14" i="4"/>
  <c r="AJ13" i="4"/>
  <c r="AJ12" i="4"/>
  <c r="AJ5" i="4"/>
  <c r="AK6" i="4"/>
  <c r="AJ6" i="4"/>
  <c r="AL7" i="4"/>
  <c r="AK7" i="4"/>
  <c r="AJ7" i="4"/>
  <c r="AJ8" i="4"/>
  <c r="AK8" i="4"/>
  <c r="AL8" i="4"/>
  <c r="AM8" i="4"/>
  <c r="AN9" i="4"/>
  <c r="AM9" i="4"/>
  <c r="AL9" i="4"/>
  <c r="AK9" i="4"/>
  <c r="AJ9" i="4"/>
  <c r="AJ10" i="4"/>
  <c r="AK10" i="4"/>
  <c r="AL10" i="4"/>
  <c r="AM10" i="4"/>
  <c r="AN10" i="4"/>
  <c r="AO10" i="4"/>
  <c r="AP11" i="4"/>
  <c r="AO11" i="4"/>
  <c r="AN11" i="4"/>
  <c r="AM11" i="4"/>
  <c r="AL11" i="4"/>
  <c r="AK11" i="4"/>
  <c r="AJ11" i="4"/>
  <c r="Q14" i="4"/>
  <c r="P13" i="4"/>
  <c r="P14" i="4"/>
  <c r="O14" i="4"/>
  <c r="N14" i="4"/>
  <c r="M14" i="4"/>
  <c r="L14" i="4"/>
  <c r="K14" i="4"/>
  <c r="J14" i="4"/>
  <c r="I14" i="4"/>
  <c r="H14" i="4"/>
  <c r="O13" i="4"/>
  <c r="N13" i="4"/>
  <c r="M13" i="4"/>
  <c r="L13" i="4"/>
  <c r="K13" i="4"/>
  <c r="J13" i="4"/>
  <c r="I13" i="4"/>
  <c r="H13" i="4"/>
  <c r="M10" i="4" l="1"/>
  <c r="M11" i="4"/>
  <c r="N11" i="4"/>
  <c r="L11" i="4"/>
  <c r="L10" i="4"/>
  <c r="L9" i="4"/>
  <c r="J11" i="4"/>
  <c r="J10" i="4"/>
  <c r="J9" i="4"/>
  <c r="J8" i="4"/>
  <c r="J7" i="4"/>
  <c r="K11" i="4"/>
  <c r="K10" i="4"/>
  <c r="K9" i="4"/>
  <c r="K8" i="4"/>
  <c r="I11" i="4"/>
  <c r="I10" i="4"/>
  <c r="I9" i="4"/>
  <c r="I8" i="4"/>
  <c r="I7" i="4"/>
  <c r="I6" i="4"/>
  <c r="O12" i="4"/>
  <c r="N12" i="4"/>
  <c r="M12" i="4"/>
  <c r="L12" i="4"/>
  <c r="K12" i="4"/>
  <c r="J12" i="4"/>
  <c r="I12" i="4"/>
  <c r="H5" i="4"/>
  <c r="H6" i="4"/>
  <c r="H7" i="4"/>
  <c r="H8" i="4"/>
  <c r="H9" i="4"/>
  <c r="H10" i="4"/>
  <c r="H11" i="4"/>
  <c r="H12" i="4"/>
  <c r="AN11" i="3"/>
  <c r="AM10" i="3"/>
  <c r="AM11" i="3"/>
  <c r="AL11" i="3"/>
  <c r="AK11" i="3"/>
  <c r="AJ11" i="3"/>
  <c r="AI11" i="3"/>
  <c r="AH11" i="3"/>
  <c r="AL10" i="3"/>
  <c r="AK10" i="3"/>
  <c r="AJ10" i="3"/>
  <c r="AI10" i="3"/>
  <c r="AH10" i="3"/>
  <c r="I12" i="3"/>
  <c r="AL9" i="3"/>
  <c r="AK8" i="3"/>
  <c r="AK9" i="3"/>
  <c r="AJ7" i="3"/>
  <c r="AJ8" i="3"/>
  <c r="AJ9" i="3"/>
  <c r="AI6" i="3"/>
  <c r="AI7" i="3"/>
  <c r="AI8" i="3"/>
  <c r="AI9" i="3"/>
  <c r="AH5" i="3"/>
  <c r="AH6" i="3"/>
  <c r="AH7" i="3"/>
  <c r="AH8" i="3"/>
  <c r="AH9" i="3"/>
  <c r="P12" i="3"/>
  <c r="O11" i="3"/>
  <c r="O12" i="3"/>
  <c r="N10" i="3"/>
  <c r="N11" i="3"/>
  <c r="N12" i="3"/>
  <c r="M9" i="3"/>
  <c r="M10" i="3"/>
  <c r="M11" i="3"/>
  <c r="M12" i="3"/>
  <c r="L8" i="3"/>
  <c r="L9" i="3"/>
  <c r="L10" i="3"/>
  <c r="L11" i="3"/>
  <c r="L12" i="3"/>
  <c r="K7" i="3"/>
  <c r="K8" i="3"/>
  <c r="K9" i="3"/>
  <c r="K10" i="3"/>
  <c r="K11" i="3"/>
  <c r="K12" i="3"/>
  <c r="J6" i="3"/>
  <c r="J7" i="3"/>
  <c r="J8" i="3"/>
  <c r="J9" i="3"/>
  <c r="J10" i="3"/>
  <c r="J11" i="3"/>
  <c r="J12" i="3"/>
  <c r="I5" i="3"/>
  <c r="I6" i="3"/>
  <c r="I7" i="3"/>
  <c r="I8" i="3"/>
  <c r="I9" i="3"/>
  <c r="I10" i="3"/>
  <c r="I11" i="3"/>
  <c r="AH11" i="2" l="1"/>
  <c r="AG10" i="2"/>
  <c r="AG11" i="2"/>
  <c r="AF9" i="2"/>
  <c r="AF10" i="2"/>
  <c r="AF11" i="2"/>
  <c r="AE8" i="2"/>
  <c r="AE9" i="2"/>
  <c r="AE10" i="2"/>
  <c r="AE11" i="2"/>
  <c r="AD7" i="2"/>
  <c r="AD8" i="2"/>
  <c r="AD9" i="2"/>
  <c r="AD10" i="2"/>
  <c r="AD11" i="2"/>
  <c r="AC6" i="2"/>
  <c r="AC7" i="2"/>
  <c r="AC8" i="2"/>
  <c r="AC9" i="2"/>
  <c r="AC10" i="2"/>
  <c r="AC11" i="2"/>
  <c r="AB5" i="2"/>
  <c r="AB6" i="2"/>
  <c r="AB7" i="2"/>
  <c r="AB8" i="2"/>
  <c r="AB9" i="2"/>
  <c r="AB10" i="2"/>
  <c r="AB11" i="2"/>
  <c r="M11" i="2" l="1"/>
  <c r="L10" i="2"/>
  <c r="L11" i="2"/>
  <c r="K9" i="2"/>
  <c r="K10" i="2"/>
  <c r="K11" i="2"/>
  <c r="J8" i="2"/>
  <c r="J9" i="2"/>
  <c r="J10" i="2"/>
  <c r="J11" i="2"/>
  <c r="I7" i="2"/>
  <c r="I8" i="2"/>
  <c r="I9" i="2"/>
  <c r="I10" i="2"/>
  <c r="I11" i="2"/>
  <c r="H6" i="2"/>
  <c r="H7" i="2"/>
  <c r="H8" i="2"/>
  <c r="H9" i="2"/>
  <c r="H10" i="2"/>
  <c r="H11" i="2"/>
  <c r="G5" i="2"/>
  <c r="G6" i="2"/>
  <c r="G7" i="2"/>
  <c r="G8" i="2"/>
  <c r="G9" i="2"/>
  <c r="G10" i="2"/>
  <c r="G11" i="2"/>
  <c r="V5" i="1"/>
  <c r="W6" i="1"/>
  <c r="V6" i="1"/>
  <c r="X7" i="1"/>
  <c r="W7" i="1"/>
  <c r="V7" i="1"/>
  <c r="Y8" i="1"/>
  <c r="X8" i="1"/>
  <c r="W8" i="1"/>
  <c r="V8" i="1"/>
  <c r="Z9" i="1"/>
  <c r="Y9" i="1"/>
  <c r="X9" i="1"/>
  <c r="W9" i="1"/>
  <c r="V9" i="1"/>
  <c r="G6" i="1"/>
  <c r="F6" i="1"/>
  <c r="F8" i="1"/>
  <c r="G8" i="1"/>
  <c r="H8" i="1"/>
  <c r="I8" i="1"/>
  <c r="F5" i="1"/>
  <c r="H7" i="1"/>
  <c r="G7" i="1"/>
  <c r="F7" i="1"/>
  <c r="J9" i="1"/>
  <c r="I9" i="1"/>
  <c r="H9" i="1"/>
  <c r="G9" i="1"/>
  <c r="F9" i="1"/>
</calcChain>
</file>

<file path=xl/sharedStrings.xml><?xml version="1.0" encoding="utf-8"?>
<sst xmlns="http://schemas.openxmlformats.org/spreadsheetml/2006/main" count="714" uniqueCount="142">
  <si>
    <t>Terms</t>
  </si>
  <si>
    <t>ABC</t>
  </si>
  <si>
    <t>Abc</t>
  </si>
  <si>
    <t>ABc</t>
  </si>
  <si>
    <t>AbC</t>
  </si>
  <si>
    <t>abC</t>
  </si>
  <si>
    <t>aBc</t>
  </si>
  <si>
    <t>A</t>
  </si>
  <si>
    <t>B</t>
  </si>
  <si>
    <t>C</t>
  </si>
  <si>
    <t>match</t>
  </si>
  <si>
    <t>1-above</t>
  </si>
  <si>
    <t>2-above</t>
  </si>
  <si>
    <t>3-above</t>
  </si>
  <si>
    <t>4-above</t>
  </si>
  <si>
    <t>5-above</t>
  </si>
  <si>
    <t>x</t>
  </si>
  <si>
    <t>Bc</t>
  </si>
  <si>
    <t>bC</t>
  </si>
  <si>
    <t>Ab</t>
  </si>
  <si>
    <t>AC</t>
  </si>
  <si>
    <t>Ac</t>
  </si>
  <si>
    <t>AB</t>
  </si>
  <si>
    <t>-</t>
  </si>
  <si>
    <t>Problem 1</t>
  </si>
  <si>
    <t>Problem 2</t>
  </si>
  <si>
    <t>D</t>
  </si>
  <si>
    <t>ABCD</t>
  </si>
  <si>
    <t>ABcD</t>
  </si>
  <si>
    <t>ABcd</t>
  </si>
  <si>
    <t>AbCD</t>
  </si>
  <si>
    <t>aBCD</t>
  </si>
  <si>
    <t>aBCd</t>
  </si>
  <si>
    <t>aBcD</t>
  </si>
  <si>
    <t>abcD</t>
  </si>
  <si>
    <t>6-above</t>
  </si>
  <si>
    <t>7-above</t>
  </si>
  <si>
    <t>acD</t>
  </si>
  <si>
    <t>ABD</t>
  </si>
  <si>
    <t>aBD</t>
  </si>
  <si>
    <t>ACD</t>
  </si>
  <si>
    <t>aBC</t>
  </si>
  <si>
    <t>BCD</t>
  </si>
  <si>
    <t>BcD</t>
  </si>
  <si>
    <t>BD</t>
  </si>
  <si>
    <t>'ABc</t>
  </si>
  <si>
    <t>F=BD + Abc + aBC + acD + ACD</t>
  </si>
  <si>
    <t>F = A + bC = Bc</t>
  </si>
  <si>
    <t>Problem 3</t>
  </si>
  <si>
    <t>aBcDEf</t>
  </si>
  <si>
    <t>ABcdEF</t>
  </si>
  <si>
    <t>AbCdEF</t>
  </si>
  <si>
    <t>ABCdEF</t>
  </si>
  <si>
    <t>aBCDEf</t>
  </si>
  <si>
    <t>ABCDEF</t>
  </si>
  <si>
    <t>ABcdEf</t>
  </si>
  <si>
    <t>AbCDEF</t>
  </si>
  <si>
    <t>aBcDef</t>
  </si>
  <si>
    <t>E</t>
  </si>
  <si>
    <t>F</t>
  </si>
  <si>
    <t>8-above</t>
  </si>
  <si>
    <t>ACdEF</t>
  </si>
  <si>
    <t>ABdEF</t>
  </si>
  <si>
    <t>aBDEf</t>
  </si>
  <si>
    <t>ABcdE</t>
  </si>
  <si>
    <t>AbCEF</t>
  </si>
  <si>
    <t>aBcDf</t>
  </si>
  <si>
    <t>ABCEF</t>
  </si>
  <si>
    <t>ACDEF</t>
  </si>
  <si>
    <t>ACEF</t>
  </si>
  <si>
    <t>F=ACEF + aBcDf + AbCEF + ABcdE + aBDEf + ABdEF + ACdEF</t>
  </si>
  <si>
    <t>Problem 4</t>
  </si>
  <si>
    <t>abcde</t>
  </si>
  <si>
    <t>AbCde</t>
  </si>
  <si>
    <t>abCde</t>
  </si>
  <si>
    <t>aBCDE</t>
  </si>
  <si>
    <t>Abcde</t>
  </si>
  <si>
    <t>abCDE</t>
  </si>
  <si>
    <t>abCDe</t>
  </si>
  <si>
    <t>aBcDE</t>
  </si>
  <si>
    <t>ABCDE</t>
  </si>
  <si>
    <t>AbCDe</t>
  </si>
  <si>
    <t>9-above</t>
  </si>
  <si>
    <t>10-above</t>
  </si>
  <si>
    <t>abCD</t>
  </si>
  <si>
    <t>aCDE</t>
  </si>
  <si>
    <t>bCde</t>
  </si>
  <si>
    <t>bCDe</t>
  </si>
  <si>
    <t>abde</t>
  </si>
  <si>
    <t>aBDE</t>
  </si>
  <si>
    <t>abCe</t>
  </si>
  <si>
    <t>Abde</t>
  </si>
  <si>
    <t>BCDE</t>
  </si>
  <si>
    <t>bcde</t>
  </si>
  <si>
    <t>AbCe</t>
  </si>
  <si>
    <t>bde</t>
  </si>
  <si>
    <t>bCe</t>
  </si>
  <si>
    <t>xx</t>
  </si>
  <si>
    <t>Problem 5</t>
  </si>
  <si>
    <t>aBCdE</t>
  </si>
  <si>
    <t>ABCde</t>
  </si>
  <si>
    <t>aBcdE</t>
  </si>
  <si>
    <t xml:space="preserve"> ABcDe</t>
  </si>
  <si>
    <t xml:space="preserve"> ABCdE</t>
  </si>
  <si>
    <t xml:space="preserve"> AbCde</t>
  </si>
  <si>
    <t xml:space="preserve"> AbCdE</t>
  </si>
  <si>
    <t>AbCd</t>
  </si>
  <si>
    <t>ACdE</t>
  </si>
  <si>
    <t>aBdE</t>
  </si>
  <si>
    <t>ABCd</t>
  </si>
  <si>
    <t>ACde</t>
  </si>
  <si>
    <t>BCdE</t>
  </si>
  <si>
    <t>ACd</t>
  </si>
  <si>
    <t xml:space="preserve"> ABCde</t>
  </si>
  <si>
    <t xml:space="preserve"> ABcde </t>
  </si>
  <si>
    <t xml:space="preserve">aBcdE </t>
  </si>
  <si>
    <t xml:space="preserve">ABcDe </t>
  </si>
  <si>
    <t xml:space="preserve">ABCdE </t>
  </si>
  <si>
    <t xml:space="preserve">AbCde </t>
  </si>
  <si>
    <t>AbCdE</t>
  </si>
  <si>
    <t xml:space="preserve"> ABcde</t>
  </si>
  <si>
    <t>ABde</t>
  </si>
  <si>
    <t>Ade</t>
  </si>
  <si>
    <t>F= ACd + Ade + aBdE + BCdE + ABcDe</t>
  </si>
  <si>
    <t>Problem 6</t>
  </si>
  <si>
    <t>abCd aBcd Abcd AbcD abCD aBCD abcD aBCd</t>
  </si>
  <si>
    <t>aBcd</t>
  </si>
  <si>
    <t>abCd</t>
  </si>
  <si>
    <t>Abcd</t>
  </si>
  <si>
    <t>AbcD</t>
  </si>
  <si>
    <t>aCD</t>
  </si>
  <si>
    <t>abD</t>
  </si>
  <si>
    <t>bcD</t>
  </si>
  <si>
    <t>aBd</t>
  </si>
  <si>
    <t>aCd</t>
  </si>
  <si>
    <t>aC</t>
  </si>
  <si>
    <t>F= aC + Abc + abD + bcD + aBd</t>
  </si>
  <si>
    <t>F= aC + Abc + abD + bcD + aBd + abcD</t>
  </si>
  <si>
    <t>but, abcD and abCD simplify to abD which is already a term</t>
  </si>
  <si>
    <t>F= bde + bCe + aCDE + abCD + aBDE + BCDE + ABcdE + abCDE</t>
  </si>
  <si>
    <t>note:  abCDE and aBCDE combine to give aCDE which is already a term in the sum, so abCDE can just be dropped</t>
  </si>
  <si>
    <t>F= bde + bCe + aCDE + abCD + aBDE + BCDE + ABcdE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</si>
</sst>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9525</xdr:rowOff>
    </xdr:from>
    <xdr:to>
      <xdr:col>1</xdr:col>
      <xdr:colOff>447675</xdr:colOff>
      <xdr:row>14</xdr:row>
      <xdr:rowOff>28575</xdr:rowOff>
    </xdr:to>
    <xdr:sp macro="" textlink="">
      <xdr:nvSpPr>
        <xdr:cNvPr id="2" name="Oval 1"/>
        <xdr:cNvSpPr/>
      </xdr:nvSpPr>
      <xdr:spPr>
        <a:xfrm>
          <a:off x="781050" y="248602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171450</xdr:colOff>
      <xdr:row>12</xdr:row>
      <xdr:rowOff>9525</xdr:rowOff>
    </xdr:from>
    <xdr:to>
      <xdr:col>2</xdr:col>
      <xdr:colOff>447675</xdr:colOff>
      <xdr:row>13</xdr:row>
      <xdr:rowOff>28575</xdr:rowOff>
    </xdr:to>
    <xdr:sp macro="" textlink="">
      <xdr:nvSpPr>
        <xdr:cNvPr id="3" name="Oval 2"/>
        <xdr:cNvSpPr/>
      </xdr:nvSpPr>
      <xdr:spPr>
        <a:xfrm>
          <a:off x="1390650" y="229552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171450</xdr:colOff>
      <xdr:row>10</xdr:row>
      <xdr:rowOff>180975</xdr:rowOff>
    </xdr:from>
    <xdr:to>
      <xdr:col>5</xdr:col>
      <xdr:colOff>447675</xdr:colOff>
      <xdr:row>12</xdr:row>
      <xdr:rowOff>9525</xdr:rowOff>
    </xdr:to>
    <xdr:sp macro="" textlink="">
      <xdr:nvSpPr>
        <xdr:cNvPr id="4" name="Oval 3"/>
        <xdr:cNvSpPr/>
      </xdr:nvSpPr>
      <xdr:spPr>
        <a:xfrm>
          <a:off x="3219450" y="208597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161925</xdr:colOff>
      <xdr:row>10</xdr:row>
      <xdr:rowOff>180975</xdr:rowOff>
    </xdr:from>
    <xdr:to>
      <xdr:col>6</xdr:col>
      <xdr:colOff>438150</xdr:colOff>
      <xdr:row>12</xdr:row>
      <xdr:rowOff>9525</xdr:rowOff>
    </xdr:to>
    <xdr:sp macro="" textlink="">
      <xdr:nvSpPr>
        <xdr:cNvPr id="5" name="Oval 4"/>
        <xdr:cNvSpPr/>
      </xdr:nvSpPr>
      <xdr:spPr>
        <a:xfrm>
          <a:off x="3819525" y="208597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171450</xdr:colOff>
      <xdr:row>11</xdr:row>
      <xdr:rowOff>19050</xdr:rowOff>
    </xdr:from>
    <xdr:to>
      <xdr:col>3</xdr:col>
      <xdr:colOff>466725</xdr:colOff>
      <xdr:row>11</xdr:row>
      <xdr:rowOff>180975</xdr:rowOff>
    </xdr:to>
    <xdr:sp macro="" textlink="">
      <xdr:nvSpPr>
        <xdr:cNvPr id="6" name="Rectangle 5"/>
        <xdr:cNvSpPr/>
      </xdr:nvSpPr>
      <xdr:spPr>
        <a:xfrm>
          <a:off x="2000250" y="211455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180975</xdr:colOff>
      <xdr:row>12</xdr:row>
      <xdr:rowOff>28575</xdr:rowOff>
    </xdr:from>
    <xdr:to>
      <xdr:col>3</xdr:col>
      <xdr:colOff>476250</xdr:colOff>
      <xdr:row>13</xdr:row>
      <xdr:rowOff>0</xdr:rowOff>
    </xdr:to>
    <xdr:sp macro="" textlink="">
      <xdr:nvSpPr>
        <xdr:cNvPr id="7" name="Rectangle 6"/>
        <xdr:cNvSpPr/>
      </xdr:nvSpPr>
      <xdr:spPr>
        <a:xfrm>
          <a:off x="2009775" y="23145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13</xdr:row>
      <xdr:rowOff>28575</xdr:rowOff>
    </xdr:from>
    <xdr:to>
      <xdr:col>4</xdr:col>
      <xdr:colOff>447675</xdr:colOff>
      <xdr:row>14</xdr:row>
      <xdr:rowOff>0</xdr:rowOff>
    </xdr:to>
    <xdr:sp macro="" textlink="">
      <xdr:nvSpPr>
        <xdr:cNvPr id="8" name="Rectangle 7"/>
        <xdr:cNvSpPr/>
      </xdr:nvSpPr>
      <xdr:spPr>
        <a:xfrm>
          <a:off x="2590800" y="25050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11</xdr:row>
      <xdr:rowOff>28575</xdr:rowOff>
    </xdr:from>
    <xdr:to>
      <xdr:col>4</xdr:col>
      <xdr:colOff>447675</xdr:colOff>
      <xdr:row>12</xdr:row>
      <xdr:rowOff>0</xdr:rowOff>
    </xdr:to>
    <xdr:sp macro="" textlink="">
      <xdr:nvSpPr>
        <xdr:cNvPr id="9" name="Rectangle 8"/>
        <xdr:cNvSpPr/>
      </xdr:nvSpPr>
      <xdr:spPr>
        <a:xfrm>
          <a:off x="2590800" y="21240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13</xdr:row>
      <xdr:rowOff>180975</xdr:rowOff>
    </xdr:from>
    <xdr:to>
      <xdr:col>3</xdr:col>
      <xdr:colOff>447675</xdr:colOff>
      <xdr:row>15</xdr:row>
      <xdr:rowOff>9525</xdr:rowOff>
    </xdr:to>
    <xdr:sp macro="" textlink="">
      <xdr:nvSpPr>
        <xdr:cNvPr id="2" name="Oval 1"/>
        <xdr:cNvSpPr/>
      </xdr:nvSpPr>
      <xdr:spPr>
        <a:xfrm>
          <a:off x="2000250" y="265747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161925</xdr:colOff>
      <xdr:row>16</xdr:row>
      <xdr:rowOff>180975</xdr:rowOff>
    </xdr:from>
    <xdr:to>
      <xdr:col>4</xdr:col>
      <xdr:colOff>438150</xdr:colOff>
      <xdr:row>18</xdr:row>
      <xdr:rowOff>9525</xdr:rowOff>
    </xdr:to>
    <xdr:sp macro="" textlink="">
      <xdr:nvSpPr>
        <xdr:cNvPr id="3" name="Oval 2"/>
        <xdr:cNvSpPr/>
      </xdr:nvSpPr>
      <xdr:spPr>
        <a:xfrm>
          <a:off x="2600325" y="322897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161925</xdr:colOff>
      <xdr:row>15</xdr:row>
      <xdr:rowOff>0</xdr:rowOff>
    </xdr:from>
    <xdr:to>
      <xdr:col>6</xdr:col>
      <xdr:colOff>438150</xdr:colOff>
      <xdr:row>16</xdr:row>
      <xdr:rowOff>19050</xdr:rowOff>
    </xdr:to>
    <xdr:sp macro="" textlink="">
      <xdr:nvSpPr>
        <xdr:cNvPr id="4" name="Oval 3"/>
        <xdr:cNvSpPr/>
      </xdr:nvSpPr>
      <xdr:spPr>
        <a:xfrm>
          <a:off x="3819525" y="2857500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161925</xdr:colOff>
      <xdr:row>16</xdr:row>
      <xdr:rowOff>0</xdr:rowOff>
    </xdr:from>
    <xdr:to>
      <xdr:col>8</xdr:col>
      <xdr:colOff>438150</xdr:colOff>
      <xdr:row>17</xdr:row>
      <xdr:rowOff>19050</xdr:rowOff>
    </xdr:to>
    <xdr:sp macro="" textlink="">
      <xdr:nvSpPr>
        <xdr:cNvPr id="5" name="Oval 4"/>
        <xdr:cNvSpPr/>
      </xdr:nvSpPr>
      <xdr:spPr>
        <a:xfrm>
          <a:off x="5038725" y="3048000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14</xdr:row>
      <xdr:rowOff>19050</xdr:rowOff>
    </xdr:from>
    <xdr:to>
      <xdr:col>2</xdr:col>
      <xdr:colOff>447675</xdr:colOff>
      <xdr:row>14</xdr:row>
      <xdr:rowOff>180975</xdr:rowOff>
    </xdr:to>
    <xdr:sp macro="" textlink="">
      <xdr:nvSpPr>
        <xdr:cNvPr id="6" name="Rectangle 5"/>
        <xdr:cNvSpPr/>
      </xdr:nvSpPr>
      <xdr:spPr>
        <a:xfrm>
          <a:off x="1371600" y="268605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161925</xdr:colOff>
      <xdr:row>17</xdr:row>
      <xdr:rowOff>28575</xdr:rowOff>
    </xdr:from>
    <xdr:to>
      <xdr:col>1</xdr:col>
      <xdr:colOff>457200</xdr:colOff>
      <xdr:row>18</xdr:row>
      <xdr:rowOff>0</xdr:rowOff>
    </xdr:to>
    <xdr:sp macro="" textlink="">
      <xdr:nvSpPr>
        <xdr:cNvPr id="7" name="Rectangle 6"/>
        <xdr:cNvSpPr/>
      </xdr:nvSpPr>
      <xdr:spPr>
        <a:xfrm>
          <a:off x="771525" y="32670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161925</xdr:colOff>
      <xdr:row>16</xdr:row>
      <xdr:rowOff>19050</xdr:rowOff>
    </xdr:from>
    <xdr:to>
      <xdr:col>7</xdr:col>
      <xdr:colOff>457200</xdr:colOff>
      <xdr:row>16</xdr:row>
      <xdr:rowOff>180975</xdr:rowOff>
    </xdr:to>
    <xdr:sp macro="" textlink="">
      <xdr:nvSpPr>
        <xdr:cNvPr id="8" name="Rectangle 7"/>
        <xdr:cNvSpPr/>
      </xdr:nvSpPr>
      <xdr:spPr>
        <a:xfrm>
          <a:off x="4429125" y="306705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171450</xdr:colOff>
      <xdr:row>15</xdr:row>
      <xdr:rowOff>38100</xdr:rowOff>
    </xdr:from>
    <xdr:to>
      <xdr:col>5</xdr:col>
      <xdr:colOff>466725</xdr:colOff>
      <xdr:row>16</xdr:row>
      <xdr:rowOff>9525</xdr:rowOff>
    </xdr:to>
    <xdr:sp macro="" textlink="">
      <xdr:nvSpPr>
        <xdr:cNvPr id="9" name="Rectangle 8"/>
        <xdr:cNvSpPr/>
      </xdr:nvSpPr>
      <xdr:spPr>
        <a:xfrm>
          <a:off x="3219450" y="289560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16</xdr:row>
      <xdr:rowOff>0</xdr:rowOff>
    </xdr:from>
    <xdr:to>
      <xdr:col>5</xdr:col>
      <xdr:colOff>447675</xdr:colOff>
      <xdr:row>17</xdr:row>
      <xdr:rowOff>19050</xdr:rowOff>
    </xdr:to>
    <xdr:sp macro="" textlink="">
      <xdr:nvSpPr>
        <xdr:cNvPr id="2" name="Oval 1"/>
        <xdr:cNvSpPr/>
      </xdr:nvSpPr>
      <xdr:spPr>
        <a:xfrm>
          <a:off x="3219450" y="3048000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16</xdr:row>
      <xdr:rowOff>180975</xdr:rowOff>
    </xdr:from>
    <xdr:to>
      <xdr:col>7</xdr:col>
      <xdr:colOff>428625</xdr:colOff>
      <xdr:row>18</xdr:row>
      <xdr:rowOff>9525</xdr:rowOff>
    </xdr:to>
    <xdr:sp macro="" textlink="">
      <xdr:nvSpPr>
        <xdr:cNvPr id="3" name="Oval 2"/>
        <xdr:cNvSpPr/>
      </xdr:nvSpPr>
      <xdr:spPr>
        <a:xfrm>
          <a:off x="4419600" y="322897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161925</xdr:colOff>
      <xdr:row>18</xdr:row>
      <xdr:rowOff>180975</xdr:rowOff>
    </xdr:from>
    <xdr:to>
      <xdr:col>9</xdr:col>
      <xdr:colOff>438150</xdr:colOff>
      <xdr:row>20</xdr:row>
      <xdr:rowOff>9525</xdr:rowOff>
    </xdr:to>
    <xdr:sp macro="" textlink="">
      <xdr:nvSpPr>
        <xdr:cNvPr id="4" name="Oval 3"/>
        <xdr:cNvSpPr/>
      </xdr:nvSpPr>
      <xdr:spPr>
        <a:xfrm>
          <a:off x="5648325" y="360997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180975</xdr:colOff>
      <xdr:row>20</xdr:row>
      <xdr:rowOff>9525</xdr:rowOff>
    </xdr:from>
    <xdr:to>
      <xdr:col>6</xdr:col>
      <xdr:colOff>457200</xdr:colOff>
      <xdr:row>21</xdr:row>
      <xdr:rowOff>28575</xdr:rowOff>
    </xdr:to>
    <xdr:sp macro="" textlink="">
      <xdr:nvSpPr>
        <xdr:cNvPr id="5" name="Oval 4"/>
        <xdr:cNvSpPr/>
      </xdr:nvSpPr>
      <xdr:spPr>
        <a:xfrm>
          <a:off x="3838575" y="381952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123825</xdr:colOff>
      <xdr:row>16</xdr:row>
      <xdr:rowOff>9525</xdr:rowOff>
    </xdr:from>
    <xdr:to>
      <xdr:col>1</xdr:col>
      <xdr:colOff>419100</xdr:colOff>
      <xdr:row>16</xdr:row>
      <xdr:rowOff>171450</xdr:rowOff>
    </xdr:to>
    <xdr:sp macro="" textlink="">
      <xdr:nvSpPr>
        <xdr:cNvPr id="6" name="Rectangle 5"/>
        <xdr:cNvSpPr/>
      </xdr:nvSpPr>
      <xdr:spPr>
        <a:xfrm>
          <a:off x="733425" y="305752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19</xdr:row>
      <xdr:rowOff>9525</xdr:rowOff>
    </xdr:from>
    <xdr:to>
      <xdr:col>1</xdr:col>
      <xdr:colOff>447675</xdr:colOff>
      <xdr:row>19</xdr:row>
      <xdr:rowOff>171450</xdr:rowOff>
    </xdr:to>
    <xdr:sp macro="" textlink="">
      <xdr:nvSpPr>
        <xdr:cNvPr id="7" name="Rectangle 6"/>
        <xdr:cNvSpPr/>
      </xdr:nvSpPr>
      <xdr:spPr>
        <a:xfrm>
          <a:off x="762000" y="362902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133350</xdr:colOff>
      <xdr:row>20</xdr:row>
      <xdr:rowOff>28575</xdr:rowOff>
    </xdr:from>
    <xdr:to>
      <xdr:col>4</xdr:col>
      <xdr:colOff>428625</xdr:colOff>
      <xdr:row>21</xdr:row>
      <xdr:rowOff>0</xdr:rowOff>
    </xdr:to>
    <xdr:sp macro="" textlink="">
      <xdr:nvSpPr>
        <xdr:cNvPr id="8" name="Rectangle 7"/>
        <xdr:cNvSpPr/>
      </xdr:nvSpPr>
      <xdr:spPr>
        <a:xfrm>
          <a:off x="2571750" y="38385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</xdr:colOff>
      <xdr:row>17</xdr:row>
      <xdr:rowOff>19050</xdr:rowOff>
    </xdr:from>
    <xdr:to>
      <xdr:col>2</xdr:col>
      <xdr:colOff>428625</xdr:colOff>
      <xdr:row>17</xdr:row>
      <xdr:rowOff>180975</xdr:rowOff>
    </xdr:to>
    <xdr:sp macro="" textlink="">
      <xdr:nvSpPr>
        <xdr:cNvPr id="9" name="Rectangle 8"/>
        <xdr:cNvSpPr/>
      </xdr:nvSpPr>
      <xdr:spPr>
        <a:xfrm>
          <a:off x="1352550" y="325755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161925</xdr:colOff>
      <xdr:row>20</xdr:row>
      <xdr:rowOff>9525</xdr:rowOff>
    </xdr:from>
    <xdr:to>
      <xdr:col>8</xdr:col>
      <xdr:colOff>438150</xdr:colOff>
      <xdr:row>21</xdr:row>
      <xdr:rowOff>28575</xdr:rowOff>
    </xdr:to>
    <xdr:sp macro="" textlink="">
      <xdr:nvSpPr>
        <xdr:cNvPr id="10" name="Oval 9"/>
        <xdr:cNvSpPr/>
      </xdr:nvSpPr>
      <xdr:spPr>
        <a:xfrm>
          <a:off x="5038725" y="381952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20</xdr:row>
      <xdr:rowOff>28575</xdr:rowOff>
    </xdr:from>
    <xdr:to>
      <xdr:col>3</xdr:col>
      <xdr:colOff>447675</xdr:colOff>
      <xdr:row>21</xdr:row>
      <xdr:rowOff>0</xdr:rowOff>
    </xdr:to>
    <xdr:sp macro="" textlink="">
      <xdr:nvSpPr>
        <xdr:cNvPr id="11" name="Rectangle 10"/>
        <xdr:cNvSpPr/>
      </xdr:nvSpPr>
      <xdr:spPr>
        <a:xfrm>
          <a:off x="1981200" y="38385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17</xdr:row>
      <xdr:rowOff>0</xdr:rowOff>
    </xdr:from>
    <xdr:to>
      <xdr:col>1</xdr:col>
      <xdr:colOff>438150</xdr:colOff>
      <xdr:row>18</xdr:row>
      <xdr:rowOff>19050</xdr:rowOff>
    </xdr:to>
    <xdr:sp macro="" textlink="">
      <xdr:nvSpPr>
        <xdr:cNvPr id="2" name="Oval 1"/>
        <xdr:cNvSpPr/>
      </xdr:nvSpPr>
      <xdr:spPr>
        <a:xfrm>
          <a:off x="771525" y="3238500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161925</xdr:colOff>
      <xdr:row>17</xdr:row>
      <xdr:rowOff>9525</xdr:rowOff>
    </xdr:from>
    <xdr:to>
      <xdr:col>6</xdr:col>
      <xdr:colOff>438150</xdr:colOff>
      <xdr:row>18</xdr:row>
      <xdr:rowOff>28575</xdr:rowOff>
    </xdr:to>
    <xdr:sp macro="" textlink="">
      <xdr:nvSpPr>
        <xdr:cNvPr id="3" name="Oval 2"/>
        <xdr:cNvSpPr/>
      </xdr:nvSpPr>
      <xdr:spPr>
        <a:xfrm>
          <a:off x="3819525" y="324802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161925</xdr:colOff>
      <xdr:row>17</xdr:row>
      <xdr:rowOff>38100</xdr:rowOff>
    </xdr:from>
    <xdr:to>
      <xdr:col>2</xdr:col>
      <xdr:colOff>457200</xdr:colOff>
      <xdr:row>18</xdr:row>
      <xdr:rowOff>9525</xdr:rowOff>
    </xdr:to>
    <xdr:sp macro="" textlink="">
      <xdr:nvSpPr>
        <xdr:cNvPr id="6" name="Rectangle 5"/>
        <xdr:cNvSpPr/>
      </xdr:nvSpPr>
      <xdr:spPr>
        <a:xfrm>
          <a:off x="1381125" y="327660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18</xdr:row>
      <xdr:rowOff>28575</xdr:rowOff>
    </xdr:from>
    <xdr:to>
      <xdr:col>2</xdr:col>
      <xdr:colOff>447675</xdr:colOff>
      <xdr:row>19</xdr:row>
      <xdr:rowOff>0</xdr:rowOff>
    </xdr:to>
    <xdr:sp macro="" textlink="">
      <xdr:nvSpPr>
        <xdr:cNvPr id="7" name="Rectangle 6"/>
        <xdr:cNvSpPr/>
      </xdr:nvSpPr>
      <xdr:spPr>
        <a:xfrm>
          <a:off x="1371600" y="34575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171450</xdr:colOff>
      <xdr:row>18</xdr:row>
      <xdr:rowOff>28575</xdr:rowOff>
    </xdr:from>
    <xdr:to>
      <xdr:col>8</xdr:col>
      <xdr:colOff>466725</xdr:colOff>
      <xdr:row>19</xdr:row>
      <xdr:rowOff>0</xdr:rowOff>
    </xdr:to>
    <xdr:sp macro="" textlink="">
      <xdr:nvSpPr>
        <xdr:cNvPr id="8" name="Rectangle 7"/>
        <xdr:cNvSpPr/>
      </xdr:nvSpPr>
      <xdr:spPr>
        <a:xfrm>
          <a:off x="5048250" y="34575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142875</xdr:colOff>
      <xdr:row>17</xdr:row>
      <xdr:rowOff>38100</xdr:rowOff>
    </xdr:from>
    <xdr:to>
      <xdr:col>4</xdr:col>
      <xdr:colOff>438150</xdr:colOff>
      <xdr:row>18</xdr:row>
      <xdr:rowOff>9525</xdr:rowOff>
    </xdr:to>
    <xdr:sp macro="" textlink="">
      <xdr:nvSpPr>
        <xdr:cNvPr id="9" name="Rectangle 8"/>
        <xdr:cNvSpPr/>
      </xdr:nvSpPr>
      <xdr:spPr>
        <a:xfrm>
          <a:off x="2581275" y="327660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171450</xdr:colOff>
      <xdr:row>21</xdr:row>
      <xdr:rowOff>0</xdr:rowOff>
    </xdr:from>
    <xdr:to>
      <xdr:col>9</xdr:col>
      <xdr:colOff>447675</xdr:colOff>
      <xdr:row>22</xdr:row>
      <xdr:rowOff>19050</xdr:rowOff>
    </xdr:to>
    <xdr:sp macro="" textlink="">
      <xdr:nvSpPr>
        <xdr:cNvPr id="10" name="Oval 9"/>
        <xdr:cNvSpPr/>
      </xdr:nvSpPr>
      <xdr:spPr>
        <a:xfrm>
          <a:off x="5657850" y="4000500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133350</xdr:colOff>
      <xdr:row>18</xdr:row>
      <xdr:rowOff>28575</xdr:rowOff>
    </xdr:from>
    <xdr:to>
      <xdr:col>4</xdr:col>
      <xdr:colOff>428625</xdr:colOff>
      <xdr:row>19</xdr:row>
      <xdr:rowOff>0</xdr:rowOff>
    </xdr:to>
    <xdr:sp macro="" textlink="">
      <xdr:nvSpPr>
        <xdr:cNvPr id="11" name="Rectangle 10"/>
        <xdr:cNvSpPr/>
      </xdr:nvSpPr>
      <xdr:spPr>
        <a:xfrm>
          <a:off x="2571750" y="34575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18</xdr:row>
      <xdr:rowOff>9525</xdr:rowOff>
    </xdr:from>
    <xdr:to>
      <xdr:col>11</xdr:col>
      <xdr:colOff>428625</xdr:colOff>
      <xdr:row>19</xdr:row>
      <xdr:rowOff>28575</xdr:rowOff>
    </xdr:to>
    <xdr:sp macro="" textlink="">
      <xdr:nvSpPr>
        <xdr:cNvPr id="12" name="Oval 11"/>
        <xdr:cNvSpPr/>
      </xdr:nvSpPr>
      <xdr:spPr>
        <a:xfrm>
          <a:off x="6858000" y="343852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171450</xdr:colOff>
      <xdr:row>22</xdr:row>
      <xdr:rowOff>180975</xdr:rowOff>
    </xdr:from>
    <xdr:to>
      <xdr:col>3</xdr:col>
      <xdr:colOff>447675</xdr:colOff>
      <xdr:row>24</xdr:row>
      <xdr:rowOff>9525</xdr:rowOff>
    </xdr:to>
    <xdr:sp macro="" textlink="">
      <xdr:nvSpPr>
        <xdr:cNvPr id="13" name="Oval 12"/>
        <xdr:cNvSpPr/>
      </xdr:nvSpPr>
      <xdr:spPr>
        <a:xfrm>
          <a:off x="2000250" y="437197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190500</xdr:colOff>
      <xdr:row>21</xdr:row>
      <xdr:rowOff>19050</xdr:rowOff>
    </xdr:from>
    <xdr:to>
      <xdr:col>5</xdr:col>
      <xdr:colOff>485775</xdr:colOff>
      <xdr:row>21</xdr:row>
      <xdr:rowOff>180975</xdr:rowOff>
    </xdr:to>
    <xdr:sp macro="" textlink="">
      <xdr:nvSpPr>
        <xdr:cNvPr id="14" name="Rectangle 13"/>
        <xdr:cNvSpPr/>
      </xdr:nvSpPr>
      <xdr:spPr>
        <a:xfrm>
          <a:off x="3238500" y="401955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17</xdr:row>
      <xdr:rowOff>0</xdr:rowOff>
    </xdr:from>
    <xdr:to>
      <xdr:col>7</xdr:col>
      <xdr:colOff>600075</xdr:colOff>
      <xdr:row>24</xdr:row>
      <xdr:rowOff>0</xdr:rowOff>
    </xdr:to>
    <xdr:sp macro="" textlink="">
      <xdr:nvSpPr>
        <xdr:cNvPr id="4" name="Rectangle 3"/>
        <xdr:cNvSpPr/>
      </xdr:nvSpPr>
      <xdr:spPr>
        <a:xfrm>
          <a:off x="4276725" y="3238500"/>
          <a:ext cx="590550" cy="1333500"/>
        </a:xfrm>
        <a:prstGeom prst="rect">
          <a:avLst/>
        </a:prstGeom>
        <a:solidFill>
          <a:schemeClr val="accent1">
            <a:alpha val="4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171450</xdr:colOff>
      <xdr:row>21</xdr:row>
      <xdr:rowOff>180975</xdr:rowOff>
    </xdr:from>
    <xdr:to>
      <xdr:col>10</xdr:col>
      <xdr:colOff>447675</xdr:colOff>
      <xdr:row>23</xdr:row>
      <xdr:rowOff>9525</xdr:rowOff>
    </xdr:to>
    <xdr:sp macro="" textlink="">
      <xdr:nvSpPr>
        <xdr:cNvPr id="19" name="Oval 18"/>
        <xdr:cNvSpPr/>
      </xdr:nvSpPr>
      <xdr:spPr>
        <a:xfrm>
          <a:off x="6267450" y="418147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200025</xdr:colOff>
      <xdr:row>22</xdr:row>
      <xdr:rowOff>9525</xdr:rowOff>
    </xdr:from>
    <xdr:to>
      <xdr:col>5</xdr:col>
      <xdr:colOff>495300</xdr:colOff>
      <xdr:row>22</xdr:row>
      <xdr:rowOff>171450</xdr:rowOff>
    </xdr:to>
    <xdr:sp macro="" textlink="">
      <xdr:nvSpPr>
        <xdr:cNvPr id="20" name="Rectangle 19"/>
        <xdr:cNvSpPr/>
      </xdr:nvSpPr>
      <xdr:spPr>
        <a:xfrm>
          <a:off x="3248025" y="420052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15</xdr:row>
      <xdr:rowOff>9525</xdr:rowOff>
    </xdr:from>
    <xdr:to>
      <xdr:col>3</xdr:col>
      <xdr:colOff>438150</xdr:colOff>
      <xdr:row>16</xdr:row>
      <xdr:rowOff>28575</xdr:rowOff>
    </xdr:to>
    <xdr:sp macro="" textlink="">
      <xdr:nvSpPr>
        <xdr:cNvPr id="2" name="Oval 1"/>
        <xdr:cNvSpPr/>
      </xdr:nvSpPr>
      <xdr:spPr>
        <a:xfrm>
          <a:off x="1990725" y="286702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16</xdr:row>
      <xdr:rowOff>9525</xdr:rowOff>
    </xdr:from>
    <xdr:to>
      <xdr:col>4</xdr:col>
      <xdr:colOff>428625</xdr:colOff>
      <xdr:row>17</xdr:row>
      <xdr:rowOff>28575</xdr:rowOff>
    </xdr:to>
    <xdr:sp macro="" textlink="">
      <xdr:nvSpPr>
        <xdr:cNvPr id="3" name="Oval 2"/>
        <xdr:cNvSpPr/>
      </xdr:nvSpPr>
      <xdr:spPr>
        <a:xfrm>
          <a:off x="2590800" y="305752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152400</xdr:colOff>
      <xdr:row>14</xdr:row>
      <xdr:rowOff>28575</xdr:rowOff>
    </xdr:from>
    <xdr:to>
      <xdr:col>6</xdr:col>
      <xdr:colOff>447675</xdr:colOff>
      <xdr:row>15</xdr:row>
      <xdr:rowOff>0</xdr:rowOff>
    </xdr:to>
    <xdr:sp macro="" textlink="">
      <xdr:nvSpPr>
        <xdr:cNvPr id="4" name="Rectangle 3"/>
        <xdr:cNvSpPr/>
      </xdr:nvSpPr>
      <xdr:spPr>
        <a:xfrm>
          <a:off x="3810000" y="26955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142875</xdr:colOff>
      <xdr:row>14</xdr:row>
      <xdr:rowOff>28575</xdr:rowOff>
    </xdr:from>
    <xdr:to>
      <xdr:col>2</xdr:col>
      <xdr:colOff>438150</xdr:colOff>
      <xdr:row>15</xdr:row>
      <xdr:rowOff>0</xdr:rowOff>
    </xdr:to>
    <xdr:sp macro="" textlink="">
      <xdr:nvSpPr>
        <xdr:cNvPr id="5" name="Rectangle 4"/>
        <xdr:cNvSpPr/>
      </xdr:nvSpPr>
      <xdr:spPr>
        <a:xfrm>
          <a:off x="1362075" y="26955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21</xdr:row>
      <xdr:rowOff>161925</xdr:rowOff>
    </xdr:from>
    <xdr:to>
      <xdr:col>15</xdr:col>
      <xdr:colOff>447675</xdr:colOff>
      <xdr:row>22</xdr:row>
      <xdr:rowOff>133350</xdr:rowOff>
    </xdr:to>
    <xdr:sp macro="" textlink="">
      <xdr:nvSpPr>
        <xdr:cNvPr id="6" name="Rectangle 5"/>
        <xdr:cNvSpPr/>
      </xdr:nvSpPr>
      <xdr:spPr>
        <a:xfrm>
          <a:off x="9296400" y="492442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161925</xdr:colOff>
      <xdr:row>15</xdr:row>
      <xdr:rowOff>38100</xdr:rowOff>
    </xdr:from>
    <xdr:to>
      <xdr:col>2</xdr:col>
      <xdr:colOff>457200</xdr:colOff>
      <xdr:row>16</xdr:row>
      <xdr:rowOff>9525</xdr:rowOff>
    </xdr:to>
    <xdr:sp macro="" textlink="">
      <xdr:nvSpPr>
        <xdr:cNvPr id="7" name="Rectangle 6"/>
        <xdr:cNvSpPr/>
      </xdr:nvSpPr>
      <xdr:spPr>
        <a:xfrm>
          <a:off x="1381125" y="289560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152400</xdr:colOff>
      <xdr:row>24</xdr:row>
      <xdr:rowOff>133350</xdr:rowOff>
    </xdr:from>
    <xdr:to>
      <xdr:col>16</xdr:col>
      <xdr:colOff>428625</xdr:colOff>
      <xdr:row>25</xdr:row>
      <xdr:rowOff>152400</xdr:rowOff>
    </xdr:to>
    <xdr:sp macro="" textlink="">
      <xdr:nvSpPr>
        <xdr:cNvPr id="8" name="Oval 7"/>
        <xdr:cNvSpPr/>
      </xdr:nvSpPr>
      <xdr:spPr>
        <a:xfrm>
          <a:off x="9906000" y="5467350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15</xdr:row>
      <xdr:rowOff>38100</xdr:rowOff>
    </xdr:from>
    <xdr:to>
      <xdr:col>7</xdr:col>
      <xdr:colOff>447675</xdr:colOff>
      <xdr:row>16</xdr:row>
      <xdr:rowOff>9525</xdr:rowOff>
    </xdr:to>
    <xdr:sp macro="" textlink="">
      <xdr:nvSpPr>
        <xdr:cNvPr id="9" name="Rectangle 8"/>
        <xdr:cNvSpPr/>
      </xdr:nvSpPr>
      <xdr:spPr>
        <a:xfrm>
          <a:off x="4419600" y="289560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14</xdr:row>
      <xdr:rowOff>9525</xdr:rowOff>
    </xdr:from>
    <xdr:to>
      <xdr:col>8</xdr:col>
      <xdr:colOff>428625</xdr:colOff>
      <xdr:row>15</xdr:row>
      <xdr:rowOff>28575</xdr:rowOff>
    </xdr:to>
    <xdr:sp macro="" textlink="">
      <xdr:nvSpPr>
        <xdr:cNvPr id="10" name="Oval 9"/>
        <xdr:cNvSpPr/>
      </xdr:nvSpPr>
      <xdr:spPr>
        <a:xfrm>
          <a:off x="5029200" y="267652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152400</xdr:colOff>
      <xdr:row>26</xdr:row>
      <xdr:rowOff>123825</xdr:rowOff>
    </xdr:from>
    <xdr:to>
      <xdr:col>10</xdr:col>
      <xdr:colOff>428625</xdr:colOff>
      <xdr:row>27</xdr:row>
      <xdr:rowOff>142875</xdr:rowOff>
    </xdr:to>
    <xdr:sp macro="" textlink="">
      <xdr:nvSpPr>
        <xdr:cNvPr id="11" name="Oval 10"/>
        <xdr:cNvSpPr/>
      </xdr:nvSpPr>
      <xdr:spPr>
        <a:xfrm>
          <a:off x="6248400" y="583882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171450</xdr:colOff>
      <xdr:row>24</xdr:row>
      <xdr:rowOff>152400</xdr:rowOff>
    </xdr:from>
    <xdr:to>
      <xdr:col>12</xdr:col>
      <xdr:colOff>466725</xdr:colOff>
      <xdr:row>25</xdr:row>
      <xdr:rowOff>123825</xdr:rowOff>
    </xdr:to>
    <xdr:sp macro="" textlink="">
      <xdr:nvSpPr>
        <xdr:cNvPr id="12" name="Rectangle 11"/>
        <xdr:cNvSpPr/>
      </xdr:nvSpPr>
      <xdr:spPr>
        <a:xfrm>
          <a:off x="7486650" y="548640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14</xdr:row>
      <xdr:rowOff>28575</xdr:rowOff>
    </xdr:from>
    <xdr:to>
      <xdr:col>7</xdr:col>
      <xdr:colOff>447675</xdr:colOff>
      <xdr:row>15</xdr:row>
      <xdr:rowOff>0</xdr:rowOff>
    </xdr:to>
    <xdr:sp macro="" textlink="">
      <xdr:nvSpPr>
        <xdr:cNvPr id="13" name="Rectangle 12"/>
        <xdr:cNvSpPr/>
      </xdr:nvSpPr>
      <xdr:spPr>
        <a:xfrm>
          <a:off x="4419600" y="26955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171450</xdr:colOff>
      <xdr:row>18</xdr:row>
      <xdr:rowOff>9525</xdr:rowOff>
    </xdr:from>
    <xdr:to>
      <xdr:col>5</xdr:col>
      <xdr:colOff>447675</xdr:colOff>
      <xdr:row>19</xdr:row>
      <xdr:rowOff>28575</xdr:rowOff>
    </xdr:to>
    <xdr:sp macro="" textlink="">
      <xdr:nvSpPr>
        <xdr:cNvPr id="14" name="Oval 13"/>
        <xdr:cNvSpPr/>
      </xdr:nvSpPr>
      <xdr:spPr>
        <a:xfrm>
          <a:off x="3219450" y="343852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16</xdr:row>
      <xdr:rowOff>28575</xdr:rowOff>
    </xdr:from>
    <xdr:to>
      <xdr:col>1</xdr:col>
      <xdr:colOff>466725</xdr:colOff>
      <xdr:row>17</xdr:row>
      <xdr:rowOff>0</xdr:rowOff>
    </xdr:to>
    <xdr:sp macro="" textlink="">
      <xdr:nvSpPr>
        <xdr:cNvPr id="15" name="Rectangle 14"/>
        <xdr:cNvSpPr/>
      </xdr:nvSpPr>
      <xdr:spPr>
        <a:xfrm>
          <a:off x="781050" y="30765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13</xdr:row>
      <xdr:rowOff>180975</xdr:rowOff>
    </xdr:from>
    <xdr:to>
      <xdr:col>6</xdr:col>
      <xdr:colOff>438150</xdr:colOff>
      <xdr:row>15</xdr:row>
      <xdr:rowOff>9525</xdr:rowOff>
    </xdr:to>
    <xdr:sp macro="" textlink="">
      <xdr:nvSpPr>
        <xdr:cNvPr id="2" name="Oval 1"/>
        <xdr:cNvSpPr/>
      </xdr:nvSpPr>
      <xdr:spPr>
        <a:xfrm>
          <a:off x="3819525" y="2657475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14</xdr:row>
      <xdr:rowOff>0</xdr:rowOff>
    </xdr:from>
    <xdr:to>
      <xdr:col>1</xdr:col>
      <xdr:colOff>428625</xdr:colOff>
      <xdr:row>15</xdr:row>
      <xdr:rowOff>19050</xdr:rowOff>
    </xdr:to>
    <xdr:sp macro="" textlink="">
      <xdr:nvSpPr>
        <xdr:cNvPr id="3" name="Oval 2"/>
        <xdr:cNvSpPr/>
      </xdr:nvSpPr>
      <xdr:spPr>
        <a:xfrm>
          <a:off x="762000" y="2667000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219075</xdr:colOff>
      <xdr:row>18</xdr:row>
      <xdr:rowOff>47625</xdr:rowOff>
    </xdr:from>
    <xdr:to>
      <xdr:col>8</xdr:col>
      <xdr:colOff>514350</xdr:colOff>
      <xdr:row>19</xdr:row>
      <xdr:rowOff>19050</xdr:rowOff>
    </xdr:to>
    <xdr:sp macro="" textlink="">
      <xdr:nvSpPr>
        <xdr:cNvPr id="4" name="Rectangle 3"/>
        <xdr:cNvSpPr/>
      </xdr:nvSpPr>
      <xdr:spPr>
        <a:xfrm>
          <a:off x="5095875" y="347662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161925</xdr:colOff>
      <xdr:row>14</xdr:row>
      <xdr:rowOff>38100</xdr:rowOff>
    </xdr:from>
    <xdr:to>
      <xdr:col>8</xdr:col>
      <xdr:colOff>457200</xdr:colOff>
      <xdr:row>15</xdr:row>
      <xdr:rowOff>9525</xdr:rowOff>
    </xdr:to>
    <xdr:sp macro="" textlink="">
      <xdr:nvSpPr>
        <xdr:cNvPr id="5" name="Rectangle 4"/>
        <xdr:cNvSpPr/>
      </xdr:nvSpPr>
      <xdr:spPr>
        <a:xfrm>
          <a:off x="5038725" y="270510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171450</xdr:colOff>
      <xdr:row>15</xdr:row>
      <xdr:rowOff>28575</xdr:rowOff>
    </xdr:from>
    <xdr:to>
      <xdr:col>4</xdr:col>
      <xdr:colOff>466725</xdr:colOff>
      <xdr:row>16</xdr:row>
      <xdr:rowOff>0</xdr:rowOff>
    </xdr:to>
    <xdr:sp macro="" textlink="">
      <xdr:nvSpPr>
        <xdr:cNvPr id="6" name="Rectangle 5"/>
        <xdr:cNvSpPr/>
      </xdr:nvSpPr>
      <xdr:spPr>
        <a:xfrm>
          <a:off x="2609850" y="28860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466725</xdr:colOff>
      <xdr:row>16</xdr:row>
      <xdr:rowOff>57150</xdr:rowOff>
    </xdr:from>
    <xdr:to>
      <xdr:col>16</xdr:col>
      <xdr:colOff>152400</xdr:colOff>
      <xdr:row>17</xdr:row>
      <xdr:rowOff>28575</xdr:rowOff>
    </xdr:to>
    <xdr:sp macro="" textlink="">
      <xdr:nvSpPr>
        <xdr:cNvPr id="7" name="Rectangle 6"/>
        <xdr:cNvSpPr/>
      </xdr:nvSpPr>
      <xdr:spPr>
        <a:xfrm>
          <a:off x="9610725" y="3105150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161925</xdr:colOff>
      <xdr:row>15</xdr:row>
      <xdr:rowOff>19050</xdr:rowOff>
    </xdr:from>
    <xdr:to>
      <xdr:col>3</xdr:col>
      <xdr:colOff>438150</xdr:colOff>
      <xdr:row>16</xdr:row>
      <xdr:rowOff>38100</xdr:rowOff>
    </xdr:to>
    <xdr:sp macro="" textlink="">
      <xdr:nvSpPr>
        <xdr:cNvPr id="8" name="Oval 7"/>
        <xdr:cNvSpPr/>
      </xdr:nvSpPr>
      <xdr:spPr>
        <a:xfrm>
          <a:off x="1990725" y="2876550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466725</xdr:colOff>
      <xdr:row>15</xdr:row>
      <xdr:rowOff>47625</xdr:rowOff>
    </xdr:from>
    <xdr:to>
      <xdr:col>16</xdr:col>
      <xdr:colOff>152400</xdr:colOff>
      <xdr:row>16</xdr:row>
      <xdr:rowOff>19050</xdr:rowOff>
    </xdr:to>
    <xdr:sp macro="" textlink="">
      <xdr:nvSpPr>
        <xdr:cNvPr id="9" name="Rectangle 8"/>
        <xdr:cNvSpPr/>
      </xdr:nvSpPr>
      <xdr:spPr>
        <a:xfrm>
          <a:off x="9610725" y="290512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142875</xdr:colOff>
      <xdr:row>17</xdr:row>
      <xdr:rowOff>171450</xdr:rowOff>
    </xdr:from>
    <xdr:to>
      <xdr:col>2</xdr:col>
      <xdr:colOff>419100</xdr:colOff>
      <xdr:row>19</xdr:row>
      <xdr:rowOff>0</xdr:rowOff>
    </xdr:to>
    <xdr:sp macro="" textlink="">
      <xdr:nvSpPr>
        <xdr:cNvPr id="10" name="Oval 9"/>
        <xdr:cNvSpPr/>
      </xdr:nvSpPr>
      <xdr:spPr>
        <a:xfrm>
          <a:off x="1362075" y="3409950"/>
          <a:ext cx="276225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171450</xdr:colOff>
      <xdr:row>14</xdr:row>
      <xdr:rowOff>28575</xdr:rowOff>
    </xdr:from>
    <xdr:to>
      <xdr:col>5</xdr:col>
      <xdr:colOff>466725</xdr:colOff>
      <xdr:row>15</xdr:row>
      <xdr:rowOff>0</xdr:rowOff>
    </xdr:to>
    <xdr:sp macro="" textlink="">
      <xdr:nvSpPr>
        <xdr:cNvPr id="11" name="Rectangle 10"/>
        <xdr:cNvSpPr/>
      </xdr:nvSpPr>
      <xdr:spPr>
        <a:xfrm>
          <a:off x="3219450" y="2695575"/>
          <a:ext cx="295275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selection activeCell="K6" sqref="K6"/>
    </sheetView>
  </sheetViews>
  <sheetFormatPr defaultRowHeight="15" x14ac:dyDescent="0.25"/>
  <cols>
    <col min="2" max="4" width="9.140625" style="2"/>
  </cols>
  <sheetData>
    <row r="1" spans="1:31" x14ac:dyDescent="0.25">
      <c r="A1" t="s">
        <v>24</v>
      </c>
    </row>
    <row r="3" spans="1:31" x14ac:dyDescent="0.25">
      <c r="A3" t="s">
        <v>0</v>
      </c>
      <c r="B3" s="2" t="s">
        <v>7</v>
      </c>
      <c r="C3" s="2" t="s">
        <v>8</v>
      </c>
      <c r="D3" s="2" t="s">
        <v>9</v>
      </c>
      <c r="E3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Q3" t="s">
        <v>0</v>
      </c>
      <c r="R3" s="2" t="s">
        <v>7</v>
      </c>
      <c r="S3" s="2" t="s">
        <v>8</v>
      </c>
      <c r="T3" s="2" t="s">
        <v>9</v>
      </c>
      <c r="U3" t="s">
        <v>10</v>
      </c>
      <c r="V3" s="1" t="s">
        <v>11</v>
      </c>
      <c r="W3" s="1" t="s">
        <v>12</v>
      </c>
      <c r="X3" s="1" t="s">
        <v>13</v>
      </c>
      <c r="Y3" s="1" t="s">
        <v>14</v>
      </c>
      <c r="Z3" s="1" t="s">
        <v>15</v>
      </c>
      <c r="AA3" s="1" t="s">
        <v>11</v>
      </c>
      <c r="AB3" s="1" t="s">
        <v>12</v>
      </c>
      <c r="AC3" s="1" t="s">
        <v>13</v>
      </c>
      <c r="AD3" s="1" t="s">
        <v>14</v>
      </c>
      <c r="AE3" s="1" t="s">
        <v>15</v>
      </c>
    </row>
    <row r="4" spans="1:31" x14ac:dyDescent="0.25">
      <c r="A4" t="s">
        <v>1</v>
      </c>
      <c r="B4" s="2">
        <v>1</v>
      </c>
      <c r="C4" s="2">
        <v>1</v>
      </c>
      <c r="D4" s="2">
        <v>1</v>
      </c>
      <c r="E4" s="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Q4" t="s">
        <v>21</v>
      </c>
      <c r="R4" s="2">
        <v>1</v>
      </c>
      <c r="S4" s="3" t="s">
        <v>23</v>
      </c>
      <c r="T4" s="2">
        <v>0</v>
      </c>
      <c r="U4" s="2" t="s">
        <v>16</v>
      </c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t="s">
        <v>2</v>
      </c>
      <c r="B5" s="2">
        <v>1</v>
      </c>
      <c r="C5" s="2">
        <v>0</v>
      </c>
      <c r="D5" s="2">
        <v>0</v>
      </c>
      <c r="E5" s="2" t="s">
        <v>16</v>
      </c>
      <c r="F5" s="2">
        <f>IF($B5=$B4,0,1)+IF($C5=$C4,0,1)+IF($D5=$D4,0,1)</f>
        <v>2</v>
      </c>
      <c r="G5" s="2"/>
      <c r="H5" s="2"/>
      <c r="I5" s="2"/>
      <c r="J5" s="2"/>
      <c r="K5" s="2"/>
      <c r="L5" s="2"/>
      <c r="M5" s="2"/>
      <c r="N5" s="2"/>
      <c r="O5" s="2"/>
      <c r="Q5" t="s">
        <v>22</v>
      </c>
      <c r="R5" s="2">
        <v>1</v>
      </c>
      <c r="S5" s="2">
        <v>1</v>
      </c>
      <c r="T5" s="3" t="s">
        <v>23</v>
      </c>
      <c r="U5" s="2" t="s">
        <v>16</v>
      </c>
      <c r="V5" s="2">
        <f>IF($R5=$R4,0,1)+IF($S5=$S4,0,1)+IF($T5=$T4,0,1)</f>
        <v>2</v>
      </c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t="s">
        <v>3</v>
      </c>
      <c r="B6" s="2">
        <v>1</v>
      </c>
      <c r="C6" s="2">
        <v>1</v>
      </c>
      <c r="D6" s="2">
        <v>0</v>
      </c>
      <c r="E6" s="2" t="s">
        <v>16</v>
      </c>
      <c r="F6" s="2">
        <f>IF($B6=$B5,0,1)+IF($C6=$C5,0,1)+IF($D6=$D5,0,1)</f>
        <v>1</v>
      </c>
      <c r="G6" s="2">
        <f>IF($B6=$B4,0,1)+IF($C6=$C4,0,1)+IF($D6=$D4,0,1)</f>
        <v>1</v>
      </c>
      <c r="H6" s="2"/>
      <c r="I6" s="2"/>
      <c r="J6" s="2"/>
      <c r="K6" s="2" t="s">
        <v>21</v>
      </c>
      <c r="L6" s="2" t="s">
        <v>22</v>
      </c>
      <c r="M6" s="2"/>
      <c r="N6" s="2"/>
      <c r="O6" s="2"/>
      <c r="Q6" t="s">
        <v>19</v>
      </c>
      <c r="R6" s="2">
        <v>1</v>
      </c>
      <c r="S6" s="2">
        <v>0</v>
      </c>
      <c r="T6" s="3" t="s">
        <v>23</v>
      </c>
      <c r="U6" s="2" t="s">
        <v>16</v>
      </c>
      <c r="V6" s="2">
        <f>IF($R6=$R5,0,1)+IF($S6=$S5,0,1)+IF($T6=$T5,0,1)</f>
        <v>1</v>
      </c>
      <c r="W6" s="2">
        <f>IF($R6=$R4,0,1)+IF($S6=$S4,0,1)+IF($T6=$T4,0,1)</f>
        <v>2</v>
      </c>
      <c r="X6" s="2"/>
      <c r="Y6" s="2"/>
      <c r="Z6" s="2"/>
      <c r="AA6" s="2" t="s">
        <v>7</v>
      </c>
      <c r="AB6" s="2"/>
      <c r="AC6" s="2"/>
      <c r="AD6" s="2"/>
      <c r="AE6" s="2"/>
    </row>
    <row r="7" spans="1:31" x14ac:dyDescent="0.25">
      <c r="A7" t="s">
        <v>4</v>
      </c>
      <c r="B7" s="2">
        <v>1</v>
      </c>
      <c r="C7" s="2">
        <v>0</v>
      </c>
      <c r="D7" s="2">
        <v>1</v>
      </c>
      <c r="E7" s="2" t="s">
        <v>16</v>
      </c>
      <c r="F7" s="2">
        <f>IF($B7=$B6,0,1)+IF($C7=$C6,0,1)+IF($D7=$D6,0,1)</f>
        <v>2</v>
      </c>
      <c r="G7" s="2">
        <f>IF($B7=$B5,0,1)+IF($C7=$C5,0,1)+IF($D7=$D5,0,1)</f>
        <v>1</v>
      </c>
      <c r="H7" s="2">
        <f>IF($B7=$B4,0,1)+IF($C7=$C4,0,1)+IF($D7=$D4,0,1)</f>
        <v>1</v>
      </c>
      <c r="I7" s="2"/>
      <c r="J7" s="2"/>
      <c r="K7" s="2"/>
      <c r="L7" s="2" t="s">
        <v>19</v>
      </c>
      <c r="M7" s="2" t="s">
        <v>20</v>
      </c>
      <c r="N7" s="2"/>
      <c r="O7" s="2"/>
      <c r="Q7" t="s">
        <v>20</v>
      </c>
      <c r="R7" s="2">
        <v>1</v>
      </c>
      <c r="S7" s="3" t="s">
        <v>23</v>
      </c>
      <c r="T7" s="2">
        <v>1</v>
      </c>
      <c r="U7" s="2" t="s">
        <v>16</v>
      </c>
      <c r="V7" s="2">
        <f>IF($R7=$R6,0,1)+IF($S7=$S6,0,1)+IF($T7=$T6,0,1)</f>
        <v>2</v>
      </c>
      <c r="W7" s="2">
        <f>IF($R7=$R5,0,1)+IF($S7=$S5,0,1)+IF($T7=$T5,0,1)</f>
        <v>2</v>
      </c>
      <c r="X7" s="2">
        <f>IF($R7=$R4,0,1)+IF($S7=$S4,0,1)+IF($T7=$T4,0,1)</f>
        <v>1</v>
      </c>
      <c r="Y7" s="2"/>
      <c r="Z7" s="2"/>
      <c r="AA7" s="2"/>
      <c r="AB7" s="2"/>
      <c r="AC7" s="2" t="s">
        <v>7</v>
      </c>
      <c r="AD7" s="2"/>
      <c r="AE7" s="2"/>
    </row>
    <row r="8" spans="1:31" x14ac:dyDescent="0.25">
      <c r="A8" t="s">
        <v>5</v>
      </c>
      <c r="B8" s="2">
        <v>0</v>
      </c>
      <c r="C8" s="2">
        <v>0</v>
      </c>
      <c r="D8" s="2">
        <v>1</v>
      </c>
      <c r="E8" s="2" t="s">
        <v>16</v>
      </c>
      <c r="F8" s="2">
        <f>IF($B8=$B7,0,1)+IF($C8=$C7,0,1)+IF($D8=$D7,0,1)</f>
        <v>1</v>
      </c>
      <c r="G8" s="2">
        <f>IF($B8=$B6,0,1)+IF($C8=$C6,0,1)+IF($D8=$D6,0,1)</f>
        <v>3</v>
      </c>
      <c r="H8" s="2">
        <f>IF($B8=$B5,0,1)+IF($C8=$C5,0,1)+IF($D8=$D5,0,1)</f>
        <v>2</v>
      </c>
      <c r="I8" s="2">
        <f>IF($B8=$B4,0,1)+IF($C8=$C4,0,1)+IF($D8=$D4,0,1)</f>
        <v>2</v>
      </c>
      <c r="J8" s="2"/>
      <c r="K8" s="2" t="s">
        <v>18</v>
      </c>
      <c r="L8" s="2"/>
      <c r="M8" s="2"/>
      <c r="N8" s="2"/>
      <c r="O8" s="2"/>
      <c r="Q8" t="s">
        <v>18</v>
      </c>
      <c r="R8" s="3" t="s">
        <v>23</v>
      </c>
      <c r="S8" s="2">
        <v>0</v>
      </c>
      <c r="T8" s="2">
        <v>1</v>
      </c>
      <c r="U8" s="2"/>
      <c r="V8" s="2">
        <f>IF($R8=$R7,0,1)+IF($S8=$S7,0,1)+IF($T8=$T7,0,1)</f>
        <v>2</v>
      </c>
      <c r="W8" s="2">
        <f>IF($R8=$R6,0,1)+IF($S8=$S6,0,1)+IF($T8=$T6,0,1)</f>
        <v>2</v>
      </c>
      <c r="X8" s="2">
        <f>IF($R8=$R5,0,1)+IF($S8=$S5,0,1)+IF($T8=$T5,0,1)</f>
        <v>3</v>
      </c>
      <c r="Y8" s="2">
        <f>IF($R8=$R4,0,1)+IF($S8=$S4,0,1)+IF($T8=$T4,0,1)</f>
        <v>3</v>
      </c>
      <c r="Z8" s="2"/>
      <c r="AA8" s="2"/>
      <c r="AB8" s="2"/>
      <c r="AC8" s="2"/>
      <c r="AD8" s="2"/>
      <c r="AE8" s="2"/>
    </row>
    <row r="9" spans="1:31" x14ac:dyDescent="0.25">
      <c r="A9" t="s">
        <v>6</v>
      </c>
      <c r="B9" s="2">
        <v>0</v>
      </c>
      <c r="C9" s="2">
        <v>1</v>
      </c>
      <c r="D9" s="2">
        <v>0</v>
      </c>
      <c r="E9" s="2" t="s">
        <v>16</v>
      </c>
      <c r="F9" s="2">
        <f>IF($B9=$B8,0,1)+IF($C9=$C8,0,1)+IF($D9=$D8,0,1)</f>
        <v>2</v>
      </c>
      <c r="G9" s="2">
        <f>IF($B9=$B7,0,1)+IF($C9=$C7,0,1)+IF($D9=$D7,0,1)</f>
        <v>3</v>
      </c>
      <c r="H9" s="2">
        <f>IF($B9=$B6,0,1)+IF($C9=$C6,0,1)+IF($D9=$D6,0,1)</f>
        <v>1</v>
      </c>
      <c r="I9" s="2">
        <f>IF($B9=$B5,0,1)+IF($C9=$C5,0,1)+IF($D9=$D5,0,1)</f>
        <v>2</v>
      </c>
      <c r="J9" s="2">
        <f>IF($B9=$B4,0,1)+IF($C9=$C4,0,1)+IF($D9=$D4,0,1)</f>
        <v>2</v>
      </c>
      <c r="K9" s="2"/>
      <c r="L9" s="2"/>
      <c r="M9" s="2" t="s">
        <v>17</v>
      </c>
      <c r="N9" s="2"/>
      <c r="O9" s="2"/>
      <c r="Q9" t="s">
        <v>17</v>
      </c>
      <c r="R9" s="3" t="s">
        <v>23</v>
      </c>
      <c r="S9" s="2">
        <v>1</v>
      </c>
      <c r="T9" s="2">
        <v>0</v>
      </c>
      <c r="U9" s="2"/>
      <c r="V9" s="2">
        <f>IF($R9=$R8,0,1)+IF($S9=$S8,0,1)+IF($T9=$T8,0,1)</f>
        <v>2</v>
      </c>
      <c r="W9" s="2">
        <f>IF($R9=$R7,0,1)+IF($S9=$S7,0,1)+IF($T9=$T7,0,1)</f>
        <v>3</v>
      </c>
      <c r="X9" s="2">
        <f>IF($R9=$R6,0,1)+IF($S9=$S6,0,1)+IF($T9=$T6,0,1)</f>
        <v>3</v>
      </c>
      <c r="Y9" s="2">
        <f>IF($R9=$R5,0,1)+IF($S9=$S5,0,1)+IF($T9=$T5,0,1)</f>
        <v>2</v>
      </c>
      <c r="Z9" s="2">
        <f>IF($R9=$R4,0,1)+IF($S9=$S4,0,1)+IF($T9=$T4,0,1)</f>
        <v>2</v>
      </c>
      <c r="AA9" s="2"/>
      <c r="AB9" s="2"/>
      <c r="AC9" s="2"/>
      <c r="AD9" s="2"/>
      <c r="AE9" s="2"/>
    </row>
    <row r="11" spans="1:31" x14ac:dyDescent="0.25">
      <c r="B11" s="3" t="s">
        <v>6</v>
      </c>
      <c r="C11" s="3" t="s">
        <v>5</v>
      </c>
      <c r="D11" s="3" t="s">
        <v>4</v>
      </c>
      <c r="E11" s="3" t="s">
        <v>3</v>
      </c>
      <c r="F11" s="3" t="s">
        <v>2</v>
      </c>
      <c r="G11" s="3" t="s">
        <v>1</v>
      </c>
    </row>
    <row r="12" spans="1:31" x14ac:dyDescent="0.25">
      <c r="A12" t="s">
        <v>7</v>
      </c>
      <c r="D12" s="2" t="s">
        <v>16</v>
      </c>
      <c r="E12" s="2" t="s">
        <v>16</v>
      </c>
      <c r="F12" s="2" t="s">
        <v>16</v>
      </c>
      <c r="G12" s="2" t="s">
        <v>16</v>
      </c>
    </row>
    <row r="13" spans="1:31" x14ac:dyDescent="0.25">
      <c r="A13" t="s">
        <v>18</v>
      </c>
      <c r="C13" s="2" t="s">
        <v>16</v>
      </c>
      <c r="D13" s="2" t="s">
        <v>16</v>
      </c>
    </row>
    <row r="14" spans="1:31" x14ac:dyDescent="0.25">
      <c r="A14" t="s">
        <v>17</v>
      </c>
      <c r="B14" s="2" t="s">
        <v>16</v>
      </c>
      <c r="E14" s="2" t="s">
        <v>16</v>
      </c>
    </row>
    <row r="17" spans="1:1" x14ac:dyDescent="0.25">
      <c r="A17" s="1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workbookViewId="0">
      <selection sqref="A1:XFD21"/>
    </sheetView>
  </sheetViews>
  <sheetFormatPr defaultRowHeight="15" x14ac:dyDescent="0.25"/>
  <cols>
    <col min="2" max="9" width="9.140625" style="2"/>
  </cols>
  <sheetData>
    <row r="1" spans="1:39" x14ac:dyDescent="0.25">
      <c r="A1" t="s">
        <v>25</v>
      </c>
    </row>
    <row r="3" spans="1:39" x14ac:dyDescent="0.25">
      <c r="A3" t="s">
        <v>0</v>
      </c>
      <c r="B3" s="2" t="s">
        <v>7</v>
      </c>
      <c r="C3" s="2" t="s">
        <v>8</v>
      </c>
      <c r="D3" s="2" t="s">
        <v>9</v>
      </c>
      <c r="E3" s="2" t="s">
        <v>26</v>
      </c>
      <c r="F3" s="2" t="s">
        <v>10</v>
      </c>
      <c r="G3" s="3" t="s">
        <v>11</v>
      </c>
      <c r="H3" s="3" t="s">
        <v>12</v>
      </c>
      <c r="I3" s="3" t="s">
        <v>13</v>
      </c>
      <c r="J3" s="1" t="s">
        <v>14</v>
      </c>
      <c r="K3" s="1" t="s">
        <v>15</v>
      </c>
      <c r="L3" s="1" t="s">
        <v>35</v>
      </c>
      <c r="M3" s="1" t="s">
        <v>36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35</v>
      </c>
      <c r="T3" s="1" t="s">
        <v>36</v>
      </c>
      <c r="V3" t="s">
        <v>0</v>
      </c>
      <c r="W3" s="2" t="s">
        <v>7</v>
      </c>
      <c r="X3" s="2" t="s">
        <v>8</v>
      </c>
      <c r="Y3" s="2" t="s">
        <v>9</v>
      </c>
      <c r="Z3" s="2" t="s">
        <v>26</v>
      </c>
      <c r="AA3" t="s">
        <v>10</v>
      </c>
      <c r="AB3" s="1" t="s">
        <v>11</v>
      </c>
      <c r="AC3" s="1" t="s">
        <v>12</v>
      </c>
      <c r="AD3" s="1" t="s">
        <v>13</v>
      </c>
      <c r="AE3" s="1" t="s">
        <v>14</v>
      </c>
      <c r="AF3" s="1" t="s">
        <v>15</v>
      </c>
      <c r="AG3" s="1" t="s">
        <v>35</v>
      </c>
      <c r="AH3" s="1" t="s">
        <v>36</v>
      </c>
      <c r="AI3" s="1" t="s">
        <v>11</v>
      </c>
      <c r="AJ3" s="1" t="s">
        <v>12</v>
      </c>
      <c r="AK3" s="1" t="s">
        <v>13</v>
      </c>
      <c r="AL3" s="1" t="s">
        <v>14</v>
      </c>
      <c r="AM3" s="1" t="s">
        <v>15</v>
      </c>
    </row>
    <row r="4" spans="1:39" x14ac:dyDescent="0.25">
      <c r="A4" t="s">
        <v>27</v>
      </c>
      <c r="B4" s="2">
        <v>1</v>
      </c>
      <c r="C4" s="2">
        <v>1</v>
      </c>
      <c r="D4" s="2">
        <v>1</v>
      </c>
      <c r="E4" s="2">
        <v>1</v>
      </c>
      <c r="F4" s="2" t="s">
        <v>16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V4" t="s">
        <v>38</v>
      </c>
      <c r="W4" s="2">
        <v>1</v>
      </c>
      <c r="X4" s="3">
        <v>1</v>
      </c>
      <c r="Y4" s="3" t="s">
        <v>23</v>
      </c>
      <c r="Z4" s="2">
        <v>1</v>
      </c>
      <c r="AA4" s="2" t="s">
        <v>16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5">
      <c r="A5" t="s">
        <v>28</v>
      </c>
      <c r="B5" s="2">
        <v>1</v>
      </c>
      <c r="C5" s="2">
        <v>1</v>
      </c>
      <c r="D5" s="2">
        <v>0</v>
      </c>
      <c r="E5" s="2">
        <v>1</v>
      </c>
      <c r="F5" s="2" t="s">
        <v>16</v>
      </c>
      <c r="G5" s="2">
        <f t="shared" ref="G5:G11" si="0">IF($B5=$B4,0,1)+IF($C5=$C4,0,1)+IF($D5=$D4,0,1)+IF($E5=$E4,0,1)</f>
        <v>1</v>
      </c>
      <c r="J5" s="2"/>
      <c r="K5" s="2"/>
      <c r="L5" s="2"/>
      <c r="M5" s="2"/>
      <c r="N5" s="2" t="s">
        <v>38</v>
      </c>
      <c r="O5" s="2"/>
      <c r="P5" s="2"/>
      <c r="Q5" s="2"/>
      <c r="R5" s="2"/>
      <c r="S5" s="2"/>
      <c r="T5" s="2"/>
      <c r="V5" s="1" t="s">
        <v>45</v>
      </c>
      <c r="W5" s="2">
        <v>1</v>
      </c>
      <c r="X5" s="2">
        <v>1</v>
      </c>
      <c r="Y5" s="3">
        <v>0</v>
      </c>
      <c r="Z5" s="3" t="s">
        <v>23</v>
      </c>
      <c r="AA5" s="2"/>
      <c r="AB5" s="2">
        <f t="shared" ref="AB5:AB11" si="1">IF($W5=$W4,0,1)+IF($X5=$X4,0,1)+IF($Y5=$Y4,0,1)+IF($Z5=$Z4,0,1)</f>
        <v>2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A6" t="s">
        <v>29</v>
      </c>
      <c r="B6" s="2">
        <v>1</v>
      </c>
      <c r="C6" s="2">
        <v>1</v>
      </c>
      <c r="D6" s="2">
        <v>0</v>
      </c>
      <c r="E6" s="2">
        <v>0</v>
      </c>
      <c r="F6" s="2" t="s">
        <v>16</v>
      </c>
      <c r="G6" s="2">
        <f t="shared" si="0"/>
        <v>1</v>
      </c>
      <c r="H6" s="2">
        <f t="shared" ref="H6:H11" si="2">IF($B6=$B4,0,1)+IF($C6=$C4,0,1)+IF($D6=$D4,0,1)+IF($E6=$E4,0,1)</f>
        <v>2</v>
      </c>
      <c r="J6" s="2"/>
      <c r="K6" s="2"/>
      <c r="L6" s="2"/>
      <c r="M6" s="2"/>
      <c r="N6" s="3" t="s">
        <v>3</v>
      </c>
      <c r="O6" s="2"/>
      <c r="P6" s="2"/>
      <c r="Q6" s="2"/>
      <c r="R6" s="2"/>
      <c r="S6" s="2"/>
      <c r="T6" s="2"/>
      <c r="V6" t="s">
        <v>41</v>
      </c>
      <c r="W6" s="2">
        <v>0</v>
      </c>
      <c r="X6" s="2">
        <v>1</v>
      </c>
      <c r="Y6" s="3">
        <v>1</v>
      </c>
      <c r="Z6" s="3" t="s">
        <v>23</v>
      </c>
      <c r="AA6" s="2"/>
      <c r="AB6" s="2">
        <f t="shared" si="1"/>
        <v>2</v>
      </c>
      <c r="AC6" s="2">
        <f t="shared" ref="AC6:AC11" si="3">IF($W6=$W4,0,1)+IF($X6=$X4,0,1)+IF($Y6=$Y4,0,1)+IF($Z6=$Z4,0,1)</f>
        <v>3</v>
      </c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A7" t="s">
        <v>30</v>
      </c>
      <c r="B7" s="2">
        <v>1</v>
      </c>
      <c r="C7" s="2">
        <v>0</v>
      </c>
      <c r="D7" s="2">
        <v>1</v>
      </c>
      <c r="E7" s="2">
        <v>1</v>
      </c>
      <c r="F7" s="2" t="s">
        <v>16</v>
      </c>
      <c r="G7" s="2">
        <f t="shared" si="0"/>
        <v>3</v>
      </c>
      <c r="H7" s="2">
        <f t="shared" si="2"/>
        <v>2</v>
      </c>
      <c r="I7" s="2">
        <f>IF($B7=$B4,0,1)+IF($C7=$C4,0,1)+IF($D7=$D4,0,1)+IF($E7=$E4,0,1)</f>
        <v>1</v>
      </c>
      <c r="J7" s="2"/>
      <c r="K7" s="2"/>
      <c r="L7" s="2"/>
      <c r="M7" s="2"/>
      <c r="N7" s="2"/>
      <c r="O7" s="2"/>
      <c r="P7" s="2" t="s">
        <v>40</v>
      </c>
      <c r="Q7" s="2"/>
      <c r="R7" s="2"/>
      <c r="S7" s="2"/>
      <c r="T7" s="2"/>
      <c r="V7" t="s">
        <v>37</v>
      </c>
      <c r="W7" s="2">
        <v>0</v>
      </c>
      <c r="X7" s="3" t="s">
        <v>23</v>
      </c>
      <c r="Y7" s="2">
        <v>0</v>
      </c>
      <c r="Z7" s="2">
        <v>1</v>
      </c>
      <c r="AA7" s="2"/>
      <c r="AB7" s="2">
        <f t="shared" si="1"/>
        <v>3</v>
      </c>
      <c r="AC7" s="2">
        <f t="shared" si="3"/>
        <v>3</v>
      </c>
      <c r="AD7" s="2">
        <f>IF($W7=$W4,0,1)+IF($X7=$X4,0,1)+IF($Y7=$Y4,0,1)+IF($Z7=$Z4,0,1)</f>
        <v>3</v>
      </c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A8" t="s">
        <v>31</v>
      </c>
      <c r="B8" s="2">
        <v>0</v>
      </c>
      <c r="C8" s="2">
        <v>1</v>
      </c>
      <c r="D8" s="2">
        <v>1</v>
      </c>
      <c r="E8" s="2">
        <v>1</v>
      </c>
      <c r="F8" s="2" t="s">
        <v>16</v>
      </c>
      <c r="G8" s="2">
        <f t="shared" si="0"/>
        <v>2</v>
      </c>
      <c r="H8" s="2">
        <f t="shared" si="2"/>
        <v>3</v>
      </c>
      <c r="I8" s="2">
        <f>IF($B8=$B5,0,1)+IF($C8=$C5,0,1)+IF($D8=$D5,0,1)+IF($E8=$E5,0,1)</f>
        <v>2</v>
      </c>
      <c r="J8" s="2">
        <f>IF($B8=$B4,0,1)+IF($C8=$C4,0,1)+IF($D8=$D4,0,1)+IF($E8=$E4,0,1)</f>
        <v>1</v>
      </c>
      <c r="K8" s="2"/>
      <c r="L8" s="2"/>
      <c r="M8" s="2"/>
      <c r="N8" s="2"/>
      <c r="O8" s="2"/>
      <c r="P8" s="2"/>
      <c r="Q8" s="2" t="s">
        <v>42</v>
      </c>
      <c r="R8" s="2"/>
      <c r="S8" s="2"/>
      <c r="T8" s="2"/>
      <c r="V8" t="s">
        <v>39</v>
      </c>
      <c r="W8" s="3">
        <v>0</v>
      </c>
      <c r="X8" s="2">
        <v>1</v>
      </c>
      <c r="Y8" s="3" t="s">
        <v>23</v>
      </c>
      <c r="Z8" s="2">
        <v>1</v>
      </c>
      <c r="AA8" s="2" t="s">
        <v>16</v>
      </c>
      <c r="AB8" s="2">
        <f t="shared" si="1"/>
        <v>2</v>
      </c>
      <c r="AC8" s="2">
        <f t="shared" si="3"/>
        <v>2</v>
      </c>
      <c r="AD8" s="2">
        <f>IF($W8=$W5,0,1)+IF($X8=$X5,0,1)+IF($Y8=$Y5,0,1)+IF($Z8=$Z5,0,1)</f>
        <v>3</v>
      </c>
      <c r="AE8" s="2">
        <f>IF($W8=$W4,0,1)+IF($X8=$X4,0,1)+IF($Y8=$Y4,0,1)+IF($Z8=$Z4,0,1)</f>
        <v>1</v>
      </c>
      <c r="AF8" s="2"/>
      <c r="AG8" s="2"/>
      <c r="AH8" s="2"/>
      <c r="AI8" s="2"/>
      <c r="AJ8" s="2"/>
      <c r="AK8" s="2"/>
      <c r="AL8" s="2" t="s">
        <v>44</v>
      </c>
      <c r="AM8" s="2"/>
    </row>
    <row r="9" spans="1:39" x14ac:dyDescent="0.25">
      <c r="A9" t="s">
        <v>32</v>
      </c>
      <c r="B9" s="2">
        <v>0</v>
      </c>
      <c r="C9" s="2">
        <v>1</v>
      </c>
      <c r="D9" s="2">
        <v>1</v>
      </c>
      <c r="E9" s="2">
        <v>0</v>
      </c>
      <c r="F9" s="2" t="s">
        <v>16</v>
      </c>
      <c r="G9" s="2">
        <f t="shared" si="0"/>
        <v>1</v>
      </c>
      <c r="H9" s="2">
        <f t="shared" si="2"/>
        <v>3</v>
      </c>
      <c r="I9" s="2">
        <f>IF($B9=$B6,0,1)+IF($C9=$C6,0,1)+IF($D9=$D6,0,1)+IF($E9=$E6,0,1)</f>
        <v>2</v>
      </c>
      <c r="J9" s="2">
        <f>IF($B9=$B5,0,1)+IF($C9=$C5,0,1)+IF($D9=$D5,0,1)+IF($E9=$E5,0,1)</f>
        <v>3</v>
      </c>
      <c r="K9" s="2">
        <f>IF($B9=$B4,0,1)+IF($C9=$C4,0,1)+IF($D9=$D4,0,1)+IF($E9=$E4,0,1)</f>
        <v>2</v>
      </c>
      <c r="L9" s="2"/>
      <c r="M9" s="2"/>
      <c r="N9" s="2" t="s">
        <v>41</v>
      </c>
      <c r="O9" s="2"/>
      <c r="P9" s="2"/>
      <c r="Q9" s="2"/>
      <c r="R9" s="2"/>
      <c r="S9" s="2"/>
      <c r="T9" s="2"/>
      <c r="V9" t="s">
        <v>40</v>
      </c>
      <c r="W9" s="3">
        <v>1</v>
      </c>
      <c r="X9" s="3" t="s">
        <v>23</v>
      </c>
      <c r="Y9" s="2">
        <v>1</v>
      </c>
      <c r="Z9" s="2">
        <v>1</v>
      </c>
      <c r="AA9" s="2"/>
      <c r="AB9" s="2">
        <f t="shared" si="1"/>
        <v>3</v>
      </c>
      <c r="AC9" s="2">
        <f t="shared" si="3"/>
        <v>2</v>
      </c>
      <c r="AD9" s="2">
        <f>IF($W9=$W6,0,1)+IF($X9=$X6,0,1)+IF($Y9=$Y6,0,1)+IF($Z9=$Z6,0,1)</f>
        <v>3</v>
      </c>
      <c r="AE9" s="2">
        <f>IF($W9=$W5,0,1)+IF($X9=$X5,0,1)+IF($Y9=$Y5,0,1)+IF($Z9=$Z5,0,1)</f>
        <v>3</v>
      </c>
      <c r="AF9" s="2">
        <f>IF($W9=$W4,0,1)+IF($X9=$X4,0,1)+IF($Y9=$Y4,0,1)+IF($Z9=$Z4,0,1)</f>
        <v>2</v>
      </c>
      <c r="AG9" s="2"/>
      <c r="AH9" s="2"/>
      <c r="AI9" s="2"/>
      <c r="AJ9" s="2"/>
      <c r="AK9" s="2"/>
      <c r="AL9" s="2"/>
      <c r="AM9" s="2"/>
    </row>
    <row r="10" spans="1:39" x14ac:dyDescent="0.25">
      <c r="A10" t="s">
        <v>33</v>
      </c>
      <c r="B10" s="2">
        <v>0</v>
      </c>
      <c r="C10" s="2">
        <v>1</v>
      </c>
      <c r="D10" s="2">
        <v>0</v>
      </c>
      <c r="E10" s="2">
        <v>1</v>
      </c>
      <c r="F10" s="2" t="s">
        <v>16</v>
      </c>
      <c r="G10" s="2">
        <f t="shared" si="0"/>
        <v>2</v>
      </c>
      <c r="H10" s="2">
        <f t="shared" si="2"/>
        <v>1</v>
      </c>
      <c r="I10" s="2">
        <f>IF($B10=$B7,0,1)+IF($C10=$C7,0,1)+IF($D10=$D7,0,1)+IF($E10=$E7,0,1)</f>
        <v>3</v>
      </c>
      <c r="J10" s="2">
        <f>IF($B10=$B6,0,1)+IF($C10=$C6,0,1)+IF($D10=$D6,0,1)+IF($E10=$E6,0,1)</f>
        <v>2</v>
      </c>
      <c r="K10" s="2">
        <f>IF($B10=$B5,0,1)+IF($C10=$C5,0,1)+IF($D10=$D5,0,1)+IF($E10=$E5,0,1)</f>
        <v>1</v>
      </c>
      <c r="L10" s="2">
        <f>IF($B10=$B4,0,1)+IF($C10=$C4,0,1)+IF($D10=$D4,0,1)+IF($E10=$E4,0,1)</f>
        <v>2</v>
      </c>
      <c r="M10" s="2"/>
      <c r="N10" s="2"/>
      <c r="O10" s="2" t="s">
        <v>39</v>
      </c>
      <c r="P10" s="2"/>
      <c r="Q10" s="2"/>
      <c r="R10" s="2" t="s">
        <v>43</v>
      </c>
      <c r="S10" s="2"/>
      <c r="T10" s="2"/>
      <c r="V10" t="s">
        <v>42</v>
      </c>
      <c r="W10" s="3" t="s">
        <v>23</v>
      </c>
      <c r="X10" s="2">
        <v>1</v>
      </c>
      <c r="Y10" s="2">
        <v>1</v>
      </c>
      <c r="Z10" s="2">
        <v>1</v>
      </c>
      <c r="AA10" s="2" t="s">
        <v>16</v>
      </c>
      <c r="AB10" s="2">
        <f t="shared" si="1"/>
        <v>2</v>
      </c>
      <c r="AC10" s="2">
        <f t="shared" si="3"/>
        <v>2</v>
      </c>
      <c r="AD10" s="2">
        <f>IF($W10=$W7,0,1)+IF($X10=$X7,0,1)+IF($Y10=$Y7,0,1)+IF($Z10=$Z7,0,1)</f>
        <v>3</v>
      </c>
      <c r="AE10" s="2">
        <f>IF($W10=$W6,0,1)+IF($X10=$X6,0,1)+IF($Y10=$Y6,0,1)+IF($Z10=$Z6,0,1)</f>
        <v>2</v>
      </c>
      <c r="AF10" s="2">
        <f>IF($W10=$W5,0,1)+IF($X10=$X5,0,1)+IF($Y10=$Y5,0,1)+IF($Z10=$Z5,0,1)</f>
        <v>3</v>
      </c>
      <c r="AG10" s="2">
        <f>IF($W10=$W4,0,1)+IF($X10=$X4,0,1)+IF($Y10=$Y4,0,1)+IF($Z10=$Z4,0,1)</f>
        <v>2</v>
      </c>
      <c r="AH10" s="2"/>
      <c r="AI10" s="2"/>
      <c r="AJ10" s="2"/>
      <c r="AK10" s="2"/>
      <c r="AL10" s="2"/>
      <c r="AM10" s="2"/>
    </row>
    <row r="11" spans="1:39" x14ac:dyDescent="0.25">
      <c r="A11" t="s">
        <v>34</v>
      </c>
      <c r="B11" s="2">
        <v>0</v>
      </c>
      <c r="C11" s="2">
        <v>0</v>
      </c>
      <c r="D11" s="2">
        <v>0</v>
      </c>
      <c r="E11" s="2">
        <v>1</v>
      </c>
      <c r="F11" s="2" t="s">
        <v>16</v>
      </c>
      <c r="G11" s="2">
        <f t="shared" si="0"/>
        <v>1</v>
      </c>
      <c r="H11" s="2">
        <f t="shared" si="2"/>
        <v>3</v>
      </c>
      <c r="I11" s="2">
        <f>IF($B11=$B8,0,1)+IF($C11=$C8,0,1)+IF($D11=$D8,0,1)+IF($E11=$E8,0,1)</f>
        <v>2</v>
      </c>
      <c r="J11" s="2">
        <f>IF($B11=$B7,0,1)+IF($C11=$C7,0,1)+IF($D11=$D7,0,1)+IF($E11=$E7,0,1)</f>
        <v>2</v>
      </c>
      <c r="K11" s="2">
        <f>IF($B11=$B6,0,1)+IF($C11=$C6,0,1)+IF($D11=$D6,0,1)+IF($E11=$E6,0,1)</f>
        <v>3</v>
      </c>
      <c r="L11" s="2">
        <f>IF($B11=$B5,0,1)+IF($C11=$C5,0,1)+IF($D11=$D5,0,1)+IF($E11=$E5,0,1)</f>
        <v>2</v>
      </c>
      <c r="M11" s="2">
        <f>IF($B11=$B4,0,1)+IF($C11=$C4,0,1)+IF($D11=$D4,0,1)+IF($E11=$E4,0,1)</f>
        <v>3</v>
      </c>
      <c r="N11" s="2" t="s">
        <v>37</v>
      </c>
      <c r="O11" s="2"/>
      <c r="P11" s="2"/>
      <c r="Q11" s="2"/>
      <c r="R11" s="2"/>
      <c r="S11" s="2"/>
      <c r="T11" s="2"/>
      <c r="V11" t="s">
        <v>43</v>
      </c>
      <c r="W11" s="3" t="s">
        <v>23</v>
      </c>
      <c r="X11" s="2">
        <v>1</v>
      </c>
      <c r="Y11" s="2">
        <v>0</v>
      </c>
      <c r="Z11" s="2">
        <v>1</v>
      </c>
      <c r="AA11" s="2" t="s">
        <v>16</v>
      </c>
      <c r="AB11" s="2">
        <f t="shared" si="1"/>
        <v>1</v>
      </c>
      <c r="AC11" s="2">
        <f t="shared" si="3"/>
        <v>3</v>
      </c>
      <c r="AD11" s="2">
        <f>IF($W11=$W8,0,1)+IF($X11=$X8,0,1)+IF($Y11=$Y8,0,1)+IF($Z11=$Z8,0,1)</f>
        <v>2</v>
      </c>
      <c r="AE11" s="2">
        <f>IF($W11=$W7,0,1)+IF($X11=$X7,0,1)+IF($Y11=$Y7,0,1)+IF($Z11=$Z7,0,1)</f>
        <v>2</v>
      </c>
      <c r="AF11" s="2">
        <f>IF($W11=$W6,0,1)+IF($X11=$X6,0,1)+IF($Y11=$Y6,0,1)+IF($Z11=$Z6,0,1)</f>
        <v>3</v>
      </c>
      <c r="AG11" s="2">
        <f>IF($W11=$W5,0,1)+IF($X11=$X5,0,1)+IF($Y11=$Y5,0,1)+IF($Z11=$Z5,0,1)</f>
        <v>2</v>
      </c>
      <c r="AH11" s="2">
        <f>IF($W11=$W4,0,1)+IF($X11=$X4,0,1)+IF($Y11=$Y4,0,1)+IF($Z11=$Z4,0,1)</f>
        <v>2</v>
      </c>
      <c r="AI11" s="2" t="s">
        <v>44</v>
      </c>
      <c r="AJ11" s="2"/>
      <c r="AK11" s="2"/>
      <c r="AL11" s="2"/>
      <c r="AM11" s="2"/>
    </row>
    <row r="13" spans="1:39" x14ac:dyDescent="0.25">
      <c r="B13" s="2" t="s">
        <v>27</v>
      </c>
      <c r="C13" s="2" t="s">
        <v>28</v>
      </c>
      <c r="D13" s="2" t="s">
        <v>29</v>
      </c>
      <c r="E13" s="2" t="s">
        <v>30</v>
      </c>
      <c r="F13" s="2" t="s">
        <v>31</v>
      </c>
      <c r="G13" s="2" t="s">
        <v>32</v>
      </c>
      <c r="H13" s="2" t="s">
        <v>33</v>
      </c>
      <c r="I13" s="2" t="s">
        <v>34</v>
      </c>
    </row>
    <row r="14" spans="1:39" x14ac:dyDescent="0.25">
      <c r="A14" t="s">
        <v>44</v>
      </c>
      <c r="B14" s="2" t="s">
        <v>16</v>
      </c>
      <c r="C14" s="2" t="s">
        <v>16</v>
      </c>
      <c r="F14" s="2" t="s">
        <v>16</v>
      </c>
      <c r="H14" s="2" t="s">
        <v>16</v>
      </c>
    </row>
    <row r="15" spans="1:39" x14ac:dyDescent="0.25">
      <c r="A15" s="1" t="s">
        <v>45</v>
      </c>
      <c r="C15" s="2" t="s">
        <v>16</v>
      </c>
      <c r="D15" s="2" t="s">
        <v>16</v>
      </c>
    </row>
    <row r="16" spans="1:39" x14ac:dyDescent="0.25">
      <c r="A16" s="1" t="s">
        <v>41</v>
      </c>
      <c r="F16" s="2" t="s">
        <v>16</v>
      </c>
      <c r="G16" s="2" t="s">
        <v>16</v>
      </c>
    </row>
    <row r="17" spans="1:9" x14ac:dyDescent="0.25">
      <c r="A17" s="1" t="s">
        <v>37</v>
      </c>
      <c r="H17" s="2" t="s">
        <v>16</v>
      </c>
      <c r="I17" s="2" t="s">
        <v>16</v>
      </c>
    </row>
    <row r="18" spans="1:9" x14ac:dyDescent="0.25">
      <c r="A18" t="s">
        <v>40</v>
      </c>
      <c r="B18" s="2" t="s">
        <v>16</v>
      </c>
      <c r="E18" s="2" t="s">
        <v>16</v>
      </c>
    </row>
    <row r="21" spans="1:9" x14ac:dyDescent="0.25">
      <c r="A21" s="1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"/>
  <sheetViews>
    <sheetView workbookViewId="0">
      <selection activeCell="A3" sqref="A3"/>
    </sheetView>
  </sheetViews>
  <sheetFormatPr defaultRowHeight="15" x14ac:dyDescent="0.25"/>
  <sheetData>
    <row r="1" spans="1:47" x14ac:dyDescent="0.25">
      <c r="A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47" x14ac:dyDescent="0.25">
      <c r="B2" s="2"/>
      <c r="C2" s="2"/>
      <c r="D2" s="2"/>
      <c r="E2" s="2"/>
      <c r="F2" s="2"/>
      <c r="G2" s="2"/>
      <c r="H2" s="2"/>
      <c r="I2" s="2"/>
      <c r="J2" s="2"/>
      <c r="K2" s="2"/>
    </row>
    <row r="3" spans="1:47" x14ac:dyDescent="0.25">
      <c r="A3" t="s">
        <v>0</v>
      </c>
      <c r="B3" s="2" t="s">
        <v>7</v>
      </c>
      <c r="C3" s="2" t="s">
        <v>8</v>
      </c>
      <c r="D3" s="2" t="s">
        <v>9</v>
      </c>
      <c r="E3" s="2" t="s">
        <v>26</v>
      </c>
      <c r="F3" s="2" t="s">
        <v>58</v>
      </c>
      <c r="G3" s="2" t="s">
        <v>59</v>
      </c>
      <c r="H3" s="2" t="s">
        <v>10</v>
      </c>
      <c r="I3" s="3" t="s">
        <v>11</v>
      </c>
      <c r="J3" s="3" t="s">
        <v>12</v>
      </c>
      <c r="K3" s="3" t="s">
        <v>13</v>
      </c>
      <c r="L3" s="1" t="s">
        <v>14</v>
      </c>
      <c r="M3" s="1" t="s">
        <v>15</v>
      </c>
      <c r="N3" s="1" t="s">
        <v>35</v>
      </c>
      <c r="O3" s="1" t="s">
        <v>36</v>
      </c>
      <c r="P3" s="1" t="s">
        <v>60</v>
      </c>
      <c r="Q3" s="1" t="s">
        <v>11</v>
      </c>
      <c r="R3" s="1" t="s">
        <v>12</v>
      </c>
      <c r="S3" s="1" t="s">
        <v>13</v>
      </c>
      <c r="T3" s="1" t="s">
        <v>14</v>
      </c>
      <c r="U3" s="1" t="s">
        <v>15</v>
      </c>
      <c r="V3" s="1" t="s">
        <v>35</v>
      </c>
      <c r="W3" s="1" t="s">
        <v>36</v>
      </c>
      <c r="X3" s="1" t="s">
        <v>60</v>
      </c>
      <c r="Z3" t="s">
        <v>0</v>
      </c>
      <c r="AA3" s="2" t="s">
        <v>7</v>
      </c>
      <c r="AB3" s="2" t="s">
        <v>8</v>
      </c>
      <c r="AC3" s="2" t="s">
        <v>9</v>
      </c>
      <c r="AD3" s="2" t="s">
        <v>26</v>
      </c>
      <c r="AE3" s="2" t="s">
        <v>58</v>
      </c>
      <c r="AF3" s="2" t="s">
        <v>59</v>
      </c>
      <c r="AG3" t="s">
        <v>10</v>
      </c>
      <c r="AH3" s="1" t="s">
        <v>11</v>
      </c>
      <c r="AI3" s="1" t="s">
        <v>12</v>
      </c>
      <c r="AJ3" s="1" t="s">
        <v>13</v>
      </c>
      <c r="AK3" s="1" t="s">
        <v>14</v>
      </c>
      <c r="AL3" s="1" t="s">
        <v>15</v>
      </c>
      <c r="AM3" s="1" t="s">
        <v>35</v>
      </c>
      <c r="AN3" s="1" t="s">
        <v>36</v>
      </c>
      <c r="AO3" s="1" t="s">
        <v>11</v>
      </c>
      <c r="AP3" s="1" t="s">
        <v>12</v>
      </c>
      <c r="AQ3" s="1" t="s">
        <v>13</v>
      </c>
      <c r="AR3" s="1" t="s">
        <v>14</v>
      </c>
      <c r="AS3" s="1" t="s">
        <v>15</v>
      </c>
      <c r="AT3" s="1" t="s">
        <v>35</v>
      </c>
      <c r="AU3" s="1" t="s">
        <v>36</v>
      </c>
    </row>
    <row r="4" spans="1:47" x14ac:dyDescent="0.25">
      <c r="A4" t="s">
        <v>49</v>
      </c>
      <c r="B4" s="2">
        <v>0</v>
      </c>
      <c r="C4" s="2">
        <v>1</v>
      </c>
      <c r="D4" s="2">
        <v>0</v>
      </c>
      <c r="E4" s="2">
        <v>1</v>
      </c>
      <c r="F4" s="2">
        <v>1</v>
      </c>
      <c r="G4" s="2">
        <v>0</v>
      </c>
      <c r="H4" s="2" t="s">
        <v>16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s="2" t="s">
        <v>61</v>
      </c>
      <c r="AA4" s="2">
        <v>1</v>
      </c>
      <c r="AB4" s="3" t="s">
        <v>23</v>
      </c>
      <c r="AC4" s="3">
        <v>1</v>
      </c>
      <c r="AD4" s="2">
        <v>0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7" x14ac:dyDescent="0.25">
      <c r="A5" t="s">
        <v>50</v>
      </c>
      <c r="B5" s="2">
        <v>1</v>
      </c>
      <c r="C5" s="2">
        <v>1</v>
      </c>
      <c r="D5" s="2">
        <v>0</v>
      </c>
      <c r="E5" s="2">
        <v>0</v>
      </c>
      <c r="F5" s="2">
        <v>1</v>
      </c>
      <c r="G5" s="2">
        <v>1</v>
      </c>
      <c r="H5" s="2" t="s">
        <v>16</v>
      </c>
      <c r="I5" s="2">
        <f t="shared" ref="I5:I12" si="0">IF($B5=$B4,0,1)+IF($C5=$C4,0,1)+IF($D5=$D4,0,1)+IF($E5=$E4,0,1)+IF($F5=$F4,0,1)+IF($G5=$G4,0,1)</f>
        <v>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s="2" t="s">
        <v>62</v>
      </c>
      <c r="AA5" s="2">
        <v>1</v>
      </c>
      <c r="AB5" s="2">
        <v>1</v>
      </c>
      <c r="AC5" s="3" t="s">
        <v>23</v>
      </c>
      <c r="AD5" s="3">
        <v>0</v>
      </c>
      <c r="AE5" s="3">
        <v>1</v>
      </c>
      <c r="AF5" s="3">
        <v>1</v>
      </c>
      <c r="AG5" s="2"/>
      <c r="AH5" s="2">
        <f t="shared" ref="AH5:AH11" si="1">IF($AA5=$AA4,0,1)+IF($AB5=$AB4,0,1)+IF($AC5=$AC4,0,1)+IF($AD5=$AD4,0,1)+IF($AE5=$AE4,0,1)+IF($AF5=$AF4,0,1)</f>
        <v>2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7" x14ac:dyDescent="0.25">
      <c r="A6" t="s">
        <v>51</v>
      </c>
      <c r="B6" s="2">
        <v>1</v>
      </c>
      <c r="C6" s="2">
        <v>0</v>
      </c>
      <c r="D6" s="2">
        <v>1</v>
      </c>
      <c r="E6" s="2">
        <v>0</v>
      </c>
      <c r="F6" s="2">
        <v>1</v>
      </c>
      <c r="G6" s="2">
        <v>1</v>
      </c>
      <c r="H6" s="2" t="s">
        <v>16</v>
      </c>
      <c r="I6" s="2">
        <f t="shared" si="0"/>
        <v>2</v>
      </c>
      <c r="J6" s="2">
        <f t="shared" ref="J6:J12" si="2">IF($B6=$B4,0,1)+IF($C6=$C4,0,1)+IF($D6=$D4,0,1)+IF($E6=$E4,0,1)+IF($F6=$F4,0,1)+IF($G6=$G4,0,1)</f>
        <v>5</v>
      </c>
      <c r="K6" s="2"/>
      <c r="L6" s="2"/>
      <c r="M6" s="2"/>
      <c r="N6" s="2"/>
      <c r="O6" s="2"/>
      <c r="P6" s="2"/>
      <c r="Q6" s="3"/>
      <c r="R6" s="2"/>
      <c r="S6" s="2"/>
      <c r="T6" s="2"/>
      <c r="U6" s="2"/>
      <c r="V6" s="2"/>
      <c r="W6" s="2"/>
      <c r="X6" s="2"/>
      <c r="Z6" s="2" t="s">
        <v>63</v>
      </c>
      <c r="AA6" s="2">
        <v>0</v>
      </c>
      <c r="AB6" s="2">
        <v>1</v>
      </c>
      <c r="AC6" s="3" t="s">
        <v>23</v>
      </c>
      <c r="AD6" s="3">
        <v>1</v>
      </c>
      <c r="AE6" s="3">
        <v>1</v>
      </c>
      <c r="AF6" s="3">
        <v>0</v>
      </c>
      <c r="AG6" s="2"/>
      <c r="AH6" s="2">
        <f t="shared" si="1"/>
        <v>3</v>
      </c>
      <c r="AI6" s="2">
        <f t="shared" ref="AI6:AI11" si="3">IF($AA6=$AA4,0,1)+IF($AB6=$AB4,0,1)+IF($AC6=$AC4,0,1)+IF($AD6=$AD4,0,1)+IF($AE6=$AE4,0,1)+IF($AF6=$AF4,0,1)</f>
        <v>5</v>
      </c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7" x14ac:dyDescent="0.25">
      <c r="A7" t="s">
        <v>52</v>
      </c>
      <c r="B7" s="2">
        <v>1</v>
      </c>
      <c r="C7" s="2">
        <v>1</v>
      </c>
      <c r="D7" s="2">
        <v>1</v>
      </c>
      <c r="E7" s="2">
        <v>0</v>
      </c>
      <c r="F7" s="2">
        <v>1</v>
      </c>
      <c r="G7" s="2">
        <v>1</v>
      </c>
      <c r="H7" s="2" t="s">
        <v>16</v>
      </c>
      <c r="I7" s="2">
        <f t="shared" si="0"/>
        <v>1</v>
      </c>
      <c r="J7" s="2">
        <f t="shared" si="2"/>
        <v>1</v>
      </c>
      <c r="K7" s="2">
        <f t="shared" ref="K7:K12" si="4">IF($B7=$B4,0,1)+IF($C7=$C4,0,1)+IF($D7=$D4,0,1)+IF($E7=$E4,0,1)+IF($F7=$F4,0,1)+IF($G7=$G4,0,1)</f>
        <v>4</v>
      </c>
      <c r="L7" s="2"/>
      <c r="M7" s="2"/>
      <c r="N7" s="2"/>
      <c r="O7" s="2"/>
      <c r="P7" s="2"/>
      <c r="Q7" s="2" t="s">
        <v>61</v>
      </c>
      <c r="R7" s="2" t="s">
        <v>62</v>
      </c>
      <c r="S7" s="2"/>
      <c r="T7" s="2"/>
      <c r="U7" s="2"/>
      <c r="V7" s="2"/>
      <c r="W7" s="2"/>
      <c r="X7" s="2"/>
      <c r="Z7" s="2" t="s">
        <v>64</v>
      </c>
      <c r="AA7" s="2">
        <v>1</v>
      </c>
      <c r="AB7" s="3">
        <v>1</v>
      </c>
      <c r="AC7" s="2">
        <v>0</v>
      </c>
      <c r="AD7" s="2">
        <v>0</v>
      </c>
      <c r="AE7" s="2">
        <v>1</v>
      </c>
      <c r="AF7" s="3" t="s">
        <v>23</v>
      </c>
      <c r="AG7" s="2"/>
      <c r="AH7" s="2">
        <f t="shared" si="1"/>
        <v>4</v>
      </c>
      <c r="AI7" s="2">
        <f t="shared" si="3"/>
        <v>2</v>
      </c>
      <c r="AJ7" s="2">
        <f>IF($AA7=$AA4,0,1)+IF($AB7=$AB4,0,1)+IF($AC7=$AC4,0,1)+IF($AD7=$AD4,0,1)+IF($AE7=$AE4,0,1)+IF($AF7=$AF4,0,1)</f>
        <v>3</v>
      </c>
      <c r="AK7" s="2"/>
      <c r="AL7" s="2"/>
      <c r="AM7" s="2"/>
      <c r="AN7" s="2"/>
      <c r="AO7" s="2"/>
      <c r="AP7" s="2"/>
      <c r="AQ7" s="2"/>
      <c r="AR7" s="2"/>
      <c r="AS7" s="2"/>
    </row>
    <row r="8" spans="1:47" x14ac:dyDescent="0.25">
      <c r="A8" t="s">
        <v>53</v>
      </c>
      <c r="B8" s="2">
        <v>0</v>
      </c>
      <c r="C8" s="2">
        <v>1</v>
      </c>
      <c r="D8" s="2">
        <v>1</v>
      </c>
      <c r="E8" s="2">
        <v>1</v>
      </c>
      <c r="F8" s="2">
        <v>1</v>
      </c>
      <c r="G8" s="2">
        <v>0</v>
      </c>
      <c r="H8" s="2" t="s">
        <v>16</v>
      </c>
      <c r="I8" s="2">
        <f t="shared" si="0"/>
        <v>3</v>
      </c>
      <c r="J8" s="2">
        <f t="shared" si="2"/>
        <v>4</v>
      </c>
      <c r="K8" s="2">
        <f t="shared" si="4"/>
        <v>4</v>
      </c>
      <c r="L8" s="2">
        <f>IF($B8=$B4,0,1)+IF($C8=$C4,0,1)+IF($D8=$D4,0,1)+IF($E8=$E4,0,1)+IF($F8=$F4,0,1)+IF($G8=$G4,0,1)</f>
        <v>1</v>
      </c>
      <c r="M8" s="2"/>
      <c r="N8" s="2"/>
      <c r="O8" s="2"/>
      <c r="P8" s="2"/>
      <c r="Q8" s="2"/>
      <c r="R8" s="2"/>
      <c r="S8" s="2"/>
      <c r="T8" s="2" t="s">
        <v>63</v>
      </c>
      <c r="U8" s="2"/>
      <c r="V8" s="2"/>
      <c r="W8" s="2"/>
      <c r="X8" s="2"/>
      <c r="Z8" s="2" t="s">
        <v>65</v>
      </c>
      <c r="AA8" s="3">
        <v>1</v>
      </c>
      <c r="AB8" s="2">
        <v>0</v>
      </c>
      <c r="AC8" s="3">
        <v>1</v>
      </c>
      <c r="AD8" s="3" t="s">
        <v>23</v>
      </c>
      <c r="AE8" s="2">
        <v>1</v>
      </c>
      <c r="AF8" s="2">
        <v>1</v>
      </c>
      <c r="AG8" s="2"/>
      <c r="AH8" s="2">
        <f t="shared" si="1"/>
        <v>4</v>
      </c>
      <c r="AI8" s="2">
        <f t="shared" si="3"/>
        <v>5</v>
      </c>
      <c r="AJ8" s="2">
        <f>IF($AA8=$AA5,0,1)+IF($AB8=$AB5,0,1)+IF($AC8=$AC5,0,1)+IF($AD8=$AD5,0,1)+IF($AE8=$AE5,0,1)+IF($AF8=$AF5,0,1)</f>
        <v>3</v>
      </c>
      <c r="AK8" s="2">
        <f>IF($AA8=$AA4,0,1)+IF($AB8=$AB4,0,1)+IF($AC8=$AC4,0,1)+IF($AD8=$AD4,0,1)+IF($AE8=$AE4,0,1)+IF($AF8=$AF4,0,1)</f>
        <v>2</v>
      </c>
      <c r="AL8" s="2"/>
      <c r="AM8" s="2"/>
      <c r="AN8" s="2"/>
      <c r="AO8" s="2"/>
      <c r="AP8" s="2"/>
      <c r="AQ8" s="2"/>
      <c r="AR8" s="2"/>
      <c r="AS8" s="2"/>
    </row>
    <row r="9" spans="1:47" x14ac:dyDescent="0.25">
      <c r="A9" t="s">
        <v>54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 t="s">
        <v>16</v>
      </c>
      <c r="I9" s="2">
        <f t="shared" si="0"/>
        <v>2</v>
      </c>
      <c r="J9" s="2">
        <f t="shared" si="2"/>
        <v>1</v>
      </c>
      <c r="K9" s="2">
        <f t="shared" si="4"/>
        <v>2</v>
      </c>
      <c r="L9" s="2">
        <f>IF($B9=$B5,0,1)+IF($C9=$C5,0,1)+IF($D9=$D5,0,1)+IF($E9=$E5,0,1)+IF($F9=$F5,0,1)+IF($G9=$G5,0,1)</f>
        <v>2</v>
      </c>
      <c r="M9" s="2">
        <f>IF($B9=$B4,0,1)+IF($C9=$C4,0,1)+IF($D9=$D4,0,1)+IF($E9=$E4,0,1)+IF($F9=$F4,0,1)+IF($G9=$G4,0,1)</f>
        <v>3</v>
      </c>
      <c r="N9" s="2"/>
      <c r="O9" s="2"/>
      <c r="P9" s="2"/>
      <c r="Q9" s="2"/>
      <c r="R9" s="2" t="s">
        <v>67</v>
      </c>
      <c r="S9" s="2"/>
      <c r="T9" s="2"/>
      <c r="U9" s="2"/>
      <c r="V9" s="2"/>
      <c r="W9" s="2"/>
      <c r="X9" s="2"/>
      <c r="Z9" s="2" t="s">
        <v>66</v>
      </c>
      <c r="AA9" s="3">
        <v>0</v>
      </c>
      <c r="AB9" s="3">
        <v>1</v>
      </c>
      <c r="AC9" s="2">
        <v>0</v>
      </c>
      <c r="AD9" s="2">
        <v>1</v>
      </c>
      <c r="AE9" s="3" t="s">
        <v>23</v>
      </c>
      <c r="AF9" s="2">
        <v>0</v>
      </c>
      <c r="AG9" s="2"/>
      <c r="AH9" s="2">
        <f t="shared" si="1"/>
        <v>6</v>
      </c>
      <c r="AI9" s="2">
        <f t="shared" si="3"/>
        <v>4</v>
      </c>
      <c r="AJ9" s="2">
        <f>IF($AA9=$AA6,0,1)+IF($AB9=$AB6,0,1)+IF($AC9=$AC6,0,1)+IF($AD9=$AD6,0,1)+IF($AE9=$AE6,0,1)+IF($AF9=$AF6,0,1)</f>
        <v>2</v>
      </c>
      <c r="AK9" s="2">
        <f>IF($AA9=$AA5,0,1)+IF($AB9=$AB5,0,1)+IF($AC9=$AC5,0,1)+IF($AD9=$AD5,0,1)+IF($AE9=$AE5,0,1)+IF($AF9=$AF5,0,1)</f>
        <v>5</v>
      </c>
      <c r="AL9" s="2">
        <f>IF($AA9=$AA4,0,1)+IF($AB9=$AB4,0,1)+IF($AC9=$AC4,0,1)+IF($AD9=$AD4,0,1)+IF($AE9=$AE4,0,1)+IF($AF9=$AF4,0,1)</f>
        <v>6</v>
      </c>
      <c r="AM9" s="2"/>
      <c r="AN9" s="2"/>
      <c r="AO9" s="2"/>
      <c r="AP9" s="2"/>
      <c r="AQ9" s="2"/>
      <c r="AR9" s="2"/>
      <c r="AS9" s="2"/>
    </row>
    <row r="10" spans="1:47" x14ac:dyDescent="0.25">
      <c r="A10" t="s">
        <v>55</v>
      </c>
      <c r="B10" s="2">
        <v>1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 t="s">
        <v>16</v>
      </c>
      <c r="I10" s="2">
        <f t="shared" si="0"/>
        <v>3</v>
      </c>
      <c r="J10" s="2">
        <f t="shared" si="2"/>
        <v>3</v>
      </c>
      <c r="K10" s="2">
        <f t="shared" si="4"/>
        <v>2</v>
      </c>
      <c r="L10" s="2">
        <f>IF($B10=$B6,0,1)+IF($C10=$C6,0,1)+IF($D10=$D6,0,1)+IF($E10=$E6,0,1)+IF($F10=$F6,0,1)+IF($G10=$G6,0,1)</f>
        <v>3</v>
      </c>
      <c r="M10" s="2">
        <f>IF($B10=$B5,0,1)+IF($C10=$C5,0,1)+IF($D10=$D5,0,1)+IF($E10=$E5,0,1)+IF($F10=$F5,0,1)+IF($G10=$G5,0,1)</f>
        <v>1</v>
      </c>
      <c r="N10" s="2">
        <f>IF($B10=$B4,0,1)+IF($C10=$C4,0,1)+IF($D10=$D4,0,1)+IF($E10=$E4,0,1)+IF($F10=$F4,0,1)+IF($G10=$G4,0,1)</f>
        <v>2</v>
      </c>
      <c r="O10" s="2"/>
      <c r="P10" s="2"/>
      <c r="Q10" s="2"/>
      <c r="R10" s="2"/>
      <c r="S10" s="2"/>
      <c r="T10" s="2"/>
      <c r="U10" s="2" t="s">
        <v>64</v>
      </c>
      <c r="V10" s="2"/>
      <c r="W10" s="2"/>
      <c r="X10" s="2"/>
      <c r="Z10" s="2" t="s">
        <v>67</v>
      </c>
      <c r="AA10" s="3">
        <v>1</v>
      </c>
      <c r="AB10" s="2">
        <v>1</v>
      </c>
      <c r="AC10" s="2">
        <v>1</v>
      </c>
      <c r="AD10" s="3" t="s">
        <v>23</v>
      </c>
      <c r="AE10" s="2">
        <v>1</v>
      </c>
      <c r="AF10" s="2">
        <v>1</v>
      </c>
      <c r="AG10" s="2"/>
      <c r="AH10" s="2">
        <f t="shared" si="1"/>
        <v>5</v>
      </c>
      <c r="AI10" s="2">
        <f t="shared" si="3"/>
        <v>1</v>
      </c>
      <c r="AJ10" s="2">
        <f>IF($AA10=$AA7,0,1)+IF($AB10=$AB7,0,1)+IF($AC10=$AC7,0,1)+IF($AD10=$AD7,0,1)+IF($AE10=$AE7,0,1)+IF($AF10=$AF7,0,1)</f>
        <v>3</v>
      </c>
      <c r="AK10" s="2">
        <f>IF($AA10=$AA6,0,1)+IF($AB10=$AB6,0,1)+IF($AC10=$AC6,0,1)+IF($AD10=$AD6,0,1)+IF($AE10=$AE6,0,1)+IF($AF10=$AF6,0,1)</f>
        <v>4</v>
      </c>
      <c r="AL10" s="2">
        <f>IF($AA10=$AA5,0,1)+IF($AB10=$AB5,0,1)+IF($AC10=$AC5,0,1)+IF($AD10=$AD5,0,1)+IF($AE10=$AE5,0,1)+IF($AF10=$AF5,0,1)</f>
        <v>2</v>
      </c>
      <c r="AM10" s="2">
        <f>IF($AA10=$AA4,0,1)+IF($AB10=$AB4,0,1)+IF($AC10=$AC4,0,1)+IF($AD10=$AD4,0,1)+IF($AE10=$AE4,0,1)+IF($AF10=$AF4,0,1)</f>
        <v>2</v>
      </c>
      <c r="AN10" s="2"/>
      <c r="AO10" s="2"/>
      <c r="AP10" s="2" t="s">
        <v>69</v>
      </c>
      <c r="AQ10" s="2"/>
      <c r="AR10" s="2"/>
      <c r="AS10" s="2"/>
    </row>
    <row r="11" spans="1:47" x14ac:dyDescent="0.25">
      <c r="A11" t="s">
        <v>56</v>
      </c>
      <c r="B11" s="2">
        <v>1</v>
      </c>
      <c r="C11" s="2">
        <v>0</v>
      </c>
      <c r="D11" s="2">
        <v>1</v>
      </c>
      <c r="E11" s="2">
        <v>1</v>
      </c>
      <c r="F11" s="2">
        <v>1</v>
      </c>
      <c r="G11" s="2">
        <v>1</v>
      </c>
      <c r="H11" s="2" t="s">
        <v>16</v>
      </c>
      <c r="I11" s="2">
        <f t="shared" si="0"/>
        <v>4</v>
      </c>
      <c r="J11" s="2">
        <f t="shared" si="2"/>
        <v>1</v>
      </c>
      <c r="K11" s="2">
        <f t="shared" si="4"/>
        <v>3</v>
      </c>
      <c r="L11" s="2">
        <f>IF($B11=$B7,0,1)+IF($C11=$C7,0,1)+IF($D11=$D7,0,1)+IF($E11=$E7,0,1)+IF($F11=$F7,0,1)+IF($G11=$G7,0,1)</f>
        <v>2</v>
      </c>
      <c r="M11" s="2">
        <f>IF($B11=$B6,0,1)+IF($C11=$C6,0,1)+IF($D11=$D6,0,1)+IF($E11=$E6,0,1)+IF($F11=$F6,0,1)+IF($G11=$G6,0,1)</f>
        <v>1</v>
      </c>
      <c r="N11" s="2">
        <f>IF($B11=$B5,0,1)+IF($C11=$C5,0,1)+IF($D11=$D5,0,1)+IF($E11=$E5,0,1)+IF($F11=$F5,0,1)+IF($G11=$G5,0,1)</f>
        <v>3</v>
      </c>
      <c r="O11" s="2">
        <f>IF($B11=$B4,0,1)+IF($C11=$C4,0,1)+IF($D11=$D4,0,1)+IF($E11=$E4,0,1)+IF($F11=$F4,0,1)+IF($G11=$G4,0,1)</f>
        <v>4</v>
      </c>
      <c r="P11" s="2"/>
      <c r="Q11" s="2"/>
      <c r="R11" s="2" t="s">
        <v>68</v>
      </c>
      <c r="S11" s="2"/>
      <c r="T11" s="2"/>
      <c r="U11" s="2" t="s">
        <v>65</v>
      </c>
      <c r="V11" s="2"/>
      <c r="W11" s="2"/>
      <c r="X11" s="2"/>
      <c r="Z11" s="2" t="s">
        <v>68</v>
      </c>
      <c r="AA11" s="3">
        <v>1</v>
      </c>
      <c r="AB11" s="3" t="s">
        <v>23</v>
      </c>
      <c r="AC11" s="2">
        <v>1</v>
      </c>
      <c r="AD11" s="2">
        <v>1</v>
      </c>
      <c r="AE11" s="2">
        <v>1</v>
      </c>
      <c r="AF11" s="2">
        <v>1</v>
      </c>
      <c r="AG11" s="2"/>
      <c r="AH11" s="2">
        <f t="shared" si="1"/>
        <v>2</v>
      </c>
      <c r="AI11" s="2">
        <f t="shared" si="3"/>
        <v>5</v>
      </c>
      <c r="AJ11" s="2">
        <f>IF($AA11=$AA8,0,1)+IF($AB11=$AB8,0,1)+IF($AC11=$AC8,0,1)+IF($AD11=$AD8,0,1)+IF($AE11=$AE8,0,1)+IF($AF11=$AF8,0,1)</f>
        <v>2</v>
      </c>
      <c r="AK11" s="2">
        <f>IF($AA11=$AA7,0,1)+IF($AB11=$AB7,0,1)+IF($AC11=$AC7,0,1)+IF($AD11=$AD7,0,1)+IF($AE11=$AE7,0,1)+IF($AF11=$AF7,0,1)</f>
        <v>4</v>
      </c>
      <c r="AL11" s="2">
        <f>IF($AA11=$AA6,0,1)+IF($AB11=$AB6,0,1)+IF($AC11=$AC6,0,1)+IF($AD11=$AD6,0,1)+IF($AE11=$AE6,0,1)+IF($AF11=$AF6,0,1)</f>
        <v>4</v>
      </c>
      <c r="AM11" s="2">
        <f>IF($AA11=$AA5,0,1)+IF($AB11=$AB5,0,1)+IF($AC11=$AC5,0,1)+IF($AD11=$AD5,0,1)+IF($AE11=$AE5,0,1)+IF($AF11=$AF5,0,1)</f>
        <v>3</v>
      </c>
      <c r="AN11" s="2">
        <f>IF($AA11=$AA4,0,1)+IF($AB11=$AB4,0,1)+IF($AC11=$AC4,0,1)+IF($AD11=$AD4,0,1)+IF($AE11=$AE4,0,1)+IF($AF11=$AF4,0,1)</f>
        <v>1</v>
      </c>
      <c r="AO11" s="2"/>
      <c r="AP11" s="2"/>
      <c r="AQ11" s="2"/>
      <c r="AR11" s="2"/>
      <c r="AS11" s="2"/>
      <c r="AU11" t="s">
        <v>69</v>
      </c>
    </row>
    <row r="12" spans="1:47" x14ac:dyDescent="0.25">
      <c r="A12" t="s">
        <v>57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" t="s">
        <v>16</v>
      </c>
      <c r="I12" s="2">
        <f t="shared" si="0"/>
        <v>5</v>
      </c>
      <c r="J12" s="2">
        <f t="shared" si="2"/>
        <v>3</v>
      </c>
      <c r="K12" s="2">
        <f t="shared" si="4"/>
        <v>4</v>
      </c>
      <c r="L12" s="2">
        <f>IF($B12=$B8,0,1)+IF($C12=$C8,0,1)+IF($D12=$D8,0,1)+IF($E12=$E8,0,1)+IF($F12=$F8,0,1)+IF($G12=$G8,0,1)</f>
        <v>2</v>
      </c>
      <c r="M12" s="2">
        <f>IF($B12=$B7,0,1)+IF($C12=$C7,0,1)+IF($D12=$D7,0,1)+IF($E12=$E7,0,1)+IF($F12=$F7,0,1)+IF($G12=$G7,0,1)</f>
        <v>5</v>
      </c>
      <c r="N12" s="2">
        <f>IF($B12=$B6,0,1)+IF($C12=$C6,0,1)+IF($D12=$D6,0,1)+IF($E12=$E6,0,1)+IF($F12=$F6,0,1)+IF($G12=$G6,0,1)</f>
        <v>6</v>
      </c>
      <c r="O12" s="2">
        <f>IF($B12=$B5,0,1)+IF($C12=$C5,0,1)+IF($D12=$D5,0,1)+IF($E12=$E5,0,1)+IF($F12=$F5,0,1)+IF($G12=$G5,0,1)</f>
        <v>4</v>
      </c>
      <c r="P12" s="2">
        <f>IF($B12=$B4,0,1)+IF($C12=$C4,0,1)+IF($D12=$D4,0,1)+IF($E12=$E4,0,1)+IF($F12=$F4,0,1)+IF($G12=$G4,0,1)</f>
        <v>1</v>
      </c>
      <c r="Q12" s="2"/>
      <c r="R12" s="2"/>
      <c r="S12" s="2"/>
      <c r="T12" s="2"/>
      <c r="U12" s="2"/>
      <c r="V12" s="2"/>
      <c r="W12" s="2"/>
      <c r="X12" s="2" t="s">
        <v>66</v>
      </c>
      <c r="AA12" s="3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7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47" x14ac:dyDescent="0.25">
      <c r="B14" t="s">
        <v>49</v>
      </c>
      <c r="C14" t="s">
        <v>50</v>
      </c>
      <c r="D14" t="s">
        <v>51</v>
      </c>
      <c r="E14" t="s">
        <v>52</v>
      </c>
      <c r="F14" t="s">
        <v>53</v>
      </c>
      <c r="G14" t="s">
        <v>54</v>
      </c>
      <c r="H14" t="s">
        <v>55</v>
      </c>
      <c r="I14" t="s">
        <v>56</v>
      </c>
      <c r="J14" t="s">
        <v>57</v>
      </c>
      <c r="K14" s="2"/>
    </row>
    <row r="15" spans="1:47" x14ac:dyDescent="0.25">
      <c r="A15" s="2" t="s">
        <v>61</v>
      </c>
      <c r="B15" s="2"/>
      <c r="C15" s="2"/>
      <c r="D15" s="2" t="s">
        <v>16</v>
      </c>
      <c r="E15" s="2" t="s">
        <v>16</v>
      </c>
      <c r="F15" s="2"/>
      <c r="G15" s="2"/>
      <c r="H15" s="2"/>
      <c r="I15" s="2"/>
      <c r="J15" s="2"/>
      <c r="K15" s="2"/>
    </row>
    <row r="16" spans="1:47" x14ac:dyDescent="0.25">
      <c r="A16" s="2" t="s">
        <v>62</v>
      </c>
      <c r="B16" s="2"/>
      <c r="C16" s="2" t="s">
        <v>16</v>
      </c>
      <c r="D16" s="2"/>
      <c r="E16" s="2" t="s">
        <v>16</v>
      </c>
      <c r="F16" s="2"/>
      <c r="G16" s="2"/>
      <c r="H16" s="2"/>
      <c r="I16" s="2"/>
      <c r="J16" s="2"/>
      <c r="K16" s="2"/>
    </row>
    <row r="17" spans="1:11" x14ac:dyDescent="0.25">
      <c r="A17" s="2" t="s">
        <v>63</v>
      </c>
      <c r="B17" s="2" t="s">
        <v>16</v>
      </c>
      <c r="C17" s="2"/>
      <c r="D17" s="2"/>
      <c r="E17" s="2"/>
      <c r="F17" s="2" t="s">
        <v>16</v>
      </c>
      <c r="G17" s="2"/>
      <c r="H17" s="2"/>
      <c r="I17" s="2"/>
      <c r="J17" s="2"/>
      <c r="K17" s="2"/>
    </row>
    <row r="18" spans="1:11" x14ac:dyDescent="0.25">
      <c r="A18" s="2" t="s">
        <v>64</v>
      </c>
      <c r="B18" s="2"/>
      <c r="C18" s="2" t="s">
        <v>16</v>
      </c>
      <c r="D18" s="2"/>
      <c r="E18" s="2"/>
      <c r="F18" s="2"/>
      <c r="G18" s="2"/>
      <c r="H18" s="2" t="s">
        <v>16</v>
      </c>
      <c r="I18" s="2"/>
      <c r="J18" s="2"/>
      <c r="K18" s="2"/>
    </row>
    <row r="19" spans="1:11" x14ac:dyDescent="0.25">
      <c r="A19" s="2" t="s">
        <v>65</v>
      </c>
      <c r="B19" s="2"/>
      <c r="C19" s="2"/>
      <c r="D19" s="2" t="s">
        <v>16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66</v>
      </c>
      <c r="B20" s="2" t="s">
        <v>16</v>
      </c>
      <c r="C20" s="2"/>
      <c r="D20" s="2"/>
      <c r="E20" s="2"/>
      <c r="F20" s="2"/>
      <c r="G20" s="2"/>
      <c r="H20" s="2"/>
      <c r="I20" s="2"/>
      <c r="J20" s="2" t="s">
        <v>16</v>
      </c>
      <c r="K20" s="2"/>
    </row>
    <row r="21" spans="1:11" x14ac:dyDescent="0.25">
      <c r="A21" s="2" t="s">
        <v>69</v>
      </c>
      <c r="B21" s="2"/>
      <c r="C21" s="2"/>
      <c r="D21" s="2" t="s">
        <v>16</v>
      </c>
      <c r="E21" s="2" t="s">
        <v>16</v>
      </c>
      <c r="F21" s="2"/>
      <c r="G21" s="2" t="s">
        <v>16</v>
      </c>
      <c r="H21" s="2"/>
      <c r="I21" s="2" t="s">
        <v>16</v>
      </c>
      <c r="J21" s="2"/>
      <c r="K21" s="2"/>
    </row>
    <row r="22" spans="1:1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tabSelected="1" workbookViewId="0">
      <selection activeCell="O29" sqref="O29"/>
    </sheetView>
  </sheetViews>
  <sheetFormatPr defaultRowHeight="15" x14ac:dyDescent="0.25"/>
  <sheetData>
    <row r="1" spans="1:55" x14ac:dyDescent="0.25">
      <c r="A1" t="s">
        <v>71</v>
      </c>
      <c r="B1" s="2"/>
      <c r="C1" s="2"/>
      <c r="D1" s="2"/>
      <c r="E1" s="2"/>
      <c r="F1" s="2"/>
      <c r="G1" s="2"/>
      <c r="H1" s="2"/>
      <c r="I1" s="2"/>
      <c r="J1" s="2"/>
    </row>
    <row r="2" spans="1:55" x14ac:dyDescent="0.25">
      <c r="B2" s="2"/>
      <c r="C2" s="2"/>
      <c r="D2" s="2"/>
      <c r="E2" s="2"/>
      <c r="F2" s="2"/>
      <c r="G2" s="2"/>
      <c r="H2" s="2"/>
      <c r="I2" s="2"/>
      <c r="J2" s="2"/>
    </row>
    <row r="3" spans="1:55" x14ac:dyDescent="0.25">
      <c r="A3" t="s">
        <v>0</v>
      </c>
      <c r="B3" s="2" t="s">
        <v>7</v>
      </c>
      <c r="C3" s="2" t="s">
        <v>8</v>
      </c>
      <c r="D3" s="2" t="s">
        <v>9</v>
      </c>
      <c r="E3" s="2" t="s">
        <v>26</v>
      </c>
      <c r="F3" s="2" t="s">
        <v>58</v>
      </c>
      <c r="G3" s="2" t="s">
        <v>10</v>
      </c>
      <c r="H3" s="3" t="s">
        <v>11</v>
      </c>
      <c r="I3" s="3" t="s">
        <v>12</v>
      </c>
      <c r="J3" s="3" t="s">
        <v>13</v>
      </c>
      <c r="K3" s="1" t="s">
        <v>14</v>
      </c>
      <c r="L3" s="1" t="s">
        <v>15</v>
      </c>
      <c r="M3" s="1" t="s">
        <v>35</v>
      </c>
      <c r="N3" s="1" t="s">
        <v>36</v>
      </c>
      <c r="O3" s="1" t="s">
        <v>60</v>
      </c>
      <c r="P3" s="1" t="s">
        <v>82</v>
      </c>
      <c r="Q3" s="1" t="s">
        <v>83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35</v>
      </c>
      <c r="X3" s="1" t="s">
        <v>36</v>
      </c>
      <c r="Y3" s="1" t="s">
        <v>60</v>
      </c>
      <c r="Z3" s="1" t="s">
        <v>82</v>
      </c>
      <c r="AA3" s="1" t="s">
        <v>83</v>
      </c>
      <c r="AC3" t="s">
        <v>0</v>
      </c>
      <c r="AD3" s="2" t="s">
        <v>7</v>
      </c>
      <c r="AE3" s="2" t="s">
        <v>8</v>
      </c>
      <c r="AF3" s="2" t="s">
        <v>9</v>
      </c>
      <c r="AG3" s="2" t="s">
        <v>26</v>
      </c>
      <c r="AH3" s="2" t="s">
        <v>58</v>
      </c>
      <c r="AI3" t="s">
        <v>10</v>
      </c>
      <c r="AJ3" s="1" t="s">
        <v>11</v>
      </c>
      <c r="AK3" s="1" t="s">
        <v>12</v>
      </c>
      <c r="AL3" s="1" t="s">
        <v>13</v>
      </c>
      <c r="AM3" s="1" t="s">
        <v>14</v>
      </c>
      <c r="AN3" s="1" t="s">
        <v>15</v>
      </c>
      <c r="AO3" s="1" t="s">
        <v>35</v>
      </c>
      <c r="AP3" s="1" t="s">
        <v>36</v>
      </c>
      <c r="AQ3" s="1" t="s">
        <v>60</v>
      </c>
      <c r="AR3" s="1" t="s">
        <v>82</v>
      </c>
      <c r="AS3" s="1" t="s">
        <v>83</v>
      </c>
      <c r="AT3" s="1" t="s">
        <v>11</v>
      </c>
      <c r="AU3" s="1" t="s">
        <v>12</v>
      </c>
      <c r="AV3" s="1" t="s">
        <v>13</v>
      </c>
      <c r="AW3" s="1" t="s">
        <v>14</v>
      </c>
      <c r="AX3" s="1" t="s">
        <v>15</v>
      </c>
      <c r="AY3" s="1" t="s">
        <v>35</v>
      </c>
      <c r="AZ3" s="1" t="s">
        <v>36</v>
      </c>
      <c r="BA3" s="1" t="s">
        <v>60</v>
      </c>
      <c r="BB3" s="1" t="s">
        <v>82</v>
      </c>
      <c r="BC3" s="1" t="s">
        <v>83</v>
      </c>
    </row>
    <row r="4" spans="1:55" x14ac:dyDescent="0.25">
      <c r="A4" t="s">
        <v>72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 t="s">
        <v>85</v>
      </c>
      <c r="AD4" s="2">
        <v>0</v>
      </c>
      <c r="AE4" s="3" t="s">
        <v>23</v>
      </c>
      <c r="AF4" s="3">
        <v>1</v>
      </c>
      <c r="AG4" s="2">
        <v>1</v>
      </c>
      <c r="AH4" s="2">
        <v>1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5" x14ac:dyDescent="0.25">
      <c r="A5" t="s">
        <v>73</v>
      </c>
      <c r="B5" s="2">
        <v>1</v>
      </c>
      <c r="C5" s="2">
        <v>0</v>
      </c>
      <c r="D5" s="2">
        <v>1</v>
      </c>
      <c r="E5" s="2">
        <v>0</v>
      </c>
      <c r="F5" s="2">
        <v>0</v>
      </c>
      <c r="G5" s="2" t="s">
        <v>16</v>
      </c>
      <c r="H5" s="2">
        <f t="shared" ref="H5:H12" si="0">IF($B5=$B4,0,1)+IF($C5=$C4,0,1)+IF($D5=$D4,0,1)+IF($E5=$E4,0,1)+IF($F5=$F4,0,1)</f>
        <v>2</v>
      </c>
      <c r="I5" s="2"/>
      <c r="J5" s="2"/>
      <c r="K5" s="2"/>
      <c r="L5" s="2"/>
      <c r="M5" s="2"/>
      <c r="N5" s="2"/>
      <c r="O5" s="2"/>
      <c r="P5" s="2"/>
      <c r="Q5" s="2"/>
      <c r="R5" s="2" t="str">
        <f>IF(H5=1,IF(AND(($B5=0),($B4=0)),"a","")&amp;IF(AND(($B5=1),($B4=1)),"A","")&amp;IF(AND(($C5=0),($C4=0)),"b","")&amp;IF(AND(($C5=1),($C4=1)),"B","")&amp;IF(AND(($D5=0),($D4=0)),"c","")&amp;IF(AND(($D5=1),($D4=1)),"C","")&amp;IF(AND(($E5=0),($E4=0)),"d","")&amp;IF(AND(($E5=1),($E4=1)),"D","")&amp;IF(AND(($F5=0),($F4=0)),"e","")&amp;IF(AND(($F5=1),($F4=1)),"E",""),"")</f>
        <v/>
      </c>
      <c r="S5" s="2"/>
      <c r="T5" s="2"/>
      <c r="U5" s="2"/>
      <c r="V5" s="2"/>
      <c r="W5" s="2"/>
      <c r="X5" s="2"/>
      <c r="Y5" s="2"/>
      <c r="Z5" s="2"/>
      <c r="AA5" s="2"/>
      <c r="AC5" s="2" t="s">
        <v>84</v>
      </c>
      <c r="AD5" s="2">
        <v>0</v>
      </c>
      <c r="AE5" s="2">
        <v>0</v>
      </c>
      <c r="AF5" s="3">
        <v>1</v>
      </c>
      <c r="AG5" s="3">
        <v>1</v>
      </c>
      <c r="AH5" s="3" t="s">
        <v>23</v>
      </c>
      <c r="AI5" s="2"/>
      <c r="AJ5" s="2">
        <f t="shared" ref="AJ5:AJ14" si="1">IF($AD5=$AD4,0,1)+IF($AE5=$AE4,0,1)+IF($AF5=$AF4,0,1)+IF($AG5=$AG4,0,1)+IF($AH5=$AH4,0,1)</f>
        <v>2</v>
      </c>
      <c r="AK5" s="2"/>
      <c r="AL5" s="2"/>
      <c r="AM5" s="2"/>
      <c r="AN5" s="2"/>
      <c r="AO5" s="2"/>
      <c r="AP5" s="2"/>
      <c r="AQ5" s="2"/>
      <c r="AR5" s="2"/>
      <c r="AS5" s="2"/>
      <c r="AT5" s="2" t="str">
        <f>IF(AJ5=1,IF(AND(($AD5=0),($AD4=0)),"a","")&amp;IF(AND(($AD5=1),($AD4=1)),"A","")&amp;IF(AND(($AE5=0),($AE4=0)),"b","")&amp;IF(AND(($AE5=1),($AE4=1)),"B","")&amp;IF(AND(($AF5=0),($AF4=0)),"c","")&amp;IF(AND(($AF5=1),($AF4=1)),"C","")&amp;IF(AND(($AG5=0),($AG4=0)),"d","")&amp;IF(AND(($AG5=1),($AG4=1)),"D","")&amp;IF(AND(($AH5=0),($AH4=0)),"e","")&amp;IF(AND(($AH5=1),($AH4=1)),"E",""),"")</f>
        <v/>
      </c>
      <c r="AU5" s="2"/>
      <c r="AV5" s="2"/>
      <c r="AW5" s="2"/>
      <c r="AX5" s="2"/>
    </row>
    <row r="6" spans="1:55" x14ac:dyDescent="0.25">
      <c r="A6" t="s">
        <v>64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/>
      <c r="H6" s="2">
        <f t="shared" si="0"/>
        <v>3</v>
      </c>
      <c r="I6" s="2">
        <f t="shared" ref="I6:I11" si="2">IF($B6=$B4,0,1)+IF($C6=$C4,0,1)+IF($D6=$D4,0,1)+IF($E6=$E4,0,1)+IF($F6=$F4,0,1)</f>
        <v>3</v>
      </c>
      <c r="J6" s="2"/>
      <c r="K6" s="2"/>
      <c r="L6" s="2"/>
      <c r="M6" s="2"/>
      <c r="N6" s="2"/>
      <c r="O6" s="2"/>
      <c r="P6" s="2"/>
      <c r="Q6" s="2"/>
      <c r="R6" s="2" t="str">
        <f>IF(H6=1,IF(AND(($B6=0),($B5=0)),"a","")&amp;IF(AND(($B6=1),($B5=1)),"A","")&amp;IF(AND(($C6=0),($C5=0)),"b","")&amp;IF(AND(($C6=1),($C5=1)),"B","")&amp;IF(AND(($D6=0),($D5=0)),"c","")&amp;IF(AND(($D6=1),($D5=1)),"C","")&amp;IF(AND(($E6=0),($E5=0)),"d","")&amp;IF(AND(($E6=1),($E5=1)),"D","")&amp;IF(AND(($F6=0),($F5=0)),"e","")&amp;IF(AND(($F6=1),($F5=1)),"E",""),"")</f>
        <v/>
      </c>
      <c r="S6" s="2" t="str">
        <f>IF(I6=1,IF(AND(($B6=0),($B4=0)),"a","")&amp;IF(AND(($B6=1),($B4=1)),"A","")&amp;IF(AND(($C6=0),($C4=0)),"b","")&amp;IF(AND(($C6=1),($C4=1)),"B","")&amp;IF(AND(($D6=0),($D4=0)),"c","")&amp;IF(AND(($D6=1),($D4=1)),"C","")&amp;IF(AND(($E6=0),($E4=0)),"d","")&amp;IF(AND(($E6=1),($E4=1)),"D","")&amp;IF(AND(($F6=0),($F4=0)),"e","")&amp;IF(AND(($F6=1),($F4=1)),"E",""),"")</f>
        <v/>
      </c>
      <c r="T6" s="2"/>
      <c r="U6" s="2"/>
      <c r="V6" s="2"/>
      <c r="W6" s="2"/>
      <c r="X6" s="2"/>
      <c r="Y6" s="2"/>
      <c r="Z6" s="2"/>
      <c r="AA6" s="2"/>
      <c r="AC6" s="2" t="s">
        <v>86</v>
      </c>
      <c r="AD6" s="3" t="s">
        <v>23</v>
      </c>
      <c r="AE6" s="2">
        <v>0</v>
      </c>
      <c r="AF6" s="3">
        <v>1</v>
      </c>
      <c r="AG6" s="3">
        <v>0</v>
      </c>
      <c r="AH6" s="3">
        <v>0</v>
      </c>
      <c r="AI6" s="2" t="s">
        <v>97</v>
      </c>
      <c r="AJ6" s="2">
        <f t="shared" si="1"/>
        <v>3</v>
      </c>
      <c r="AK6" s="2">
        <f t="shared" ref="AK6:AK14" si="3">IF($AD6=$AD4,0,1)+IF($AE6=$AE4,0,1)+IF($AF6=$AF4,0,1)+IF($AG6=$AG4,0,1)+IF($AH6=$AH4,0,1)</f>
        <v>4</v>
      </c>
      <c r="AL6" s="2"/>
      <c r="AM6" s="2"/>
      <c r="AN6" s="2"/>
      <c r="AO6" s="2"/>
      <c r="AP6" s="2"/>
      <c r="AQ6" s="2"/>
      <c r="AR6" s="2"/>
      <c r="AS6" s="2"/>
      <c r="AT6" s="2" t="str">
        <f>IF(AJ6=1,IF(AND(($AD6=0),($AD5=0)),"a","")&amp;IF(AND(($AD6=1),($AD5=1)),"A","")&amp;IF(AND(($AE6=0),($AE5=0)),"b","")&amp;IF(AND(($AE6=1),($AE5=1)),"B","")&amp;IF(AND(($AF6=0),($AF5=0)),"c","")&amp;IF(AND(($AF6=1),($AF5=1)),"C","")&amp;IF(AND(($AG6=0),($AG5=0)),"d","")&amp;IF(AND(($AG6=1),($AG5=1)),"D","")&amp;IF(AND(($AH6=0),($AH5=0)),"e","")&amp;IF(AND(($AH6=1),($AH5=1)),"E",""),"")</f>
        <v/>
      </c>
      <c r="AU6" s="2" t="str">
        <f>IF(AK6=1,IF(AND(($AD6=0),($AD4=0)),"a","")&amp;IF(AND(($AD6=1),($AD4=1)),"A","")&amp;IF(AND(($AE6=0),($AE4=0)),"b","")&amp;IF(AND(($AE6=1),($AE4=1)),"B","")&amp;IF(AND(($AF6=0),($AF4=0)),"c","")&amp;IF(AND(($AF6=1),($AF4=1)),"C","")&amp;IF(AND(($AG6=0),($AG4=0)),"d","")&amp;IF(AND(($AG6=1),($AG4=1)),"D","")&amp;IF(AND(($AH6=0),($AH4=0)),"e","")&amp;IF(AND(($AH6=1),($AH4=1)),"E",""),"")</f>
        <v/>
      </c>
      <c r="AV6" s="2"/>
      <c r="AW6" s="2"/>
      <c r="AX6" s="2"/>
    </row>
    <row r="7" spans="1:55" x14ac:dyDescent="0.25">
      <c r="A7" t="s">
        <v>74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 t="s">
        <v>16</v>
      </c>
      <c r="H7" s="2">
        <f t="shared" si="0"/>
        <v>4</v>
      </c>
      <c r="I7" s="2">
        <f t="shared" si="2"/>
        <v>1</v>
      </c>
      <c r="J7" s="2">
        <f t="shared" ref="J7:J11" si="4">IF($B7=$B4,0,1)+IF($C7=$C4,0,1)+IF($D7=$D4,0,1)+IF($E7=$E4,0,1)+IF($F7=$F4,0,1)</f>
        <v>1</v>
      </c>
      <c r="K7" s="2"/>
      <c r="L7" s="2"/>
      <c r="M7" s="2"/>
      <c r="N7" s="2"/>
      <c r="O7" s="2"/>
      <c r="P7" s="2"/>
      <c r="Q7" s="2"/>
      <c r="R7" s="2" t="str">
        <f>IF(H7=1,IF(AND(($B7=0),($B6=0)),"a","")&amp;IF(AND(($B7=1),($B6=1)),"A","")&amp;IF(AND(($C7=0),($C6=0)),"b","")&amp;IF(AND(($C7=1),($C6=1)),"B","")&amp;IF(AND(($D7=0),($D6=0)),"c","")&amp;IF(AND(($D7=1),($D6=1)),"C","")&amp;IF(AND(($E7=0),($E6=0)),"d","")&amp;IF(AND(($E7=1),($E6=1)),"D","")&amp;IF(AND(($F7=0),($F6=0)),"e","")&amp;IF(AND(($F7=1),($F6=1)),"E",""),"")</f>
        <v/>
      </c>
      <c r="S7" s="2" t="str">
        <f>IF(I7=1,IF(AND(($B7=0),($B5=0)),"a","")&amp;IF(AND(($B7=1),($B5=1)),"A","")&amp;IF(AND(($C7=0),($C5=0)),"b","")&amp;IF(AND(($C7=1),($C5=1)),"B","")&amp;IF(AND(($D7=0),($D5=0)),"c","")&amp;IF(AND(($D7=1),($D5=1)),"C","")&amp;IF(AND(($E7=0),($E5=0)),"d","")&amp;IF(AND(($E7=1),($E5=1)),"D","")&amp;IF(AND(($F7=0),($F5=0)),"e","")&amp;IF(AND(($F7=1),($F5=1)),"E",""),"")</f>
        <v>bCde</v>
      </c>
      <c r="T7" s="2" t="str">
        <f>IF(J7=1,IF(AND(($B7=0),($B4=0)),"a","")&amp;IF(AND(($B7=1),($B4=1)),"A","")&amp;IF(AND(($C7=0),($C4=0)),"b","")&amp;IF(AND(($C7=1),($C4=1)),"B","")&amp;IF(AND(($D7=0),($D4=0)),"c","")&amp;IF(AND(($D7=1),($D4=1)),"C","")&amp;IF(AND(($E7=0),($E4=0)),"d","")&amp;IF(AND(($E7=1),($E4=1)),"D","")&amp;IF(AND(($F7=0),($F4=0)),"e","")&amp;IF(AND(($F7=1),($F4=1)),"E",""),"")</f>
        <v>abde</v>
      </c>
      <c r="U7" s="2"/>
      <c r="V7" s="2"/>
      <c r="W7" s="2"/>
      <c r="X7" s="2"/>
      <c r="Y7" s="2"/>
      <c r="Z7" s="2"/>
      <c r="AA7" s="2"/>
      <c r="AC7" s="2" t="s">
        <v>88</v>
      </c>
      <c r="AD7" s="2">
        <v>0</v>
      </c>
      <c r="AE7" s="3">
        <v>0</v>
      </c>
      <c r="AF7" s="3" t="s">
        <v>23</v>
      </c>
      <c r="AG7" s="2">
        <v>0</v>
      </c>
      <c r="AH7" s="2">
        <v>0</v>
      </c>
      <c r="AI7" s="2" t="s">
        <v>97</v>
      </c>
      <c r="AJ7" s="2">
        <f t="shared" si="1"/>
        <v>2</v>
      </c>
      <c r="AK7" s="2">
        <f t="shared" si="3"/>
        <v>3</v>
      </c>
      <c r="AL7" s="2">
        <f t="shared" ref="AL7:AL14" si="5">IF($AD7=$AD4,0,1)+IF($AE7=$AE4,0,1)+IF($AF7=$AF4,0,1)+IF($AG7=$AG4,0,1)+IF($AH7=$AH4,0,1)</f>
        <v>4</v>
      </c>
      <c r="AM7" s="2"/>
      <c r="AN7" s="2"/>
      <c r="AO7" s="2"/>
      <c r="AP7" s="2"/>
      <c r="AQ7" s="2"/>
      <c r="AR7" s="2"/>
      <c r="AS7" s="2"/>
      <c r="AT7" s="2" t="str">
        <f>IF(AJ7=1,IF(AND(($AD7=0),($AD6=0)),"a","")&amp;IF(AND(($AD7=1),($AD6=1)),"A","")&amp;IF(AND(($AE7=0),($AE6=0)),"b","")&amp;IF(AND(($AE7=1),($AE6=1)),"B","")&amp;IF(AND(($AF7=0),($AF6=0)),"c","")&amp;IF(AND(($AF7=1),($AF6=1)),"C","")&amp;IF(AND(($AG7=0),($AG6=0)),"d","")&amp;IF(AND(($AG7=1),($AG6=1)),"D","")&amp;IF(AND(($AH7=0),($AH6=0)),"e","")&amp;IF(AND(($AH7=1),($AH6=1)),"E",""),"")</f>
        <v/>
      </c>
      <c r="AU7" s="2" t="str">
        <f>IF(AK7=1,IF(AND(($AD7=0),($AD5=0)),"a","")&amp;IF(AND(($AD7=1),($AD5=1)),"A","")&amp;IF(AND(($AE7=0),($AE5=0)),"b","")&amp;IF(AND(($AE7=1),($AE5=1)),"B","")&amp;IF(AND(($AF7=0),($AF5=0)),"c","")&amp;IF(AND(($AF7=1),($AF5=1)),"C","")&amp;IF(AND(($AG7=0),($AG5=0)),"d","")&amp;IF(AND(($AG7=1),($AG5=1)),"D","")&amp;IF(AND(($AH7=0),($AH5=0)),"e","")&amp;IF(AND(($AH7=1),($AH5=1)),"E",""),"")</f>
        <v/>
      </c>
      <c r="AV7" s="2" t="str">
        <f>IF(AL7=1,IF(AND(($AD7=0),($AD4=0)),"a","")&amp;IF(AND(($AD7=1),($AD4=1)),"A","")&amp;IF(AND(($AE7=0),($AE4=0)),"b","")&amp;IF(AND(($AE7=1),($AE4=1)),"B","")&amp;IF(AND(($AF7=0),($AF4=0)),"c","")&amp;IF(AND(($AF7=1),($AF4=1)),"C","")&amp;IF(AND(($AG7=0),($AG4=0)),"d","")&amp;IF(AND(($AG7=1),($AG4=1)),"D","")&amp;IF(AND(($AH7=0),($AH4=0)),"e","")&amp;IF(AND(($AH7=1),($AH4=1)),"E",""),"")</f>
        <v/>
      </c>
      <c r="AW7" s="2"/>
      <c r="AX7" s="2"/>
    </row>
    <row r="8" spans="1:55" x14ac:dyDescent="0.25">
      <c r="A8" t="s">
        <v>75</v>
      </c>
      <c r="B8" s="2">
        <v>0</v>
      </c>
      <c r="C8" s="2">
        <v>1</v>
      </c>
      <c r="D8" s="2">
        <v>1</v>
      </c>
      <c r="E8" s="2">
        <v>1</v>
      </c>
      <c r="F8" s="2">
        <v>1</v>
      </c>
      <c r="G8" s="2" t="s">
        <v>16</v>
      </c>
      <c r="H8" s="2">
        <f t="shared" si="0"/>
        <v>3</v>
      </c>
      <c r="I8" s="2">
        <f t="shared" si="2"/>
        <v>3</v>
      </c>
      <c r="J8" s="2">
        <f t="shared" si="4"/>
        <v>4</v>
      </c>
      <c r="K8" s="2">
        <f t="shared" ref="K8:K11" si="6">IF($B8=$B4,0,1)+IF($C8=$C4,0,1)+IF($D8=$D4,0,1)+IF($E8=$E4,0,1)+IF($F8=$F4,0,1)</f>
        <v>4</v>
      </c>
      <c r="L8" s="2"/>
      <c r="M8" s="2"/>
      <c r="N8" s="2"/>
      <c r="O8" s="2"/>
      <c r="P8" s="2"/>
      <c r="Q8" s="2"/>
      <c r="R8" s="2" t="str">
        <f>IF(H8=1,IF(AND(($B8=0),($B7=0)),"a","")&amp;IF(AND(($B8=1),($B7=1)),"A","")&amp;IF(AND(($C8=0),($C7=0)),"b","")&amp;IF(AND(($C8=1),($C7=1)),"B","")&amp;IF(AND(($D8=0),($D7=0)),"c","")&amp;IF(AND(($D8=1),($D7=1)),"C","")&amp;IF(AND(($E8=0),($E7=0)),"d","")&amp;IF(AND(($E8=1),($E7=1)),"D","")&amp;IF(AND(($F8=0),($F7=0)),"e","")&amp;IF(AND(($F8=1),($F7=1)),"E",""),"")</f>
        <v/>
      </c>
      <c r="S8" s="2" t="str">
        <f>IF(I8=1,IF(AND(($B8=0),($B6=0)),"a","")&amp;IF(AND(($B8=1),($B6=1)),"A","")&amp;IF(AND(($C8=0),($C6=0)),"b","")&amp;IF(AND(($C8=1),($C6=1)),"B","")&amp;IF(AND(($D8=0),($D6=0)),"c","")&amp;IF(AND(($D8=1),($D6=1)),"C","")&amp;IF(AND(($E8=0),($E6=0)),"d","")&amp;IF(AND(($E8=1),($E6=1)),"D","")&amp;IF(AND(($F8=0),($F6=0)),"e","")&amp;IF(AND(($F8=1),($F6=1)),"E",""),"")</f>
        <v/>
      </c>
      <c r="T8" s="2" t="str">
        <f>IF(J8=1,IF(AND(($B8=0),($B5=0)),"a","")&amp;IF(AND(($B8=1),($B5=1)),"A","")&amp;IF(AND(($C8=0),($C5=0)),"b","")&amp;IF(AND(($C8=1),($C5=1)),"B","")&amp;IF(AND(($D8=0),($D5=0)),"c","")&amp;IF(AND(($D8=1),($D5=1)),"C","")&amp;IF(AND(($E8=0),($E5=0)),"d","")&amp;IF(AND(($E8=1),($E5=1)),"D","")&amp;IF(AND(($F8=0),($F5=0)),"e","")&amp;IF(AND(($F8=1),($F5=1)),"E",""),"")</f>
        <v/>
      </c>
      <c r="U8" s="2" t="str">
        <f>IF(K8=1,IF(AND(($B8=0),($B4=0)),"a","")&amp;IF(AND(($B8=1),($B4=1)),"A","")&amp;IF(AND(($C8=0),($C4=0)),"b","")&amp;IF(AND(($C8=1),($C4=1)),"B","")&amp;IF(AND(($D8=0),($D4=0)),"c","")&amp;IF(AND(($D8=1),($D4=1)),"C","")&amp;IF(AND(($E8=0),($E4=0)),"d","")&amp;IF(AND(($E8=1),($E4=1)),"D","")&amp;IF(AND(($F8=0),($F4=0)),"e","")&amp;IF(AND(($F8=1),($F4=1)),"E",""),"")</f>
        <v/>
      </c>
      <c r="V8" s="2"/>
      <c r="W8" s="2"/>
      <c r="X8" s="2"/>
      <c r="Y8" s="2"/>
      <c r="Z8" s="2"/>
      <c r="AA8" s="2"/>
      <c r="AC8" s="2" t="s">
        <v>87</v>
      </c>
      <c r="AD8" s="3" t="s">
        <v>23</v>
      </c>
      <c r="AE8" s="2">
        <v>0</v>
      </c>
      <c r="AF8" s="3">
        <v>1</v>
      </c>
      <c r="AG8" s="3">
        <v>1</v>
      </c>
      <c r="AH8" s="2">
        <v>0</v>
      </c>
      <c r="AI8" s="2" t="s">
        <v>97</v>
      </c>
      <c r="AJ8" s="2">
        <f t="shared" si="1"/>
        <v>3</v>
      </c>
      <c r="AK8" s="2">
        <f t="shared" si="3"/>
        <v>1</v>
      </c>
      <c r="AL8" s="2">
        <f t="shared" si="5"/>
        <v>2</v>
      </c>
      <c r="AM8" s="2">
        <f t="shared" ref="AM8:AM14" si="7">IF($AD8=$AD4,0,1)+IF($AE8=$AE4,0,1)+IF($AF8=$AF4,0,1)+IF($AG8=$AG4,0,1)+IF($AH8=$AH4,0,1)</f>
        <v>3</v>
      </c>
      <c r="AN8" s="2"/>
      <c r="AO8" s="2"/>
      <c r="AP8" s="2"/>
      <c r="AQ8" s="2"/>
      <c r="AR8" s="2"/>
      <c r="AS8" s="2"/>
      <c r="AT8" s="2" t="str">
        <f>IF(AJ8=1,IF(AND(($AD8=0),($AD7=0)),"a","")&amp;IF(AND(($AD8=1),($AD7=1)),"A","")&amp;IF(AND(($AE8=0),($AE7=0)),"b","")&amp;IF(AND(($AE8=1),($AE7=1)),"B","")&amp;IF(AND(($AF8=0),($AF7=0)),"c","")&amp;IF(AND(($AF8=1),($AF7=1)),"C","")&amp;IF(AND(($AG8=0),($AG7=0)),"d","")&amp;IF(AND(($AG8=1),($AG7=1)),"D","")&amp;IF(AND(($AH8=0),($AH7=0)),"e","")&amp;IF(AND(($AH8=1),($AH7=1)),"E",""),"")</f>
        <v/>
      </c>
      <c r="AU8" s="2" t="str">
        <f>IF(AK8=1,IF(AND(($AD8=0),($AD6=0)),"a","")&amp;IF(AND(($AD8=1),($AD6=1)),"A","")&amp;IF(AND(($AE8=0),($AE6=0)),"b","")&amp;IF(AND(($AE8=1),($AE6=1)),"B","")&amp;IF(AND(($AF8=0),($AF6=0)),"c","")&amp;IF(AND(($AF8=1),($AF6=1)),"C","")&amp;IF(AND(($AG8=0),($AG6=0)),"d","")&amp;IF(AND(($AG8=1),($AG6=1)),"D","")&amp;IF(AND(($AH8=0),($AH6=0)),"e","")&amp;IF(AND(($AH8=1),($AH6=1)),"E",""),"")</f>
        <v>bCe</v>
      </c>
      <c r="AV8" s="2" t="str">
        <f>IF(AL8=1,IF(AND(($AD8=0),($AD5=0)),"a","")&amp;IF(AND(($AD8=1),($AD5=1)),"A","")&amp;IF(AND(($AE8=0),($AE5=0)),"b","")&amp;IF(AND(($AE8=1),($AE5=1)),"B","")&amp;IF(AND(($AF8=0),($AF5=0)),"c","")&amp;IF(AND(($AF8=1),($AF5=1)),"C","")&amp;IF(AND(($AG8=0),($AG5=0)),"d","")&amp;IF(AND(($AG8=1),($AG5=1)),"D","")&amp;IF(AND(($AH8=0),($AH5=0)),"e","")&amp;IF(AND(($AH8=1),($AH5=1)),"E",""),"")</f>
        <v/>
      </c>
      <c r="AW8" s="2" t="str">
        <f>IF(AM8=1,IF(AND(($AD8=0),($AD4=0)),"a","")&amp;IF(AND(($AD8=1),($AD4=1)),"A","")&amp;IF(AND(($AE8=0),($AE4=0)),"b","")&amp;IF(AND(($AE8=1),($AE4=1)),"B","")&amp;IF(AND(($AF8=0),($AF4=0)),"c","")&amp;IF(AND(($AF8=1),($AF4=1)),"C","")&amp;IF(AND(($AG8=0),($AG4=0)),"d","")&amp;IF(AND(($AG8=1),($AG4=1)),"D","")&amp;IF(AND(($AH8=0),($AH4=0)),"e","")&amp;IF(AND(($AH8=1),($AH4=1)),"E",""),"")</f>
        <v/>
      </c>
      <c r="AX8" s="2"/>
    </row>
    <row r="9" spans="1:55" x14ac:dyDescent="0.25">
      <c r="A9" t="s">
        <v>76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 t="s">
        <v>16</v>
      </c>
      <c r="H9" s="2">
        <f t="shared" si="0"/>
        <v>5</v>
      </c>
      <c r="I9" s="2">
        <f t="shared" si="2"/>
        <v>2</v>
      </c>
      <c r="J9" s="2">
        <f t="shared" si="4"/>
        <v>2</v>
      </c>
      <c r="K9" s="2">
        <f t="shared" si="6"/>
        <v>1</v>
      </c>
      <c r="L9" s="2">
        <f t="shared" ref="L9:L11" si="8">IF($B9=$B4,0,1)+IF($C9=$C4,0,1)+IF($D9=$D4,0,1)+IF($E9=$E4,0,1)+IF($F9=$F4,0,1)</f>
        <v>1</v>
      </c>
      <c r="M9" s="2"/>
      <c r="N9" s="2"/>
      <c r="O9" s="2"/>
      <c r="P9" s="2"/>
      <c r="Q9" s="2"/>
      <c r="R9" s="2" t="str">
        <f>IF(H9=1,IF(AND(($B9=0),($B8=0)),"a","")&amp;IF(AND(($B9=1),($B8=1)),"A","")&amp;IF(AND(($C9=0),($C8=0)),"b","")&amp;IF(AND(($C9=1),($C8=1)),"B","")&amp;IF(AND(($D9=0),($D8=0)),"c","")&amp;IF(AND(($D9=1),($D8=1)),"C","")&amp;IF(AND(($E9=0),($E8=0)),"d","")&amp;IF(AND(($E9=1),($E8=1)),"D","")&amp;IF(AND(($F9=0),($F8=0)),"e","")&amp;IF(AND(($F9=1),($F8=1)),"E",""),"")</f>
        <v/>
      </c>
      <c r="S9" s="2" t="str">
        <f>IF(I9=1,IF(AND(($B9=0),($B7=0)),"a","")&amp;IF(AND(($B9=1),($B7=1)),"A","")&amp;IF(AND(($C9=0),($C7=0)),"b","")&amp;IF(AND(($C9=1),($C7=1)),"B","")&amp;IF(AND(($D9=0),($D7=0)),"c","")&amp;IF(AND(($D9=1),($D7=1)),"C","")&amp;IF(AND(($E9=0),($E7=0)),"d","")&amp;IF(AND(($E9=1),($E7=1)),"D","")&amp;IF(AND(($F9=0),($F7=0)),"e","")&amp;IF(AND(($F9=1),($F7=1)),"E",""),"")</f>
        <v/>
      </c>
      <c r="T9" s="2" t="str">
        <f>IF(J9=1,IF(AND(($B9=0),($B6=0)),"a","")&amp;IF(AND(($B9=1),($B6=1)),"A","")&amp;IF(AND(($C9=0),($C6=0)),"b","")&amp;IF(AND(($C9=1),($C6=1)),"B","")&amp;IF(AND(($D9=0),($D6=0)),"c","")&amp;IF(AND(($D9=1),($D6=1)),"C","")&amp;IF(AND(($E9=0),($E6=0)),"d","")&amp;IF(AND(($E9=1),($E6=1)),"D","")&amp;IF(AND(($F9=0),($F6=0)),"e","")&amp;IF(AND(($F9=1),($F6=1)),"E",""),"")</f>
        <v/>
      </c>
      <c r="U9" s="2" t="str">
        <f>IF(K9=1,IF(AND(($B9=0),($B5=0)),"a","")&amp;IF(AND(($B9=1),($B5=1)),"A","")&amp;IF(AND(($C9=0),($C5=0)),"b","")&amp;IF(AND(($C9=1),($C5=1)),"B","")&amp;IF(AND(($D9=0),($D5=0)),"c","")&amp;IF(AND(($D9=1),($D5=1)),"C","")&amp;IF(AND(($E9=0),($E5=0)),"d","")&amp;IF(AND(($E9=1),($E5=1)),"D","")&amp;IF(AND(($F9=0),($F5=0)),"e","")&amp;IF(AND(($F9=1),($F5=1)),"E",""),"")</f>
        <v>Abde</v>
      </c>
      <c r="V9" s="2" t="str">
        <f>IF(L9=1,IF(AND(($B9=0),($B4=0)),"a","")&amp;IF(AND(($B9=1),($B4=1)),"A","")&amp;IF(AND(($C9=0),($C4=0)),"b","")&amp;IF(AND(($C9=1),($C4=1)),"B","")&amp;IF(AND(($D9=0),($D4=0)),"c","")&amp;IF(AND(($D9=1),($D4=1)),"C","")&amp;IF(AND(($E9=0),($E4=0)),"d","")&amp;IF(AND(($E9=1),($E4=1)),"D","")&amp;IF(AND(($F9=0),($F4=0)),"e","")&amp;IF(AND(($F9=1),($F4=1)),"E",""),"")</f>
        <v>bcde</v>
      </c>
      <c r="W9" s="2"/>
      <c r="X9" s="2"/>
      <c r="Y9" s="2"/>
      <c r="Z9" s="2"/>
      <c r="AA9" s="2"/>
      <c r="AC9" s="2" t="s">
        <v>91</v>
      </c>
      <c r="AD9" s="3">
        <v>1</v>
      </c>
      <c r="AE9" s="3">
        <v>0</v>
      </c>
      <c r="AF9" s="3" t="s">
        <v>23</v>
      </c>
      <c r="AG9" s="2">
        <v>0</v>
      </c>
      <c r="AH9" s="3">
        <v>0</v>
      </c>
      <c r="AI9" s="2" t="s">
        <v>97</v>
      </c>
      <c r="AJ9" s="2">
        <f t="shared" si="1"/>
        <v>3</v>
      </c>
      <c r="AK9" s="2">
        <f t="shared" si="3"/>
        <v>1</v>
      </c>
      <c r="AL9" s="2">
        <f t="shared" si="5"/>
        <v>2</v>
      </c>
      <c r="AM9" s="2">
        <f t="shared" si="7"/>
        <v>4</v>
      </c>
      <c r="AN9" s="2">
        <f t="shared" ref="AN9:AN14" si="9">IF($AD9=$AD4,0,1)+IF($AE9=$AE4,0,1)+IF($AF9=$AF4,0,1)+IF($AG9=$AG4,0,1)+IF($AH9=$AH4,0,1)</f>
        <v>5</v>
      </c>
      <c r="AO9" s="2"/>
      <c r="AP9" s="2"/>
      <c r="AQ9" s="2"/>
      <c r="AR9" s="2"/>
      <c r="AS9" s="2"/>
      <c r="AT9" s="2" t="str">
        <f>IF(AJ9=1,IF(AND(($AD9=0),($AD8=0)),"a","")&amp;IF(AND(($AD9=1),($AD8=1)),"A","")&amp;IF(AND(($AE9=0),($AE8=0)),"b","")&amp;IF(AND(($AE9=1),($AE8=1)),"B","")&amp;IF(AND(($AF9=0),($AF8=0)),"c","")&amp;IF(AND(($AF9=1),($AF8=1)),"C","")&amp;IF(AND(($AG9=0),($AG8=0)),"d","")&amp;IF(AND(($AG9=1),($AG8=1)),"D","")&amp;IF(AND(($AH9=0),($AH8=0)),"e","")&amp;IF(AND(($AH9=1),($AH8=1)),"E",""),"")</f>
        <v/>
      </c>
      <c r="AU9" s="2" t="str">
        <f>IF(AK9=1,IF(AND(($AD9=0),($AD7=0)),"a","")&amp;IF(AND(($AD9=1),($AD7=1)),"A","")&amp;IF(AND(($AE9=0),($AE7=0)),"b","")&amp;IF(AND(($AE9=1),($AE7=1)),"B","")&amp;IF(AND(($AF9=0),($AF7=0)),"c","")&amp;IF(AND(($AF9=1),($AF7=1)),"C","")&amp;IF(AND(($AG9=0),($AG7=0)),"d","")&amp;IF(AND(($AG9=1),($AG7=1)),"D","")&amp;IF(AND(($AH9=0),($AH7=0)),"e","")&amp;IF(AND(($AH9=1),($AH7=1)),"E",""),"")</f>
        <v>bde</v>
      </c>
      <c r="AV9" s="2" t="str">
        <f>IF(AL9=1,IF(AND(($AD9=0),($AD6=0)),"a","")&amp;IF(AND(($AD9=1),($AD6=1)),"A","")&amp;IF(AND(($AE9=0),($AE6=0)),"b","")&amp;IF(AND(($AE9=1),($AE6=1)),"B","")&amp;IF(AND(($AF9=0),($AF6=0)),"c","")&amp;IF(AND(($AF9=1),($AF6=1)),"C","")&amp;IF(AND(($AG9=0),($AG6=0)),"d","")&amp;IF(AND(($AG9=1),($AG6=1)),"D","")&amp;IF(AND(($AH9=0),($AH6=0)),"e","")&amp;IF(AND(($AH9=1),($AH6=1)),"E",""),"")</f>
        <v/>
      </c>
      <c r="AW9" s="2" t="str">
        <f>IF(AM9=1,IF(AND(($AD9=0),($AD5=0)),"a","")&amp;IF(AND(($AD9=1),($AD5=1)),"A","")&amp;IF(AND(($AE9=0),($AE5=0)),"b","")&amp;IF(AND(($AE9=1),($AE5=1)),"B","")&amp;IF(AND(($AF9=0),($AF5=0)),"c","")&amp;IF(AND(($AF9=1),($AF5=1)),"C","")&amp;IF(AND(($AG9=0),($AG5=0)),"d","")&amp;IF(AND(($AG9=1),($AG5=1)),"D","")&amp;IF(AND(($AH9=0),($AH5=0)),"e","")&amp;IF(AND(($AH9=1),($AH5=1)),"E",""),"")</f>
        <v/>
      </c>
      <c r="AX9" s="2" t="str">
        <f>IF(AN9=1,IF(AND(($AD9=0),($AD4=0)),"a","")&amp;IF(AND(($AD9=1),($AD4=1)),"A","")&amp;IF(AND(($AE9=0),($AE4=0)),"b","")&amp;IF(AND(($AE9=1),($AE4=1)),"B","")&amp;IF(AND(($AF9=0),($AF4=0)),"c","")&amp;IF(AND(($AF9=1),($AF4=1)),"C","")&amp;IF(AND(($AG9=0),($AG4=0)),"d","")&amp;IF(AND(($AG9=1),($AG4=1)),"D","")&amp;IF(AND(($AH9=0),($AH4=0)),"e","")&amp;IF(AND(($AH9=1),($AH4=1)),"E",""),"")</f>
        <v/>
      </c>
    </row>
    <row r="10" spans="1:55" x14ac:dyDescent="0.25">
      <c r="A10" t="s">
        <v>77</v>
      </c>
      <c r="B10" s="2">
        <v>0</v>
      </c>
      <c r="C10" s="2">
        <v>0</v>
      </c>
      <c r="D10" s="2">
        <v>1</v>
      </c>
      <c r="E10" s="2">
        <v>1</v>
      </c>
      <c r="F10" s="2">
        <v>1</v>
      </c>
      <c r="G10" s="2" t="s">
        <v>16</v>
      </c>
      <c r="H10" s="2">
        <f t="shared" si="0"/>
        <v>4</v>
      </c>
      <c r="I10" s="2">
        <f t="shared" si="2"/>
        <v>1</v>
      </c>
      <c r="J10" s="2">
        <f t="shared" si="4"/>
        <v>2</v>
      </c>
      <c r="K10" s="2">
        <f t="shared" si="6"/>
        <v>4</v>
      </c>
      <c r="L10" s="2">
        <f t="shared" si="8"/>
        <v>3</v>
      </c>
      <c r="M10" s="2">
        <f>IF($B10=$B4,0,1)+IF($C10=$C4,0,1)+IF($D10=$D4,0,1)+IF($E10=$E4,0,1)+IF($F10=$F4,0,1)</f>
        <v>3</v>
      </c>
      <c r="N10" s="2"/>
      <c r="O10" s="2"/>
      <c r="P10" s="2"/>
      <c r="Q10" s="2"/>
      <c r="R10" s="2" t="str">
        <f>IF(H10=1,IF(AND(($B10=0),($B9=0)),"a","")&amp;IF(AND(($B10=1),($B9=1)),"A","")&amp;IF(AND(($C10=0),($C9=0)),"b","")&amp;IF(AND(($C10=1),($C9=1)),"B","")&amp;IF(AND(($D10=0),($D9=0)),"c","")&amp;IF(AND(($D10=1),($D9=1)),"C","")&amp;IF(AND(($E10=0),($E9=0)),"d","")&amp;IF(AND(($E10=1),($E9=1)),"D","")&amp;IF(AND(($F10=0),($F9=0)),"e","")&amp;IF(AND(($F10=1),($F9=1)),"E",""),"")</f>
        <v/>
      </c>
      <c r="S10" s="2" t="str">
        <f>IF(I10=1,IF(AND(($B10=0),($B8=0)),"a","")&amp;IF(AND(($B10=1),($B8=1)),"A","")&amp;IF(AND(($C10=0),($C8=0)),"b","")&amp;IF(AND(($C10=1),($C8=1)),"B","")&amp;IF(AND(($D10=0),($D8=0)),"c","")&amp;IF(AND(($D10=1),($D8=1)),"C","")&amp;IF(AND(($E10=0),($E8=0)),"d","")&amp;IF(AND(($E10=1),($E8=1)),"D","")&amp;IF(AND(($F10=0),($F8=0)),"e","")&amp;IF(AND(($F10=1),($F8=1)),"E",""),"")</f>
        <v>aCDE</v>
      </c>
      <c r="T10" s="2" t="str">
        <f>IF(J10=1,IF(AND(($B10=0),($B7=0)),"a","")&amp;IF(AND(($B10=1),($B7=1)),"A","")&amp;IF(AND(($C10=0),($C7=0)),"b","")&amp;IF(AND(($C10=1),($C7=1)),"B","")&amp;IF(AND(($D10=0),($D7=0)),"c","")&amp;IF(AND(($D10=1),($D7=1)),"C","")&amp;IF(AND(($E10=0),($E7=0)),"d","")&amp;IF(AND(($E10=1),($E7=1)),"D","")&amp;IF(AND(($F10=0),($F7=0)),"e","")&amp;IF(AND(($F10=1),($F7=1)),"E",""),"")</f>
        <v/>
      </c>
      <c r="U10" s="2" t="str">
        <f>IF(K10=1,IF(AND(($B10=0),($B6=0)),"a","")&amp;IF(AND(($B10=1),($B6=1)),"A","")&amp;IF(AND(($C10=0),($C6=0)),"b","")&amp;IF(AND(($C10=1),($C6=1)),"B","")&amp;IF(AND(($D10=0),($D6=0)),"c","")&amp;IF(AND(($D10=1),($D6=1)),"C","")&amp;IF(AND(($E10=0),($E6=0)),"d","")&amp;IF(AND(($E10=1),($E6=1)),"D","")&amp;IF(AND(($F10=0),($F6=0)),"e","")&amp;IF(AND(($F10=1),($F6=1)),"E",""),"")</f>
        <v/>
      </c>
      <c r="V10" s="2" t="str">
        <f>IF(L10=1,IF(AND(($B10=0),($B5=0)),"a","")&amp;IF(AND(($B10=1),($B5=1)),"A","")&amp;IF(AND(($C10=0),($C5=0)),"b","")&amp;IF(AND(($C10=1),($C5=1)),"B","")&amp;IF(AND(($D10=0),($D5=0)),"c","")&amp;IF(AND(($D10=1),($D5=1)),"C","")&amp;IF(AND(($E10=0),($E5=0)),"d","")&amp;IF(AND(($E10=1),($E5=1)),"D","")&amp;IF(AND(($F10=0),($F5=0)),"e","")&amp;IF(AND(($F10=1),($F5=1)),"E",""),"")</f>
        <v/>
      </c>
      <c r="W10" s="2" t="str">
        <f>IF(M10=1,IF(AND(($B10=0),($B4=0)),"a","")&amp;IF(AND(($B10=1),($B4=1)),"A","")&amp;IF(AND(($C10=0),($C4=0)),"b","")&amp;IF(AND(($C10=1),($C4=1)),"B","")&amp;IF(AND(($D10=0),($D4=0)),"c","")&amp;IF(AND(($D10=1),($D4=1)),"C","")&amp;IF(AND(($E10=0),($E4=0)),"d","")&amp;IF(AND(($E10=1),($E4=1)),"D","")&amp;IF(AND(($F10=0),($F4=0)),"e","")&amp;IF(AND(($F10=1),($F4=1)),"E",""),"")</f>
        <v/>
      </c>
      <c r="X10" s="2"/>
      <c r="Y10" s="2"/>
      <c r="Z10" s="2"/>
      <c r="AA10" s="2"/>
      <c r="AC10" s="2" t="s">
        <v>90</v>
      </c>
      <c r="AD10" s="3">
        <v>0</v>
      </c>
      <c r="AE10" s="2">
        <v>0</v>
      </c>
      <c r="AF10" s="2">
        <v>1</v>
      </c>
      <c r="AG10" s="3" t="s">
        <v>23</v>
      </c>
      <c r="AH10" s="2">
        <v>0</v>
      </c>
      <c r="AI10" s="2" t="s">
        <v>97</v>
      </c>
      <c r="AJ10" s="2">
        <f t="shared" si="1"/>
        <v>3</v>
      </c>
      <c r="AK10" s="2">
        <f t="shared" si="3"/>
        <v>2</v>
      </c>
      <c r="AL10" s="2">
        <f t="shared" si="5"/>
        <v>2</v>
      </c>
      <c r="AM10" s="2">
        <f t="shared" si="7"/>
        <v>2</v>
      </c>
      <c r="AN10" s="2">
        <f t="shared" si="9"/>
        <v>2</v>
      </c>
      <c r="AO10" s="2">
        <f>IF($AD10=$AD4,0,1)+IF($AE10=$AE4,0,1)+IF($AF10=$AF4,0,1)+IF($AG10=$AG4,0,1)+IF($AH10=$AH4,0,1)</f>
        <v>3</v>
      </c>
      <c r="AP10" s="2"/>
      <c r="AQ10" s="2"/>
      <c r="AR10" s="2"/>
      <c r="AS10" s="2"/>
      <c r="AT10" s="2" t="str">
        <f>IF(AJ10=1,IF(AND(($AD10=0),($AD9=0)),"a","")&amp;IF(AND(($AD10=1),($AD9=1)),"A","")&amp;IF(AND(($AE10=0),($AE9=0)),"b","")&amp;IF(AND(($AE10=1),($AE9=1)),"B","")&amp;IF(AND(($AF10=0),($AF9=0)),"c","")&amp;IF(AND(($AF10=1),($AF9=1)),"C","")&amp;IF(AND(($AG10=0),($AG9=0)),"d","")&amp;IF(AND(($AG10=1),($AG9=1)),"D","")&amp;IF(AND(($AH10=0),($AH9=0)),"e","")&amp;IF(AND(($AH10=1),($AH9=1)),"E",""),"")</f>
        <v/>
      </c>
      <c r="AU10" s="2" t="str">
        <f>IF(AK10=1,IF(AND(($AD10=0),($AD8=0)),"a","")&amp;IF(AND(($AD10=1),($AD8=1)),"A","")&amp;IF(AND(($AE10=0),($AE8=0)),"b","")&amp;IF(AND(($AE10=1),($AE8=1)),"B","")&amp;IF(AND(($AF10=0),($AF8=0)),"c","")&amp;IF(AND(($AF10=1),($AF8=1)),"C","")&amp;IF(AND(($AG10=0),($AG8=0)),"d","")&amp;IF(AND(($AG10=1),($AG8=1)),"D","")&amp;IF(AND(($AH10=0),($AH8=0)),"e","")&amp;IF(AND(($AH10=1),($AH8=1)),"E",""),"")</f>
        <v/>
      </c>
      <c r="AV10" s="2" t="str">
        <f>IF(AL10=1,IF(AND(($AD10=0),($AD7=0)),"a","")&amp;IF(AND(($AD10=1),($AD7=1)),"A","")&amp;IF(AND(($AE10=0),($AE7=0)),"b","")&amp;IF(AND(($AE10=1),($AE7=1)),"B","")&amp;IF(AND(($AF10=0),($AF7=0)),"c","")&amp;IF(AND(($AF10=1),($AF7=1)),"C","")&amp;IF(AND(($AG10=0),($AG7=0)),"d","")&amp;IF(AND(($AG10=1),($AG7=1)),"D","")&amp;IF(AND(($AH10=0),($AH7=0)),"e","")&amp;IF(AND(($AH10=1),($AH7=1)),"E",""),"")</f>
        <v/>
      </c>
      <c r="AW10" s="2" t="str">
        <f>IF(AM10=1,IF(AND(($AD10=0),($AD6=0)),"a","")&amp;IF(AND(($AD10=1),($AD6=1)),"A","")&amp;IF(AND(($AE10=0),($AE6=0)),"b","")&amp;IF(AND(($AE10=1),($AE6=1)),"B","")&amp;IF(AND(($AF10=0),($AF6=0)),"c","")&amp;IF(AND(($AF10=1),($AF6=1)),"C","")&amp;IF(AND(($AG10=0),($AG6=0)),"d","")&amp;IF(AND(($AG10=1),($AG6=1)),"D","")&amp;IF(AND(($AH10=0),($AH6=0)),"e","")&amp;IF(AND(($AH10=1),($AH6=1)),"E",""),"")</f>
        <v/>
      </c>
      <c r="AX10" s="2" t="str">
        <f>IF(AN10=1,IF(AND(($AD10=0),($AD5=0)),"a","")&amp;IF(AND(($AD10=1),($AD5=1)),"A","")&amp;IF(AND(($AE10=0),($AE5=0)),"b","")&amp;IF(AND(($AE10=1),($AE5=1)),"B","")&amp;IF(AND(($AF10=0),($AF5=0)),"c","")&amp;IF(AND(($AF10=1),($AF5=1)),"C","")&amp;IF(AND(($AG10=0),($AG5=0)),"d","")&amp;IF(AND(($AG10=1),($AG5=1)),"D","")&amp;IF(AND(($AH10=0),($AH5=0)),"e","")&amp;IF(AND(($AH10=1),($AH5=1)),"E",""),"")</f>
        <v/>
      </c>
      <c r="AY10" s="2" t="str">
        <f>IF(AO10=1,IF(AND(($AD10=0),($AD4=0)),"a","")&amp;IF(AND(($AD10=1),($AD4=1)),"A","")&amp;IF(AND(($AE10=0),($AE4=0)),"b","")&amp;IF(AND(($AE10=1),($AE4=1)),"B","")&amp;IF(AND(($AF10=0),($AF4=0)),"c","")&amp;IF(AND(($AF10=1),($AF4=1)),"C","")&amp;IF(AND(($AG10=0),($AG4=0)),"d","")&amp;IF(AND(($AG10=1),($AG4=1)),"D","")&amp;IF(AND(($AH10=0),($AH4=0)),"e","")&amp;IF(AND(($AH10=1),($AH4=1)),"E",""),"")</f>
        <v/>
      </c>
    </row>
    <row r="11" spans="1:55" x14ac:dyDescent="0.25">
      <c r="A11" t="s">
        <v>78</v>
      </c>
      <c r="B11" s="2">
        <v>0</v>
      </c>
      <c r="C11" s="2">
        <v>0</v>
      </c>
      <c r="D11" s="2">
        <v>1</v>
      </c>
      <c r="E11" s="2">
        <v>1</v>
      </c>
      <c r="F11" s="2">
        <v>0</v>
      </c>
      <c r="G11" s="2" t="s">
        <v>16</v>
      </c>
      <c r="H11" s="2">
        <f t="shared" si="0"/>
        <v>1</v>
      </c>
      <c r="I11" s="2">
        <f t="shared" si="2"/>
        <v>3</v>
      </c>
      <c r="J11" s="2">
        <f t="shared" si="4"/>
        <v>2</v>
      </c>
      <c r="K11" s="2">
        <f t="shared" si="6"/>
        <v>1</v>
      </c>
      <c r="L11" s="2">
        <f t="shared" si="8"/>
        <v>5</v>
      </c>
      <c r="M11" s="2">
        <f>IF($B11=$B5,0,1)+IF($C11=$C5,0,1)+IF($D11=$D5,0,1)+IF($E11=$E5,0,1)+IF($F11=$F5,0,1)</f>
        <v>2</v>
      </c>
      <c r="N11" s="2">
        <f>IF($B11=$B4,0,1)+IF($C11=$C4,0,1)+IF($D11=$D4,0,1)+IF($E11=$E4,0,1)+IF($F11=$F4,0,1)</f>
        <v>2</v>
      </c>
      <c r="O11" s="2"/>
      <c r="P11" s="2"/>
      <c r="Q11" s="2"/>
      <c r="R11" s="2" t="str">
        <f>IF(H11=1,IF(AND(($B11=0),($B10=0)),"a","")&amp;IF(AND(($B11=1),($B10=1)),"A","")&amp;IF(AND(($C11=0),($C10=0)),"b","")&amp;IF(AND(($C11=1),($C10=1)),"B","")&amp;IF(AND(($D11=0),($D10=0)),"c","")&amp;IF(AND(($D11=1),($D10=1)),"C","")&amp;IF(AND(($E11=0),($E10=0)),"d","")&amp;IF(AND(($E11=1),($E10=1)),"D","")&amp;IF(AND(($F11=0),($F10=0)),"e","")&amp;IF(AND(($F11=1),($F10=1)),"E",""),"")</f>
        <v>abCD</v>
      </c>
      <c r="S11" s="2" t="str">
        <f>IF(I11=1,IF(AND(($B11=0),($B9=0)),"a","")&amp;IF(AND(($B11=1),($B9=1)),"A","")&amp;IF(AND(($C11=0),($C9=0)),"b","")&amp;IF(AND(($C11=1),($C9=1)),"B","")&amp;IF(AND(($D11=0),($D9=0)),"c","")&amp;IF(AND(($D11=1),($D9=1)),"C","")&amp;IF(AND(($E11=0),($E9=0)),"d","")&amp;IF(AND(($E11=1),($E9=1)),"D","")&amp;IF(AND(($F11=0),($F9=0)),"e","")&amp;IF(AND(($F11=1),($F9=1)),"E",""),"")</f>
        <v/>
      </c>
      <c r="T11" s="2" t="str">
        <f>IF(J11=1,IF(AND(($B11=0),($B8=0)),"a","")&amp;IF(AND(($B11=1),($B8=1)),"A","")&amp;IF(AND(($C11=0),($C8=0)),"b","")&amp;IF(AND(($C11=1),($C8=1)),"B","")&amp;IF(AND(($D11=0),($D8=0)),"c","")&amp;IF(AND(($D11=1),($D8=1)),"C","")&amp;IF(AND(($E11=0),($E8=0)),"d","")&amp;IF(AND(($E11=1),($E8=1)),"D","")&amp;IF(AND(($F11=0),($F8=0)),"e","")&amp;IF(AND(($F11=1),($F8=1)),"E",""),"")</f>
        <v/>
      </c>
      <c r="U11" s="2" t="str">
        <f>IF(K11=1,IF(AND(($B11=0),($B7=0)),"a","")&amp;IF(AND(($B11=1),($B7=1)),"A","")&amp;IF(AND(($C11=0),($C7=0)),"b","")&amp;IF(AND(($C11=1),($C7=1)),"B","")&amp;IF(AND(($D11=0),($D7=0)),"c","")&amp;IF(AND(($D11=1),($D7=1)),"C","")&amp;IF(AND(($E11=0),($E7=0)),"d","")&amp;IF(AND(($E11=1),($E7=1)),"D","")&amp;IF(AND(($F11=0),($F7=0)),"e","")&amp;IF(AND(($F11=1),($F7=1)),"E",""),"")</f>
        <v>abCe</v>
      </c>
      <c r="V11" s="2" t="str">
        <f>IF(L11=1,IF(AND(($B11=0),($B6=0)),"a","")&amp;IF(AND(($B11=1),($B6=1)),"A","")&amp;IF(AND(($C11=0),($C6=0)),"b","")&amp;IF(AND(($C11=1),($C6=1)),"B","")&amp;IF(AND(($D11=0),($D6=0)),"c","")&amp;IF(AND(($D11=1),($D6=1)),"C","")&amp;IF(AND(($E11=0),($E6=0)),"d","")&amp;IF(AND(($E11=1),($E6=1)),"D","")&amp;IF(AND(($F11=0),($F6=0)),"e","")&amp;IF(AND(($F11=1),($F6=1)),"E",""),"")</f>
        <v/>
      </c>
      <c r="W11" s="2" t="str">
        <f>IF(M11=1,IF(AND(($B11=0),($B5=0)),"a","")&amp;IF(AND(($B11=1),($B5=1)),"A","")&amp;IF(AND(($C11=0),($C5=0)),"b","")&amp;IF(AND(($C11=1),($C5=1)),"B","")&amp;IF(AND(($D11=0),($D5=0)),"c","")&amp;IF(AND(($D11=1),($D5=1)),"C","")&amp;IF(AND(($E11=0),($E5=0)),"d","")&amp;IF(AND(($E11=1),($E5=1)),"D","")&amp;IF(AND(($F11=0),($F5=0)),"e","")&amp;IF(AND(($F11=1),($F5=1)),"E",""),"")</f>
        <v/>
      </c>
      <c r="X11" s="2" t="str">
        <f>IF(N11=1,IF(AND(($B11=0),($B4=0)),"a","")&amp;IF(AND(($B11=1),($B4=1)),"A","")&amp;IF(AND(($C11=0),($C4=0)),"b","")&amp;IF(AND(($C11=1),($C4=1)),"B","")&amp;IF(AND(($D11=0),($D4=0)),"c","")&amp;IF(AND(($D11=1),($D4=1)),"C","")&amp;IF(AND(($E11=0),($E4=0)),"d","")&amp;IF(AND(($E11=1),($E4=1)),"D","")&amp;IF(AND(($F11=0),($F4=0)),"e","")&amp;IF(AND(($F11=1),($F4=1)),"E",""),"")</f>
        <v/>
      </c>
      <c r="Y11" s="2"/>
      <c r="Z11" s="2"/>
      <c r="AA11" s="2"/>
      <c r="AC11" s="2" t="s">
        <v>89</v>
      </c>
      <c r="AD11" s="3">
        <v>0</v>
      </c>
      <c r="AE11" s="3">
        <v>1</v>
      </c>
      <c r="AF11" s="3" t="s">
        <v>23</v>
      </c>
      <c r="AG11" s="2">
        <v>1</v>
      </c>
      <c r="AH11" s="2">
        <v>1</v>
      </c>
      <c r="AI11" s="2"/>
      <c r="AJ11" s="2">
        <f t="shared" si="1"/>
        <v>4</v>
      </c>
      <c r="AK11" s="2">
        <f t="shared" si="3"/>
        <v>4</v>
      </c>
      <c r="AL11" s="2">
        <f t="shared" si="5"/>
        <v>4</v>
      </c>
      <c r="AM11" s="2">
        <f t="shared" si="7"/>
        <v>3</v>
      </c>
      <c r="AN11" s="2">
        <f t="shared" si="9"/>
        <v>5</v>
      </c>
      <c r="AO11" s="2">
        <f>IF($AD11=$AD5,0,1)+IF($AE11=$AE5,0,1)+IF($AF11=$AF5,0,1)+IF($AG11=$AG5,0,1)+IF($AH11=$AH5,0,1)</f>
        <v>3</v>
      </c>
      <c r="AP11" s="2">
        <f>IF($AD11=$AD4,0,1)+IF($AE11=$AE4,0,1)+IF($AF11=$AF4,0,1)+IF($AG11=$AG4,0,1)+IF($AH11=$AH4,0,1)</f>
        <v>2</v>
      </c>
      <c r="AQ11" s="2"/>
      <c r="AR11" s="2"/>
      <c r="AS11" s="2"/>
      <c r="AT11" s="2" t="str">
        <f>IF(AJ11=1,IF(AND(($AD11=0),($AD10=0)),"a","")&amp;IF(AND(($AD11=1),($AD10=1)),"A","")&amp;IF(AND(($AE11=0),($AE10=0)),"b","")&amp;IF(AND(($AE11=1),($AE10=1)),"B","")&amp;IF(AND(($AF11=0),($AF10=0)),"c","")&amp;IF(AND(($AF11=1),($AF10=1)),"C","")&amp;IF(AND(($AG11=0),($AG10=0)),"d","")&amp;IF(AND(($AG11=1),($AG10=1)),"D","")&amp;IF(AND(($AH11=0),($AH10=0)),"e","")&amp;IF(AND(($AH11=1),($AH10=1)),"E",""),"")</f>
        <v/>
      </c>
      <c r="AU11" s="2" t="str">
        <f>IF(AK11=1,IF(AND(($AD11=0),($AD9=0)),"a","")&amp;IF(AND(($AD11=1),($AD9=1)),"A","")&amp;IF(AND(($AE11=0),($AE9=0)),"b","")&amp;IF(AND(($AE11=1),($AE9=1)),"B","")&amp;IF(AND(($AF11=0),($AF9=0)),"c","")&amp;IF(AND(($AF11=1),($AF9=1)),"C","")&amp;IF(AND(($AG11=0),($AG9=0)),"d","")&amp;IF(AND(($AG11=1),($AG9=1)),"D","")&amp;IF(AND(($AH11=0),($AH9=0)),"e","")&amp;IF(AND(($AH11=1),($AH9=1)),"E",""),"")</f>
        <v/>
      </c>
      <c r="AV11" s="2" t="str">
        <f>IF(AL11=1,IF(AND(($AD11=0),($AD8=0)),"a","")&amp;IF(AND(($AD11=1),($AD8=1)),"A","")&amp;IF(AND(($AE11=0),($AE8=0)),"b","")&amp;IF(AND(($AE11=1),($AE8=1)),"B","")&amp;IF(AND(($AF11=0),($AF8=0)),"c","")&amp;IF(AND(($AF11=1),($AF8=1)),"C","")&amp;IF(AND(($AG11=0),($AG8=0)),"d","")&amp;IF(AND(($AG11=1),($AG8=1)),"D","")&amp;IF(AND(($AH11=0),($AH8=0)),"e","")&amp;IF(AND(($AH11=1),($AH8=1)),"E",""),"")</f>
        <v/>
      </c>
      <c r="AW11" s="2" t="str">
        <f>IF(AM11=1,IF(AND(($AD11=0),($AD7=0)),"a","")&amp;IF(AND(($AD11=1),($AD7=1)),"A","")&amp;IF(AND(($AE11=0),($AE7=0)),"b","")&amp;IF(AND(($AE11=1),($AE7=1)),"B","")&amp;IF(AND(($AF11=0),($AF7=0)),"c","")&amp;IF(AND(($AF11=1),($AF7=1)),"C","")&amp;IF(AND(($AG11=0),($AG7=0)),"d","")&amp;IF(AND(($AG11=1),($AG7=1)),"D","")&amp;IF(AND(($AH11=0),($AH7=0)),"e","")&amp;IF(AND(($AH11=1),($AH7=1)),"E",""),"")</f>
        <v/>
      </c>
      <c r="AX11" s="2" t="str">
        <f>IF(AN11=1,IF(AND(($AD11=0),($AD6=0)),"a","")&amp;IF(AND(($AD11=1),($AD6=1)),"A","")&amp;IF(AND(($AE11=0),($AE6=0)),"b","")&amp;IF(AND(($AE11=1),($AE6=1)),"B","")&amp;IF(AND(($AF11=0),($AF6=0)),"c","")&amp;IF(AND(($AF11=1),($AF6=1)),"C","")&amp;IF(AND(($AG11=0),($AG6=0)),"d","")&amp;IF(AND(($AG11=1),($AG6=1)),"D","")&amp;IF(AND(($AH11=0),($AH6=0)),"e","")&amp;IF(AND(($AH11=1),($AH6=1)),"E",""),"")</f>
        <v/>
      </c>
      <c r="AY11" s="2" t="str">
        <f>IF(AO11=1,IF(AND(($AD11=0),($AD5=0)),"a","")&amp;IF(AND(($AD11=1),($AD5=1)),"A","")&amp;IF(AND(($AE11=0),($AE5=0)),"b","")&amp;IF(AND(($AE11=1),($AE5=1)),"B","")&amp;IF(AND(($AF11=0),($AF5=0)),"c","")&amp;IF(AND(($AF11=1),($AF5=1)),"C","")&amp;IF(AND(($AG11=0),($AG5=0)),"d","")&amp;IF(AND(($AG11=1),($AG5=1)),"D","")&amp;IF(AND(($AH11=0),($AH5=0)),"e","")&amp;IF(AND(($AH11=1),($AH5=1)),"E",""),"")</f>
        <v/>
      </c>
      <c r="AZ11" s="2" t="str">
        <f>IF(AP11=1,IF(AND(($AD11=0),($AD4=0)),"a","")&amp;IF(AND(($AD11=1),($AD4=1)),"A","")&amp;IF(AND(($AE11=0),($AE4=0)),"b","")&amp;IF(AND(($AE11=1),($AE4=1)),"B","")&amp;IF(AND(($AF11=0),($AF4=0)),"c","")&amp;IF(AND(($AF11=1),($AF4=1)),"C","")&amp;IF(AND(($AG11=0),($AG4=0)),"d","")&amp;IF(AND(($AG11=1),($AG4=1)),"D","")&amp;IF(AND(($AH11=0),($AH4=0)),"e","")&amp;IF(AND(($AH11=1),($AH4=1)),"E",""),"")</f>
        <v/>
      </c>
      <c r="BA11" s="2"/>
    </row>
    <row r="12" spans="1:55" x14ac:dyDescent="0.25">
      <c r="A12" t="s">
        <v>79</v>
      </c>
      <c r="B12" s="2">
        <v>0</v>
      </c>
      <c r="C12" s="2">
        <v>1</v>
      </c>
      <c r="D12" s="2">
        <v>0</v>
      </c>
      <c r="E12" s="2">
        <v>1</v>
      </c>
      <c r="F12" s="2">
        <v>1</v>
      </c>
      <c r="G12" s="2" t="s">
        <v>16</v>
      </c>
      <c r="H12" s="2">
        <f t="shared" si="0"/>
        <v>3</v>
      </c>
      <c r="I12" s="2">
        <f>IF($B12=$B10,0,1)+IF($C12=$C10,0,1)+IF($D12=$D10,0,1)+IF($E12=$E10,0,1)+IF($F12=$F10,0,1)</f>
        <v>2</v>
      </c>
      <c r="J12" s="2">
        <f>IF($B12=$B9,0,1)+IF($C12=$C9,0,1)+IF($D12=$D9,0,1)+IF($E12=$E9,0,1)+IF($F12=$F9,0,1)</f>
        <v>4</v>
      </c>
      <c r="K12" s="2">
        <f>IF($B12=$B8,0,1)+IF($C12=$C8,0,1)+IF($D12=$D8,0,1)+IF($E12=$E8,0,1)+IF($F12=$F8,0,1)</f>
        <v>1</v>
      </c>
      <c r="L12" s="2">
        <f>IF($B12=$B7,0,1)+IF($C12=$C7,0,1)+IF($D12=$D7,0,1)+IF($E12=$E7,0,1)+IF($F12=$F7,0,1)</f>
        <v>4</v>
      </c>
      <c r="M12" s="2">
        <f>IF($B12=$B6,0,1)+IF($C12=$C6,0,1)+IF($D12=$D6,0,1)+IF($E12=$E6,0,1)+IF($F12=$F6,0,1)</f>
        <v>2</v>
      </c>
      <c r="N12" s="2">
        <f>IF($B12=$B5,0,1)+IF($C12=$C5,0,1)+IF($D12=$D5,0,1)+IF($E12=$E5,0,1)+IF($F12=$F5,0,1)</f>
        <v>5</v>
      </c>
      <c r="O12" s="2">
        <f>IF($B12=$B4,0,1)+IF($C12=$C4,0,1)+IF($D12=$D4,0,1)+IF($E12=$E4,0,1)+IF($F12=$F4,0,1)</f>
        <v>3</v>
      </c>
      <c r="P12" s="2"/>
      <c r="Q12" s="2"/>
      <c r="R12" s="2" t="str">
        <f>IF(H12=1,IF(AND(($B12=0),($B11=0)),"a","")&amp;IF(AND(($B12=1),($B11=1)),"A","")&amp;IF(AND(($C12=0),($C11=0)),"b","")&amp;IF(AND(($C12=1),($C11=1)),"B","")&amp;IF(AND(($D12=0),($D11=0)),"c","")&amp;IF(AND(($D12=1),($D11=1)),"C","")&amp;IF(AND(($E12=0),($E11=0)),"d","")&amp;IF(AND(($E12=1),($E11=1)),"D","")&amp;IF(AND(($F12=0),($F11=0)),"e","")&amp;IF(AND(($F12=1),($F11=1)),"E",""),"")</f>
        <v/>
      </c>
      <c r="S12" s="2" t="str">
        <f>IF(I12=1,IF(AND(($B12=0),($B10=0)),"a","")&amp;IF(AND(($B12=1),($B10=1)),"A","")&amp;IF(AND(($C12=0),($C10=0)),"b","")&amp;IF(AND(($C12=1),($C10=1)),"B","")&amp;IF(AND(($D12=0),($D10=0)),"c","")&amp;IF(AND(($D12=1),($D10=1)),"C","")&amp;IF(AND(($E12=0),($E10=0)),"d","")&amp;IF(AND(($E12=1),($E10=1)),"D","")&amp;IF(AND(($F12=0),($F10=0)),"e","")&amp;IF(AND(($F12=1),($F10=1)),"E",""),"")</f>
        <v/>
      </c>
      <c r="T12" s="2" t="str">
        <f>IF(J12=1,IF(AND(($B12=0),($B9=0)),"a","")&amp;IF(AND(($B12=1),($B9=1)),"A","")&amp;IF(AND(($C12=0),($C9=0)),"b","")&amp;IF(AND(($C12=1),($C9=1)),"B","")&amp;IF(AND(($D12=0),($D9=0)),"c","")&amp;IF(AND(($D12=1),($D9=1)),"C","")&amp;IF(AND(($E12=0),($E9=0)),"d","")&amp;IF(AND(($E12=1),($E9=1)),"D","")&amp;IF(AND(($F12=0),($F9=0)),"e","")&amp;IF(AND(($F12=1),($F9=1)),"E",""),"")</f>
        <v/>
      </c>
      <c r="U12" s="2" t="str">
        <f>IF(K12=1,IF(AND(($B12=0),($B8=0)),"a","")&amp;IF(AND(($B12=1),($B8=1)),"A","")&amp;IF(AND(($C12=0),($C8=0)),"b","")&amp;IF(AND(($C12=1),($C8=1)),"B","")&amp;IF(AND(($D12=0),($D8=0)),"c","")&amp;IF(AND(($D12=1),($D8=1)),"C","")&amp;IF(AND(($E12=0),($E8=0)),"d","")&amp;IF(AND(($E12=1),($E8=1)),"D","")&amp;IF(AND(($F12=0),($F8=0)),"e","")&amp;IF(AND(($F12=1),($F8=1)),"E",""),"")</f>
        <v>aBDE</v>
      </c>
      <c r="V12" s="2" t="str">
        <f>IF(L12=1,IF(AND(($B12=0),($B7=0)),"a","")&amp;IF(AND(($B12=1),($B7=1)),"A","")&amp;IF(AND(($C12=0),($C7=0)),"b","")&amp;IF(AND(($C12=1),($C7=1)),"B","")&amp;IF(AND(($D12=0),($D7=0)),"c","")&amp;IF(AND(($D12=1),($D7=1)),"C","")&amp;IF(AND(($E12=0),($E7=0)),"d","")&amp;IF(AND(($E12=1),($E7=1)),"D","")&amp;IF(AND(($F12=0),($F7=0)),"e","")&amp;IF(AND(($F12=1),($F7=1)),"E",""),"")</f>
        <v/>
      </c>
      <c r="W12" s="2" t="str">
        <f>IF(M12=1,IF(AND(($B12=0),($B6=0)),"a","")&amp;IF(AND(($B12=1),($B6=1)),"A","")&amp;IF(AND(($C12=0),($C6=0)),"b","")&amp;IF(AND(($C12=1),($C6=1)),"B","")&amp;IF(AND(($D12=0),($D6=0)),"c","")&amp;IF(AND(($D12=1),($D6=1)),"C","")&amp;IF(AND(($E12=0),($E6=0)),"d","")&amp;IF(AND(($E12=1),($E6=1)),"D","")&amp;IF(AND(($F12=0),($F6=0)),"e","")&amp;IF(AND(($F12=1),($F6=1)),"E",""),"")</f>
        <v/>
      </c>
      <c r="X12" s="2" t="str">
        <f>IF(N12=1,IF(AND(($B12=0),($B5=0)),"a","")&amp;IF(AND(($B12=1),($B5=1)),"A","")&amp;IF(AND(($C12=0),($C5=0)),"b","")&amp;IF(AND(($C12=1),($C5=1)),"B","")&amp;IF(AND(($D12=0),($D5=0)),"c","")&amp;IF(AND(($D12=1),($D5=1)),"C","")&amp;IF(AND(($E12=0),($E5=0)),"d","")&amp;IF(AND(($E12=1),($E5=1)),"D","")&amp;IF(AND(($F12=0),($F5=0)),"e","")&amp;IF(AND(($F12=1),($F5=1)),"E",""),"")</f>
        <v/>
      </c>
      <c r="Y12" s="2" t="str">
        <f>IF(O12=1,IF(AND(($B12=0),($B4=0)),"a","")&amp;IF(AND(($B12=1),($B4=1)),"A","")&amp;IF(AND(($C12=0),($C4=0)),"b","")&amp;IF(AND(($C12=1),($C4=1)),"B","")&amp;IF(AND(($D12=0),($D4=0)),"c","")&amp;IF(AND(($D12=1),($D4=1)),"C","")&amp;IF(AND(($E12=0),($E4=0)),"d","")&amp;IF(AND(($E12=1),($E4=1)),"D","")&amp;IF(AND(($F12=0),($F4=0)),"e","")&amp;IF(AND(($F12=1),($F4=1)),"E",""),"")</f>
        <v/>
      </c>
      <c r="Z12" s="2"/>
      <c r="AA12" s="2"/>
      <c r="AC12" s="2" t="s">
        <v>93</v>
      </c>
      <c r="AD12" s="3" t="s">
        <v>23</v>
      </c>
      <c r="AE12" s="2">
        <v>0</v>
      </c>
      <c r="AF12" s="2">
        <v>0</v>
      </c>
      <c r="AG12" s="2">
        <v>0</v>
      </c>
      <c r="AH12" s="2">
        <v>0</v>
      </c>
      <c r="AI12" s="2" t="s">
        <v>97</v>
      </c>
      <c r="AJ12" s="2">
        <f t="shared" si="1"/>
        <v>5</v>
      </c>
      <c r="AK12" s="2">
        <f t="shared" si="3"/>
        <v>3</v>
      </c>
      <c r="AL12" s="2">
        <f t="shared" si="5"/>
        <v>2</v>
      </c>
      <c r="AM12" s="2">
        <f t="shared" si="7"/>
        <v>2</v>
      </c>
      <c r="AN12" s="2">
        <f t="shared" si="9"/>
        <v>2</v>
      </c>
      <c r="AO12" s="2">
        <f>IF($AD12=$AD6,0,1)+IF($AE12=$AE6,0,1)+IF($AF12=$AF6,0,1)+IF($AG12=$AG6,0,1)+IF($AH12=$AH6,0,1)</f>
        <v>1</v>
      </c>
      <c r="AP12" s="2">
        <f>IF($AD12=$AD5,0,1)+IF($AE12=$AE5,0,1)+IF($AF12=$AF5,0,1)+IF($AG12=$AG5,0,1)+IF($AH12=$AH5,0,1)</f>
        <v>4</v>
      </c>
      <c r="AQ12" s="2">
        <f>IF($AD12=$AD4,0,1)+IF($AE12=$AE4,0,1)+IF($AF12=$AF4,0,1)+IF($AG12=$AG4,0,1)+IF($AH12=$AH4,0,1)</f>
        <v>5</v>
      </c>
      <c r="AR12" s="2"/>
      <c r="AS12" s="2"/>
      <c r="AT12" s="2" t="str">
        <f>IF(AJ12=1,IF(AND(($AD12=0),($AD11=0)),"a","")&amp;IF(AND(($AD12=1),($AD11=1)),"A","")&amp;IF(AND(($AE12=0),($AE11=0)),"b","")&amp;IF(AND(($AE12=1),($AE11=1)),"B","")&amp;IF(AND(($AF12=0),($AF11=0)),"c","")&amp;IF(AND(($AF12=1),($AF11=1)),"C","")&amp;IF(AND(($AG12=0),($AG11=0)),"d","")&amp;IF(AND(($AG12=1),($AG11=1)),"D","")&amp;IF(AND(($AH12=0),($AH11=0)),"e","")&amp;IF(AND(($AH12=1),($AH11=1)),"E",""),"")</f>
        <v/>
      </c>
      <c r="AU12" s="2" t="str">
        <f>IF(AK12=1,IF(AND(($AD12=0),($AD10=0)),"a","")&amp;IF(AND(($AD12=1),($AD10=1)),"A","")&amp;IF(AND(($AE12=0),($AE10=0)),"b","")&amp;IF(AND(($AE12=1),($AE10=1)),"B","")&amp;IF(AND(($AF12=0),($AF10=0)),"c","")&amp;IF(AND(($AF12=1),($AF10=1)),"C","")&amp;IF(AND(($AG12=0),($AG10=0)),"d","")&amp;IF(AND(($AG12=1),($AG10=1)),"D","")&amp;IF(AND(($AH12=0),($AH10=0)),"e","")&amp;IF(AND(($AH12=1),($AH10=1)),"E",""),"")</f>
        <v/>
      </c>
      <c r="AV12" s="2" t="str">
        <f>IF(AL12=1,IF(AND(($AD12=0),($AD9=0)),"a","")&amp;IF(AND(($AD12=1),($AD9=1)),"A","")&amp;IF(AND(($AE12=0),($AE9=0)),"b","")&amp;IF(AND(($AE12=1),($AE9=1)),"B","")&amp;IF(AND(($AF12=0),($AF9=0)),"c","")&amp;IF(AND(($AF12=1),($AF9=1)),"C","")&amp;IF(AND(($AG12=0),($AG9=0)),"d","")&amp;IF(AND(($AG12=1),($AG9=1)),"D","")&amp;IF(AND(($AH12=0),($AH9=0)),"e","")&amp;IF(AND(($AH12=1),($AH9=1)),"E",""),"")</f>
        <v/>
      </c>
      <c r="AW12" s="2" t="str">
        <f>IF(AM12=1,IF(AND(($AD12=0),($AD8=0)),"a","")&amp;IF(AND(($AD12=1),($AD8=1)),"A","")&amp;IF(AND(($AE12=0),($AE8=0)),"b","")&amp;IF(AND(($AE12=1),($AE8=1)),"B","")&amp;IF(AND(($AF12=0),($AF8=0)),"c","")&amp;IF(AND(($AF12=1),($AF8=1)),"C","")&amp;IF(AND(($AG12=0),($AG8=0)),"d","")&amp;IF(AND(($AG12=1),($AG8=1)),"D","")&amp;IF(AND(($AH12=0),($AH8=0)),"e","")&amp;IF(AND(($AH12=1),($AH8=1)),"E",""),"")</f>
        <v/>
      </c>
      <c r="AX12" s="2" t="str">
        <f>IF(AN12=1,IF(AND(($AD12=0),($AD7=0)),"a","")&amp;IF(AND(($AD12=1),($AD7=1)),"A","")&amp;IF(AND(($AE12=0),($AE7=0)),"b","")&amp;IF(AND(($AE12=1),($AE7=1)),"B","")&amp;IF(AND(($AF12=0),($AF7=0)),"c","")&amp;IF(AND(($AF12=1),($AF7=1)),"C","")&amp;IF(AND(($AG12=0),($AG7=0)),"d","")&amp;IF(AND(($AG12=1),($AG7=1)),"D","")&amp;IF(AND(($AH12=0),($AH7=0)),"e","")&amp;IF(AND(($AH12=1),($AH7=1)),"E",""),"")</f>
        <v/>
      </c>
      <c r="AY12" s="2" t="str">
        <f>IF(AO12=1,IF(AND(($AD12=0),($AD6=0)),"a","")&amp;IF(AND(($AD12=1),($AD6=1)),"A","")&amp;IF(AND(($AE12=0),($AE6=0)),"b","")&amp;IF(AND(($AE12=1),($AE6=1)),"B","")&amp;IF(AND(($AF12=0),($AF6=0)),"c","")&amp;IF(AND(($AF12=1),($AF6=1)),"C","")&amp;IF(AND(($AG12=0),($AG6=0)),"d","")&amp;IF(AND(($AG12=1),($AG6=1)),"D","")&amp;IF(AND(($AH12=0),($AH6=0)),"e","")&amp;IF(AND(($AH12=1),($AH6=1)),"E",""),"")</f>
        <v>bde</v>
      </c>
      <c r="AZ12" s="2" t="str">
        <f>IF(AP12=1,IF(AND(($AD12=0),($AD5=0)),"a","")&amp;IF(AND(($AD12=1),($AD5=1)),"A","")&amp;IF(AND(($AE12=0),($AE5=0)),"b","")&amp;IF(AND(($AE12=1),($AE5=1)),"B","")&amp;IF(AND(($AF12=0),($AF5=0)),"c","")&amp;IF(AND(($AF12=1),($AF5=1)),"C","")&amp;IF(AND(($AG12=0),($AG5=0)),"d","")&amp;IF(AND(($AG12=1),($AG5=1)),"D","")&amp;IF(AND(($AH12=0),($AH5=0)),"e","")&amp;IF(AND(($AH12=1),($AH5=1)),"E",""),"")</f>
        <v/>
      </c>
      <c r="BA12" s="2" t="str">
        <f>IF(AQ12=1,IF(AND(($AD12=0),($AD4=0)),"a","")&amp;IF(AND(($AD12=1),($AD4=1)),"A","")&amp;IF(AND(($AE12=0),($AE4=0)),"b","")&amp;IF(AND(($AE12=1),($AE4=1)),"B","")&amp;IF(AND(($AF12=0),($AF4=0)),"c","")&amp;IF(AND(($AF12=1),($AF4=1)),"C","")&amp;IF(AND(($AG12=0),($AG4=0)),"d","")&amp;IF(AND(($AG12=1),($AG4=1)),"D","")&amp;IF(AND(($AH12=0),($AH4=0)),"e","")&amp;IF(AND(($AH12=1),($AH4=1)),"E",""),"")</f>
        <v/>
      </c>
    </row>
    <row r="13" spans="1:55" x14ac:dyDescent="0.25">
      <c r="A13" t="s">
        <v>80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 t="s">
        <v>16</v>
      </c>
      <c r="H13" s="2">
        <f t="shared" ref="H13:H14" si="10">IF($B13=$B12,0,1)+IF($C13=$C12,0,1)+IF($D13=$D12,0,1)+IF($E13=$E12,0,1)+IF($F13=$F12,0,1)</f>
        <v>2</v>
      </c>
      <c r="I13" s="2">
        <f>IF($B13=$B11,0,1)+IF($C13=$C11,0,1)+IF($D13=$D11,0,1)+IF($E13=$E11,0,1)+IF($F13=$F11,0,1)</f>
        <v>3</v>
      </c>
      <c r="J13" s="2">
        <f>IF($B13=$B10,0,1)+IF($C13=$C10,0,1)+IF($D13=$D10,0,1)+IF($E13=$E10,0,1)+IF($F13=$F10,0,1)</f>
        <v>2</v>
      </c>
      <c r="K13" s="2">
        <f>IF($B13=$B9,0,1)+IF($C13=$C9,0,1)+IF($D13=$D9,0,1)+IF($E13=$E9,0,1)+IF($F13=$F9,0,1)</f>
        <v>4</v>
      </c>
      <c r="L13" s="2">
        <f>IF($B13=$B8,0,1)+IF($C13=$C8,0,1)+IF($D13=$D8,0,1)+IF($E13=$E8,0,1)+IF($F13=$F8,0,1)</f>
        <v>1</v>
      </c>
      <c r="M13" s="2">
        <f>IF($B13=$B7,0,1)+IF($C13=$C7,0,1)+IF($D13=$D7,0,1)+IF($E13=$E7,0,1)+IF($F13=$F7,0,1)</f>
        <v>4</v>
      </c>
      <c r="N13" s="2">
        <f>IF($B13=$B6,0,1)+IF($C13=$C6,0,1)+IF($D13=$D6,0,1)+IF($E13=$E6,0,1)+IF($F13=$F6,0,1)</f>
        <v>2</v>
      </c>
      <c r="O13" s="2">
        <f>IF($B13=$B5,0,1)+IF($C13=$C5,0,1)+IF($D13=$D5,0,1)+IF($E13=$E5,0,1)+IF($F13=$F5,0,1)</f>
        <v>3</v>
      </c>
      <c r="P13" s="2">
        <f>IF($B13=$B4,0,1)+IF($C13=$C4,0,1)+IF($D13=$D4,0,1)+IF($E13=$E4,0,1)+IF($F13=$F4,0,1)</f>
        <v>5</v>
      </c>
      <c r="Q13" s="2"/>
      <c r="R13" s="2" t="str">
        <f>IF(H13=1,IF(AND(($B13=0),($B12=0)),"a","")&amp;IF(AND(($B13=1),($B12=1)),"A","")&amp;IF(AND(($C13=0),($C12=0)),"b","")&amp;IF(AND(($C13=1),($C12=1)),"B","")&amp;IF(AND(($D13=0),($D12=0)),"c","")&amp;IF(AND(($D13=1),($D12=1)),"C","")&amp;IF(AND(($E13=0),($E12=0)),"d","")&amp;IF(AND(($E13=1),($E12=1)),"D","")&amp;IF(AND(($F13=0),($F12=0)),"e","")&amp;IF(AND(($F13=1),($F12=1)),"E",""),"")</f>
        <v/>
      </c>
      <c r="S13" s="2" t="str">
        <f>IF(I13=1,IF(AND(($B13=0),($B11=0)),"a","")&amp;IF(AND(($B13=1),($B11=1)),"A","")&amp;IF(AND(($C13=0),($C11=0)),"b","")&amp;IF(AND(($C13=1),($C11=1)),"B","")&amp;IF(AND(($D13=0),($D11=0)),"c","")&amp;IF(AND(($D13=1),($D11=1)),"C","")&amp;IF(AND(($E13=0),($E11=0)),"d","")&amp;IF(AND(($E13=1),($E11=1)),"D","")&amp;IF(AND(($F13=0),($F11=0)),"e","")&amp;IF(AND(($F13=1),($F11=1)),"E",""),"")</f>
        <v/>
      </c>
      <c r="T13" s="2" t="str">
        <f>IF(J13=1,IF(AND(($B13=0),($B10=0)),"a","")&amp;IF(AND(($B13=1),($B10=1)),"A","")&amp;IF(AND(($C13=0),($C10=0)),"b","")&amp;IF(AND(($C13=1),($C10=1)),"B","")&amp;IF(AND(($D13=0),($D10=0)),"c","")&amp;IF(AND(($D13=1),($D10=1)),"C","")&amp;IF(AND(($E13=0),($E10=0)),"d","")&amp;IF(AND(($E13=1),($E10=1)),"D","")&amp;IF(AND(($F13=0),($F10=0)),"e","")&amp;IF(AND(($F13=1),($F10=1)),"E",""),"")</f>
        <v/>
      </c>
      <c r="U13" s="2" t="str">
        <f>IF(K13=1,IF(AND(($B13=0),($B9=0)),"a","")&amp;IF(AND(($B13=1),($B9=1)),"A","")&amp;IF(AND(($C13=0),($C9=0)),"b","")&amp;IF(AND(($C13=1),($C9=1)),"B","")&amp;IF(AND(($D13=0),($D9=0)),"c","")&amp;IF(AND(($D13=1),($D9=1)),"C","")&amp;IF(AND(($E13=0),($E9=0)),"d","")&amp;IF(AND(($E13=1),($E9=1)),"D","")&amp;IF(AND(($F13=0),($F9=0)),"e","")&amp;IF(AND(($F13=1),($F9=1)),"E",""),"")</f>
        <v/>
      </c>
      <c r="V13" s="2" t="str">
        <f>IF(L13=1,IF(AND(($B13=0),($B8=0)),"a","")&amp;IF(AND(($B13=1),($B8=1)),"A","")&amp;IF(AND(($C13=0),($C8=0)),"b","")&amp;IF(AND(($C13=1),($C8=1)),"B","")&amp;IF(AND(($D13=0),($D8=0)),"c","")&amp;IF(AND(($D13=1),($D8=1)),"C","")&amp;IF(AND(($E13=0),($E8=0)),"d","")&amp;IF(AND(($E13=1),($E8=1)),"D","")&amp;IF(AND(($F13=0),($F8=0)),"e","")&amp;IF(AND(($F13=1),($F8=1)),"E",""),"")</f>
        <v>BCDE</v>
      </c>
      <c r="W13" s="2" t="str">
        <f>IF(M13=1,IF(AND(($B13=0),($B7=0)),"a","")&amp;IF(AND(($B13=1),($B7=1)),"A","")&amp;IF(AND(($C13=0),($C7=0)),"b","")&amp;IF(AND(($C13=1),($C7=1)),"B","")&amp;IF(AND(($D13=0),($D7=0)),"c","")&amp;IF(AND(($D13=1),($D7=1)),"C","")&amp;IF(AND(($E13=0),($E7=0)),"d","")&amp;IF(AND(($E13=1),($E7=1)),"D","")&amp;IF(AND(($F13=0),($F7=0)),"e","")&amp;IF(AND(($F13=1),($F7=1)),"E",""),"")</f>
        <v/>
      </c>
      <c r="X13" s="2" t="str">
        <f>IF(N13=1,IF(AND(($B13=0),($B6=0)),"a","")&amp;IF(AND(($B13=1),($B6=1)),"A","")&amp;IF(AND(($C13=0),($C6=0)),"b","")&amp;IF(AND(($C13=1),($C6=1)),"B","")&amp;IF(AND(($D13=0),($D6=0)),"c","")&amp;IF(AND(($D13=1),($D6=1)),"C","")&amp;IF(AND(($E13=0),($E6=0)),"d","")&amp;IF(AND(($E13=1),($E6=1)),"D","")&amp;IF(AND(($F13=0),($F6=0)),"e","")&amp;IF(AND(($F13=1),($F6=1)),"E",""),"")</f>
        <v/>
      </c>
      <c r="Y13" s="2" t="str">
        <f>IF(O13=1,IF(AND(($B13=0),($B5=0)),"a","")&amp;IF(AND(($B13=1),($B5=1)),"A","")&amp;IF(AND(($C13=0),($C5=0)),"b","")&amp;IF(AND(($C13=1),($C5=1)),"B","")&amp;IF(AND(($D13=0),($D5=0)),"c","")&amp;IF(AND(($D13=1),($D5=1)),"C","")&amp;IF(AND(($E13=0),($E5=0)),"d","")&amp;IF(AND(($E13=1),($E5=1)),"D","")&amp;IF(AND(($F13=0),($F5=0)),"e","")&amp;IF(AND(($F13=1),($F5=1)),"E",""),"")</f>
        <v/>
      </c>
      <c r="Z13" s="2" t="str">
        <f>IF(P13=1,IF(AND(($B13=0),($B4=0)),"a","")&amp;IF(AND(($B13=1),($B4=1)),"A","")&amp;IF(AND(($C13=0),($C4=0)),"b","")&amp;IF(AND(($C13=1),($C4=1)),"B","")&amp;IF(AND(($D13=0),($D4=0)),"c","")&amp;IF(AND(($D13=1),($D4=1)),"C","")&amp;IF(AND(($E13=0),($E4=0)),"d","")&amp;IF(AND(($E13=1),($E4=1)),"D","")&amp;IF(AND(($F13=0),($F4=0)),"e","")&amp;IF(AND(($F13=1),($F4=1)),"E",""),"")</f>
        <v/>
      </c>
      <c r="AA13" s="2"/>
      <c r="AC13" s="2" t="s">
        <v>92</v>
      </c>
      <c r="AD13" s="3" t="s">
        <v>23</v>
      </c>
      <c r="AE13" s="2">
        <v>1</v>
      </c>
      <c r="AF13" s="2">
        <v>1</v>
      </c>
      <c r="AG13" s="2">
        <v>1</v>
      </c>
      <c r="AH13" s="2">
        <v>1</v>
      </c>
      <c r="AI13" s="2"/>
      <c r="AJ13" s="2">
        <f t="shared" si="1"/>
        <v>4</v>
      </c>
      <c r="AK13" s="2">
        <f t="shared" si="3"/>
        <v>2</v>
      </c>
      <c r="AL13" s="2">
        <f t="shared" si="5"/>
        <v>4</v>
      </c>
      <c r="AM13" s="2">
        <f t="shared" si="7"/>
        <v>5</v>
      </c>
      <c r="AN13" s="2">
        <f t="shared" si="9"/>
        <v>2</v>
      </c>
      <c r="AO13" s="2">
        <f>IF($AD13=$AD7,0,1)+IF($AE13=$AE7,0,1)+IF($AF13=$AF7,0,1)+IF($AG13=$AG7,0,1)+IF($AH13=$AH7,0,1)</f>
        <v>5</v>
      </c>
      <c r="AP13" s="2">
        <f>IF($AD13=$AD6,0,1)+IF($AE13=$AE6,0,1)+IF($AF13=$AF6,0,1)+IF($AG13=$AG6,0,1)+IF($AH13=$AH6,0,1)</f>
        <v>3</v>
      </c>
      <c r="AQ13" s="2">
        <f>IF($AD13=$AD5,0,1)+IF($AE13=$AE5,0,1)+IF($AF13=$AF5,0,1)+IF($AG13=$AG5,0,1)+IF($AH13=$AH5,0,1)</f>
        <v>3</v>
      </c>
      <c r="AR13" s="2">
        <f>IF($AD13=$AD4,0,1)+IF($AE13=$AE4,0,1)+IF($AF13=$AF4,0,1)+IF($AG13=$AG4,0,1)+IF($AH13=$AH4,0,1)</f>
        <v>2</v>
      </c>
      <c r="AS13" s="2"/>
      <c r="AT13" s="2" t="str">
        <f>IF(AJ13=1,IF(AND(($AD13=0),($AD12=0)),"a","")&amp;IF(AND(($AD13=1),($AD12=1)),"A","")&amp;IF(AND(($AE13=0),($AE12=0)),"b","")&amp;IF(AND(($AE13=1),($AE12=1)),"B","")&amp;IF(AND(($AF13=0),($AF12=0)),"c","")&amp;IF(AND(($AF13=1),($AF12=1)),"C","")&amp;IF(AND(($AG13=0),($AG12=0)),"d","")&amp;IF(AND(($AG13=1),($AG12=1)),"D","")&amp;IF(AND(($AH13=0),($AH12=0)),"e","")&amp;IF(AND(($AH13=1),($AH12=1)),"E",""),"")</f>
        <v/>
      </c>
      <c r="AU13" s="2" t="str">
        <f>IF(AK13=1,IF(AND(($AD13=0),($AD11=0)),"a","")&amp;IF(AND(($AD13=1),($AD11=1)),"A","")&amp;IF(AND(($AE13=0),($AE11=0)),"b","")&amp;IF(AND(($AE13=1),($AE11=1)),"B","")&amp;IF(AND(($AF13=0),($AF11=0)),"c","")&amp;IF(AND(($AF13=1),($AF11=1)),"C","")&amp;IF(AND(($AG13=0),($AG11=0)),"d","")&amp;IF(AND(($AG13=1),($AG11=1)),"D","")&amp;IF(AND(($AH13=0),($AH11=0)),"e","")&amp;IF(AND(($AH13=1),($AH11=1)),"E",""),"")</f>
        <v/>
      </c>
      <c r="AV13" s="2" t="str">
        <f>IF(AL13=1,IF(AND(($AD13=0),($AD10=0)),"a","")&amp;IF(AND(($AD13=1),($AD10=1)),"A","")&amp;IF(AND(($AE13=0),($AE10=0)),"b","")&amp;IF(AND(($AE13=1),($AE10=1)),"B","")&amp;IF(AND(($AF13=0),($AF10=0)),"c","")&amp;IF(AND(($AF13=1),($AF10=1)),"C","")&amp;IF(AND(($AG13=0),($AG10=0)),"d","")&amp;IF(AND(($AG13=1),($AG10=1)),"D","")&amp;IF(AND(($AH13=0),($AH10=0)),"e","")&amp;IF(AND(($AH13=1),($AH10=1)),"E",""),"")</f>
        <v/>
      </c>
      <c r="AW13" s="2" t="str">
        <f>IF(AM13=1,IF(AND(($AD13=0),($AD9=0)),"a","")&amp;IF(AND(($AD13=1),($AD9=1)),"A","")&amp;IF(AND(($AE13=0),($AE9=0)),"b","")&amp;IF(AND(($AE13=1),($AE9=1)),"B","")&amp;IF(AND(($AF13=0),($AF9=0)),"c","")&amp;IF(AND(($AF13=1),($AF9=1)),"C","")&amp;IF(AND(($AG13=0),($AG9=0)),"d","")&amp;IF(AND(($AG13=1),($AG9=1)),"D","")&amp;IF(AND(($AH13=0),($AH9=0)),"e","")&amp;IF(AND(($AH13=1),($AH9=1)),"E",""),"")</f>
        <v/>
      </c>
      <c r="AX13" s="2" t="str">
        <f>IF(AN13=1,IF(AND(($AD13=0),($AD8=0)),"a","")&amp;IF(AND(($AD13=1),($AD8=1)),"A","")&amp;IF(AND(($AE13=0),($AE8=0)),"b","")&amp;IF(AND(($AE13=1),($AE8=1)),"B","")&amp;IF(AND(($AF13=0),($AF8=0)),"c","")&amp;IF(AND(($AF13=1),($AF8=1)),"C","")&amp;IF(AND(($AG13=0),($AG8=0)),"d","")&amp;IF(AND(($AG13=1),($AG8=1)),"D","")&amp;IF(AND(($AH13=0),($AH8=0)),"e","")&amp;IF(AND(($AH13=1),($AH8=1)),"E",""),"")</f>
        <v/>
      </c>
      <c r="AY13" s="2" t="str">
        <f>IF(AO13=1,IF(AND(($AD13=0),($AD7=0)),"a","")&amp;IF(AND(($AD13=1),($AD7=1)),"A","")&amp;IF(AND(($AE13=0),($AE7=0)),"b","")&amp;IF(AND(($AE13=1),($AE7=1)),"B","")&amp;IF(AND(($AF13=0),($AF7=0)),"c","")&amp;IF(AND(($AF13=1),($AF7=1)),"C","")&amp;IF(AND(($AG13=0),($AG7=0)),"d","")&amp;IF(AND(($AG13=1),($AG7=1)),"D","")&amp;IF(AND(($AH13=0),($AH7=0)),"e","")&amp;IF(AND(($AH13=1),($AH7=1)),"E",""),"")</f>
        <v/>
      </c>
      <c r="AZ13" s="2" t="str">
        <f>IF(AP13=1,IF(AND(($AD13=0),($AD6=0)),"a","")&amp;IF(AND(($AD13=1),($AD6=1)),"A","")&amp;IF(AND(($AE13=0),($AE6=0)),"b","")&amp;IF(AND(($AE13=1),($AE6=1)),"B","")&amp;IF(AND(($AF13=0),($AF6=0)),"c","")&amp;IF(AND(($AF13=1),($AF6=1)),"C","")&amp;IF(AND(($AG13=0),($AG6=0)),"d","")&amp;IF(AND(($AG13=1),($AG6=1)),"D","")&amp;IF(AND(($AH13=0),($AH6=0)),"e","")&amp;IF(AND(($AH13=1),($AH6=1)),"E",""),"")</f>
        <v/>
      </c>
      <c r="BA13" s="2" t="str">
        <f>IF(AQ13=1,IF(AND(($AD13=0),($AD5=0)),"a","")&amp;IF(AND(($AD13=1),($AD5=1)),"A","")&amp;IF(AND(($AE13=0),($AE5=0)),"b","")&amp;IF(AND(($AE13=1),($AE5=1)),"B","")&amp;IF(AND(($AF13=0),($AF5=0)),"c","")&amp;IF(AND(($AF13=1),($AF5=1)),"C","")&amp;IF(AND(($AG13=0),($AG5=0)),"d","")&amp;IF(AND(($AG13=1),($AG5=1)),"D","")&amp;IF(AND(($AH13=0),($AH5=0)),"e","")&amp;IF(AND(($AH13=1),($AH5=1)),"E",""),"")</f>
        <v/>
      </c>
      <c r="BB13" s="2" t="str">
        <f>IF(AR13=1,IF(AND(($AD13=0),($AD4=0)),"a","")&amp;IF(AND(($AD13=1),($AD4=1)),"A","")&amp;IF(AND(($AE13=0),($AE4=0)),"b","")&amp;IF(AND(($AE13=1),($AE4=1)),"B","")&amp;IF(AND(($AF13=0),($AF4=0)),"c","")&amp;IF(AND(($AF13=1),($AF4=1)),"C","")&amp;IF(AND(($AG13=0),($AG4=0)),"d","")&amp;IF(AND(($AG13=1),($AG4=1)),"D","")&amp;IF(AND(($AH13=0),($AH4=0)),"e","")&amp;IF(AND(($AH13=1),($AH4=1)),"E",""),"")</f>
        <v/>
      </c>
    </row>
    <row r="14" spans="1:55" x14ac:dyDescent="0.25">
      <c r="A14" t="s">
        <v>81</v>
      </c>
      <c r="B14" s="2">
        <v>1</v>
      </c>
      <c r="C14" s="2">
        <v>0</v>
      </c>
      <c r="D14" s="2">
        <v>1</v>
      </c>
      <c r="E14" s="2">
        <v>1</v>
      </c>
      <c r="F14" s="2">
        <v>0</v>
      </c>
      <c r="G14" s="2" t="s">
        <v>16</v>
      </c>
      <c r="H14" s="2">
        <f t="shared" si="10"/>
        <v>2</v>
      </c>
      <c r="I14" s="2">
        <f>IF($B14=$B12,0,1)+IF($C14=$C12,0,1)+IF($D14=$D12,0,1)+IF($E14=$E12,0,1)+IF($F14=$F12,0,1)</f>
        <v>4</v>
      </c>
      <c r="J14" s="2">
        <f>IF($B14=$B11,0,1)+IF($C14=$C11,0,1)+IF($D14=$D11,0,1)+IF($E14=$E11,0,1)+IF($F14=$F11,0,1)</f>
        <v>1</v>
      </c>
      <c r="K14" s="2">
        <f>IF($B14=$B10,0,1)+IF($C14=$C10,0,1)+IF($D14=$D10,0,1)+IF($E14=$E10,0,1)+IF($F14=$F10,0,1)</f>
        <v>2</v>
      </c>
      <c r="L14" s="2">
        <f>IF($B14=$B9,0,1)+IF($C14=$C9,0,1)+IF($D14=$D9,0,1)+IF($E14=$E9,0,1)+IF($F14=$F9,0,1)</f>
        <v>2</v>
      </c>
      <c r="M14" s="2">
        <f>IF($B14=$B8,0,1)+IF($C14=$C8,0,1)+IF($D14=$D8,0,1)+IF($E14=$E8,0,1)+IF($F14=$F8,0,1)</f>
        <v>3</v>
      </c>
      <c r="N14" s="2">
        <f>IF($B14=$B7,0,1)+IF($C14=$C7,0,1)+IF($D14=$D7,0,1)+IF($E14=$E7,0,1)+IF($F14=$F7,0,1)</f>
        <v>2</v>
      </c>
      <c r="O14" s="2">
        <f>IF($B14=$B6,0,1)+IF($C14=$C6,0,1)+IF($D14=$D6,0,1)+IF($E14=$E6,0,1)+IF($F14=$F6,0,1)</f>
        <v>4</v>
      </c>
      <c r="P14" s="2">
        <f>IF($B14=$B5,0,1)+IF($C14=$C5,0,1)+IF($D14=$D5,0,1)+IF($E14=$E5,0,1)+IF($F14=$F5,0,1)</f>
        <v>1</v>
      </c>
      <c r="Q14" s="2">
        <f>IF($B14=$B4,0,1)+IF($C14=$C4,0,1)+IF($D14=$D4,0,1)+IF($E14=$E4,0,1)+IF($F14=$F4,0,1)</f>
        <v>3</v>
      </c>
      <c r="R14" s="2" t="str">
        <f>IF(H14=1,IF(AND(($B14=0),($B13=0)),"a","")&amp;IF(AND(($B14=1),($B13=1)),"A","")&amp;IF(AND(($C14=0),($C13=0)),"b","")&amp;IF(AND(($C14=1),($C13=1)),"B","")&amp;IF(AND(($D14=0),($D13=0)),"c","")&amp;IF(AND(($D14=1),($D13=1)),"C","")&amp;IF(AND(($E14=0),($E13=0)),"d","")&amp;IF(AND(($E14=1),($E13=1)),"D","")&amp;IF(AND(($F14=0),($F13=0)),"e","")&amp;IF(AND(($F14=1),($F13=1)),"E",""),"")</f>
        <v/>
      </c>
      <c r="S14" s="2" t="str">
        <f>IF(I14=1,IF(AND(($B14=0),($B12=0)),"a","")&amp;IF(AND(($B14=1),($B12=1)),"A","")&amp;IF(AND(($C14=0),($C12=0)),"b","")&amp;IF(AND(($C14=1),($C12=1)),"B","")&amp;IF(AND(($D14=0),($D12=0)),"c","")&amp;IF(AND(($D14=1),($D12=1)),"C","")&amp;IF(AND(($E14=0),($E12=0)),"d","")&amp;IF(AND(($E14=1),($E12=1)),"D","")&amp;IF(AND(($F14=0),($F12=0)),"e","")&amp;IF(AND(($F14=1),($F12=1)),"E",""),"")</f>
        <v/>
      </c>
      <c r="T14" s="2" t="str">
        <f>IF(J14=1,IF(AND(($B14=0),($B11=0)),"a","")&amp;IF(AND(($B14=1),($B11=1)),"A","")&amp;IF(AND(($C14=0),($C11=0)),"b","")&amp;IF(AND(($C14=1),($C11=1)),"B","")&amp;IF(AND(($D14=0),($D11=0)),"c","")&amp;IF(AND(($D14=1),($D11=1)),"C","")&amp;IF(AND(($E14=0),($E11=0)),"d","")&amp;IF(AND(($E14=1),($E11=1)),"D","")&amp;IF(AND(($F14=0),($F11=0)),"e","")&amp;IF(AND(($F14=1),($F11=1)),"E",""),"")</f>
        <v>bCDe</v>
      </c>
      <c r="U14" s="2" t="str">
        <f>IF(K14=1,IF(AND(($B14=0),($B10=0)),"a","")&amp;IF(AND(($B14=1),($B10=1)),"A","")&amp;IF(AND(($C14=0),($C10=0)),"b","")&amp;IF(AND(($C14=1),($C10=1)),"B","")&amp;IF(AND(($D14=0),($D10=0)),"c","")&amp;IF(AND(($D14=1),($D10=1)),"C","")&amp;IF(AND(($E14=0),($E10=0)),"d","")&amp;IF(AND(($E14=1),($E10=1)),"D","")&amp;IF(AND(($F14=0),($F10=0)),"e","")&amp;IF(AND(($F14=1),($F10=1)),"E",""),"")</f>
        <v/>
      </c>
      <c r="V14" s="2" t="str">
        <f>IF(L14=1,IF(AND(($B14=0),($B9=0)),"a","")&amp;IF(AND(($B14=1),($B9=1)),"A","")&amp;IF(AND(($C14=0),($C9=0)),"b","")&amp;IF(AND(($C14=1),($C9=1)),"B","")&amp;IF(AND(($D14=0),($D9=0)),"c","")&amp;IF(AND(($D14=1),($D9=1)),"C","")&amp;IF(AND(($E14=0),($E9=0)),"d","")&amp;IF(AND(($E14=1),($E9=1)),"D","")&amp;IF(AND(($F14=0),($F9=0)),"e","")&amp;IF(AND(($F14=1),($F9=1)),"E",""),"")</f>
        <v/>
      </c>
      <c r="W14" s="2" t="str">
        <f>IF(M14=1,IF(AND(($B14=0),($B8=0)),"a","")&amp;IF(AND(($B14=1),($B8=1)),"A","")&amp;IF(AND(($C14=0),($C8=0)),"b","")&amp;IF(AND(($C14=1),($C8=1)),"B","")&amp;IF(AND(($D14=0),($D8=0)),"c","")&amp;IF(AND(($D14=1),($D8=1)),"C","")&amp;IF(AND(($E14=0),($E8=0)),"d","")&amp;IF(AND(($E14=1),($E8=1)),"D","")&amp;IF(AND(($F14=0),($F8=0)),"e","")&amp;IF(AND(($F14=1),($F8=1)),"E",""),"")</f>
        <v/>
      </c>
      <c r="X14" s="2" t="str">
        <f>IF(N14=1,IF(AND(($B14=0),($B7=0)),"a","")&amp;IF(AND(($B14=1),($B7=1)),"A","")&amp;IF(AND(($C14=0),($C7=0)),"b","")&amp;IF(AND(($C14=1),($C7=1)),"B","")&amp;IF(AND(($D14=0),($D7=0)),"c","")&amp;IF(AND(($D14=1),($D7=1)),"C","")&amp;IF(AND(($E14=0),($E7=0)),"d","")&amp;IF(AND(($E14=1),($E7=1)),"D","")&amp;IF(AND(($F14=0),($F7=0)),"e","")&amp;IF(AND(($F14=1),($F7=1)),"E",""),"")</f>
        <v/>
      </c>
      <c r="Y14" s="2" t="str">
        <f>IF(O14=1,IF(AND(($B14=0),($B6=0)),"a","")&amp;IF(AND(($B14=1),($B6=1)),"A","")&amp;IF(AND(($C14=0),($C6=0)),"b","")&amp;IF(AND(($C14=1),($C6=1)),"B","")&amp;IF(AND(($D14=0),($D6=0)),"c","")&amp;IF(AND(($D14=1),($D6=1)),"C","")&amp;IF(AND(($E14=0),($E6=0)),"d","")&amp;IF(AND(($E14=1),($E6=1)),"D","")&amp;IF(AND(($F14=0),($F6=0)),"e","")&amp;IF(AND(($F14=1),($F6=1)),"E",""),"")</f>
        <v/>
      </c>
      <c r="Z14" s="2" t="str">
        <f>IF(P14=1,IF(AND(($B14=0),($B5=0)),"a","")&amp;IF(AND(($B14=1),($B5=1)),"A","")&amp;IF(AND(($C14=0),($C5=0)),"b","")&amp;IF(AND(($C14=1),($C5=1)),"B","")&amp;IF(AND(($D14=0),($D5=0)),"c","")&amp;IF(AND(($D14=1),($D5=1)),"C","")&amp;IF(AND(($E14=0),($E5=0)),"d","")&amp;IF(AND(($E14=1),($E5=1)),"D","")&amp;IF(AND(($F14=0),($F5=0)),"e","")&amp;IF(AND(($F14=1),($F5=1)),"E",""),"")</f>
        <v>AbCe</v>
      </c>
      <c r="AA14" s="2" t="str">
        <f>IF(Q14=1,IF(AND(($B14=0),($B4=0)),"a","")&amp;IF(AND(($B14=1),($B4=1)),"A","")&amp;IF(AND(($C14=0),($C4=0)),"b","")&amp;IF(AND(($C14=1),($C4=1)),"B","")&amp;IF(AND(($D14=0),($D4=0)),"c","")&amp;IF(AND(($D14=1),($D4=1)),"C","")&amp;IF(AND(($E14=0),($E4=0)),"d","")&amp;IF(AND(($E14=1),($E4=1)),"D","")&amp;IF(AND(($F14=0),($F4=0)),"e","")&amp;IF(AND(($F14=1),($F4=1)),"E",""),"")</f>
        <v/>
      </c>
      <c r="AC14" s="2" t="s">
        <v>94</v>
      </c>
      <c r="AD14" s="3">
        <v>1</v>
      </c>
      <c r="AE14" s="2">
        <v>0</v>
      </c>
      <c r="AF14" s="2">
        <v>1</v>
      </c>
      <c r="AG14" s="3" t="s">
        <v>23</v>
      </c>
      <c r="AH14" s="2">
        <v>0</v>
      </c>
      <c r="AI14" s="2" t="s">
        <v>97</v>
      </c>
      <c r="AJ14" s="2">
        <f t="shared" si="1"/>
        <v>4</v>
      </c>
      <c r="AK14" s="2">
        <f t="shared" si="3"/>
        <v>3</v>
      </c>
      <c r="AL14" s="2">
        <f t="shared" si="5"/>
        <v>5</v>
      </c>
      <c r="AM14" s="2">
        <f t="shared" si="7"/>
        <v>1</v>
      </c>
      <c r="AN14" s="2">
        <f t="shared" si="9"/>
        <v>2</v>
      </c>
      <c r="AO14" s="2">
        <f>IF($AD14=$AD8,0,1)+IF($AE14=$AE8,0,1)+IF($AF14=$AF8,0,1)+IF($AG14=$AG8,0,1)+IF($AH14=$AH8,0,1)</f>
        <v>2</v>
      </c>
      <c r="AP14" s="2">
        <f>IF($AD14=$AD7,0,1)+IF($AE14=$AE7,0,1)+IF($AF14=$AF7,0,1)+IF($AG14=$AG7,0,1)+IF($AH14=$AH7,0,1)</f>
        <v>3</v>
      </c>
      <c r="AQ14" s="2">
        <f>IF($AD14=$AD6,0,1)+IF($AE14=$AE6,0,1)+IF($AF14=$AF6,0,1)+IF($AG14=$AG6,0,1)+IF($AH14=$AH6,0,1)</f>
        <v>2</v>
      </c>
      <c r="AR14" s="2">
        <f>IF($AD14=$AD5,0,1)+IF($AE14=$AE5,0,1)+IF($AF14=$AF5,0,1)+IF($AG14=$AG5,0,1)+IF($AH14=$AH5,0,1)</f>
        <v>3</v>
      </c>
      <c r="AS14" s="2">
        <f>IF($AD14=$AD4,0,1)+IF($AE14=$AE4,0,1)+IF($AF14=$AF4,0,1)+IF($AG14=$AG4,0,1)+IF($AH14=$AH4,0,1)</f>
        <v>4</v>
      </c>
      <c r="AT14" s="2" t="str">
        <f>IF(AJ14=1,IF(AND(($AD14=0),($AD13=0)),"a","")&amp;IF(AND(($AD14=1),($AD13=1)),"A","")&amp;IF(AND(($AE14=0),($AE13=0)),"b","")&amp;IF(AND(($AE14=1),($AE13=1)),"B","")&amp;IF(AND(($AF14=0),($AF13=0)),"c","")&amp;IF(AND(($AF14=1),($AF13=1)),"C","")&amp;IF(AND(($AG14=0),($AG13=0)),"d","")&amp;IF(AND(($AG14=1),($AG13=1)),"D","")&amp;IF(AND(($AH14=0),($AH13=0)),"e","")&amp;IF(AND(($AH14=1),($AH13=1)),"E",""),"")</f>
        <v/>
      </c>
      <c r="AU14" s="2" t="str">
        <f>IF(AK14=1,IF(AND(($AD14=0),($AD12=0)),"a","")&amp;IF(AND(($AD14=1),($AD12=1)),"A","")&amp;IF(AND(($AE14=0),($AE12=0)),"b","")&amp;IF(AND(($AE14=1),($AE12=1)),"B","")&amp;IF(AND(($AF14=0),($AF12=0)),"c","")&amp;IF(AND(($AF14=1),($AF12=1)),"C","")&amp;IF(AND(($AG14=0),($AG12=0)),"d","")&amp;IF(AND(($AG14=1),($AG12=1)),"D","")&amp;IF(AND(($AH14=0),($AH12=0)),"e","")&amp;IF(AND(($AH14=1),($AH12=1)),"E",""),"")</f>
        <v/>
      </c>
      <c r="AV14" s="2" t="str">
        <f>IF(AL14=1,IF(AND(($AD14=0),($AD11=0)),"a","")&amp;IF(AND(($AD14=1),($AD11=1)),"A","")&amp;IF(AND(($AE14=0),($AE11=0)),"b","")&amp;IF(AND(($AE14=1),($AE11=1)),"B","")&amp;IF(AND(($AF14=0),($AF11=0)),"c","")&amp;IF(AND(($AF14=1),($AF11=1)),"C","")&amp;IF(AND(($AG14=0),($AG11=0)),"d","")&amp;IF(AND(($AG14=1),($AG11=1)),"D","")&amp;IF(AND(($AH14=0),($AH11=0)),"e","")&amp;IF(AND(($AH14=1),($AH11=1)),"E",""),"")</f>
        <v/>
      </c>
      <c r="AW14" s="2" t="str">
        <f>IF(AM14=1,IF(AND(($AD14=0),($AD10=0)),"a","")&amp;IF(AND(($AD14=1),($AD10=1)),"A","")&amp;IF(AND(($AE14=0),($AE10=0)),"b","")&amp;IF(AND(($AE14=1),($AE10=1)),"B","")&amp;IF(AND(($AF14=0),($AF10=0)),"c","")&amp;IF(AND(($AF14=1),($AF10=1)),"C","")&amp;IF(AND(($AG14=0),($AG10=0)),"d","")&amp;IF(AND(($AG14=1),($AG10=1)),"D","")&amp;IF(AND(($AH14=0),($AH10=0)),"e","")&amp;IF(AND(($AH14=1),($AH10=1)),"E",""),"")</f>
        <v>bCe</v>
      </c>
      <c r="AX14" s="2" t="str">
        <f>IF(AN14=1,IF(AND(($AD14=0),($AD9=0)),"a","")&amp;IF(AND(($AD14=1),($AD9=1)),"A","")&amp;IF(AND(($AE14=0),($AE9=0)),"b","")&amp;IF(AND(($AE14=1),($AE9=1)),"B","")&amp;IF(AND(($AF14=0),($AF9=0)),"c","")&amp;IF(AND(($AF14=1),($AF9=1)),"C","")&amp;IF(AND(($AG14=0),($AG9=0)),"d","")&amp;IF(AND(($AG14=1),($AG9=1)),"D","")&amp;IF(AND(($AH14=0),($AH9=0)),"e","")&amp;IF(AND(($AH14=1),($AH9=1)),"E",""),"")</f>
        <v/>
      </c>
      <c r="AY14" s="2" t="str">
        <f>IF(AO14=1,IF(AND(($AD14=0),($AD8=0)),"a","")&amp;IF(AND(($AD14=1),($AD8=1)),"A","")&amp;IF(AND(($AE14=0),($AE8=0)),"b","")&amp;IF(AND(($AE14=1),($AE8=1)),"B","")&amp;IF(AND(($AF14=0),($AF8=0)),"c","")&amp;IF(AND(($AF14=1),($AF8=1)),"C","")&amp;IF(AND(($AG14=0),($AG8=0)),"d","")&amp;IF(AND(($AG14=1),($AG8=1)),"D","")&amp;IF(AND(($AH14=0),($AH8=0)),"e","")&amp;IF(AND(($AH14=1),($AH8=1)),"E",""),"")</f>
        <v/>
      </c>
      <c r="AZ14" s="2" t="str">
        <f>IF(AP14=1,IF(AND(($AD14=0),($AD7=0)),"a","")&amp;IF(AND(($AD14=1),($AD7=1)),"A","")&amp;IF(AND(($AE14=0),($AE7=0)),"b","")&amp;IF(AND(($AE14=1),($AE7=1)),"B","")&amp;IF(AND(($AF14=0),($AF7=0)),"c","")&amp;IF(AND(($AF14=1),($AF7=1)),"C","")&amp;IF(AND(($AG14=0),($AG7=0)),"d","")&amp;IF(AND(($AG14=1),($AG7=1)),"D","")&amp;IF(AND(($AH14=0),($AH7=0)),"e","")&amp;IF(AND(($AH14=1),($AH7=1)),"E",""),"")</f>
        <v/>
      </c>
      <c r="BA14" s="2" t="str">
        <f>IF(AQ14=1,IF(AND(($AD14=0),($AD6=0)),"a","")&amp;IF(AND(($AD14=1),($AD6=1)),"A","")&amp;IF(AND(($AE14=0),($AE6=0)),"b","")&amp;IF(AND(($AE14=1),($AE6=1)),"B","")&amp;IF(AND(($AF14=0),($AF6=0)),"c","")&amp;IF(AND(($AF14=1),($AF6=1)),"C","")&amp;IF(AND(($AG14=0),($AG6=0)),"d","")&amp;IF(AND(($AG14=1),($AG6=1)),"D","")&amp;IF(AND(($AH14=0),($AH6=0)),"e","")&amp;IF(AND(($AH14=1),($AH6=1)),"E",""),"")</f>
        <v/>
      </c>
      <c r="BB14" s="2" t="str">
        <f>IF(AR14=1,IF(AND(($AD14=0),($AD5=0)),"a","")&amp;IF(AND(($AD14=1),($AD5=1)),"A","")&amp;IF(AND(($AE14=0),($AE5=0)),"b","")&amp;IF(AND(($AE14=1),($AE5=1)),"B","")&amp;IF(AND(($AF14=0),($AF5=0)),"c","")&amp;IF(AND(($AF14=1),($AF5=1)),"C","")&amp;IF(AND(($AG14=0),($AG5=0)),"d","")&amp;IF(AND(($AG14=1),($AG5=1)),"D","")&amp;IF(AND(($AH14=0),($AH5=0)),"e","")&amp;IF(AND(($AH14=1),($AH5=1)),"E",""),"")</f>
        <v/>
      </c>
      <c r="BC14" s="2" t="str">
        <f>IF(AS14=1,IF(AND(($AD14=0),($AD4=0)),"a","")&amp;IF(AND(($AD14=1),($AD4=1)),"A","")&amp;IF(AND(($AE14=0),($AE4=0)),"b","")&amp;IF(AND(($AE14=1),($AE4=1)),"B","")&amp;IF(AND(($AF14=0),($AF4=0)),"c","")&amp;IF(AND(($AF14=1),($AF4=1)),"C","")&amp;IF(AND(($AG14=0),($AG4=0)),"d","")&amp;IF(AND(($AG14=1),($AG4=1)),"D","")&amp;IF(AND(($AH14=0),($AH4=0)),"e","")&amp;IF(AND(($AH14=1),($AH4=1)),"E",""),"")</f>
        <v/>
      </c>
    </row>
    <row r="15" spans="1:5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D15" s="3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5" x14ac:dyDescent="0.25">
      <c r="B16" s="2"/>
      <c r="C16" s="2"/>
      <c r="D16" s="2"/>
      <c r="E16" s="2"/>
      <c r="F16" s="2"/>
      <c r="G16" s="2"/>
      <c r="H16" s="2"/>
      <c r="I16" s="2"/>
      <c r="J16" s="2"/>
    </row>
    <row r="17" spans="1:12" x14ac:dyDescent="0.25">
      <c r="B17" t="s">
        <v>72</v>
      </c>
      <c r="C17" t="s">
        <v>73</v>
      </c>
      <c r="D17" t="s">
        <v>64</v>
      </c>
      <c r="E17" t="s">
        <v>74</v>
      </c>
      <c r="F17" t="s">
        <v>75</v>
      </c>
      <c r="G17" t="s">
        <v>76</v>
      </c>
      <c r="H17" t="s">
        <v>77</v>
      </c>
      <c r="I17" t="s">
        <v>78</v>
      </c>
      <c r="J17" t="s">
        <v>79</v>
      </c>
      <c r="K17" t="s">
        <v>80</v>
      </c>
      <c r="L17" t="s">
        <v>81</v>
      </c>
    </row>
    <row r="18" spans="1:12" x14ac:dyDescent="0.25">
      <c r="A18" s="2" t="s">
        <v>95</v>
      </c>
      <c r="B18" s="2" t="s">
        <v>16</v>
      </c>
      <c r="C18" s="2" t="s">
        <v>16</v>
      </c>
      <c r="D18" s="2"/>
      <c r="E18" s="2" t="s">
        <v>16</v>
      </c>
      <c r="F18" s="2"/>
      <c r="G18" s="2" t="s">
        <v>16</v>
      </c>
      <c r="H18" s="2"/>
      <c r="I18" s="2"/>
      <c r="J18" s="2"/>
    </row>
    <row r="19" spans="1:12" x14ac:dyDescent="0.25">
      <c r="A19" s="2" t="s">
        <v>96</v>
      </c>
      <c r="B19" s="2"/>
      <c r="C19" s="2" t="s">
        <v>16</v>
      </c>
      <c r="D19" s="2"/>
      <c r="E19" s="2" t="s">
        <v>16</v>
      </c>
      <c r="F19" s="2"/>
      <c r="G19" s="2"/>
      <c r="H19" s="2"/>
      <c r="I19" s="2" t="s">
        <v>16</v>
      </c>
      <c r="J19" s="2"/>
      <c r="L19" s="2" t="s">
        <v>16</v>
      </c>
    </row>
    <row r="20" spans="1:12" x14ac:dyDescent="0.25">
      <c r="A20" s="2" t="s">
        <v>85</v>
      </c>
      <c r="B20" s="2"/>
      <c r="C20" s="2"/>
      <c r="D20" s="2"/>
      <c r="E20" s="2"/>
      <c r="F20" s="2" t="s">
        <v>16</v>
      </c>
      <c r="G20" s="2"/>
      <c r="H20" s="2" t="s">
        <v>16</v>
      </c>
      <c r="I20" s="2"/>
      <c r="J20" s="2"/>
      <c r="K20" s="2"/>
    </row>
    <row r="21" spans="1:12" x14ac:dyDescent="0.25">
      <c r="A21" s="2" t="s">
        <v>84</v>
      </c>
      <c r="B21" s="2"/>
      <c r="C21" s="2"/>
      <c r="D21" s="2"/>
      <c r="E21" s="2"/>
      <c r="F21" s="2"/>
      <c r="G21" s="2"/>
      <c r="H21" s="2" t="s">
        <v>16</v>
      </c>
      <c r="I21" s="2" t="s">
        <v>16</v>
      </c>
      <c r="J21" s="2"/>
    </row>
    <row r="22" spans="1:12" x14ac:dyDescent="0.25">
      <c r="A22" s="2" t="s">
        <v>89</v>
      </c>
      <c r="B22" s="2"/>
      <c r="C22" s="2"/>
      <c r="D22" s="2"/>
      <c r="E22" s="2"/>
      <c r="F22" s="2" t="s">
        <v>16</v>
      </c>
      <c r="G22" s="2"/>
      <c r="H22" s="2"/>
      <c r="I22" s="2"/>
      <c r="J22" s="2" t="s">
        <v>16</v>
      </c>
    </row>
    <row r="23" spans="1:12" x14ac:dyDescent="0.25">
      <c r="A23" s="2" t="s">
        <v>92</v>
      </c>
      <c r="B23" s="2"/>
      <c r="C23" s="2"/>
      <c r="D23" s="2"/>
      <c r="E23" s="2"/>
      <c r="F23" s="2" t="s">
        <v>16</v>
      </c>
      <c r="G23" s="2"/>
      <c r="H23" s="2"/>
      <c r="I23" s="2"/>
      <c r="J23" s="2"/>
      <c r="K23" s="2" t="s">
        <v>16</v>
      </c>
    </row>
    <row r="24" spans="1:12" x14ac:dyDescent="0.25">
      <c r="A24" s="2" t="s">
        <v>64</v>
      </c>
      <c r="B24" s="2"/>
      <c r="C24" s="2"/>
      <c r="D24" s="2" t="s">
        <v>16</v>
      </c>
      <c r="E24" s="4"/>
      <c r="F24" s="2"/>
      <c r="G24" s="2"/>
      <c r="H24" s="2"/>
      <c r="I24" s="2"/>
      <c r="J24" s="2"/>
    </row>
    <row r="25" spans="1:12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1:12" x14ac:dyDescent="0.25">
      <c r="A26" s="1" t="s">
        <v>139</v>
      </c>
    </row>
    <row r="28" spans="1:12" x14ac:dyDescent="0.25">
      <c r="A28" t="s">
        <v>140</v>
      </c>
    </row>
    <row r="29" spans="1:12" x14ac:dyDescent="0.25">
      <c r="A29" s="1" t="s">
        <v>141</v>
      </c>
    </row>
    <row r="34" spans="4:4" x14ac:dyDescent="0.25">
      <c r="D34" t="str">
        <f ca="1">IFERROR(INDIRECT(TEXT(SMALL(IF($R$4:$AA$14&lt;&gt;"",ROW($R$4:$AA$14)*10^4+COLUMN($R$4:$AA$14)),ROWS($R$4:R4)),"R0000C0000"),0),"")</f>
        <v/>
      </c>
    </row>
    <row r="35" spans="4:4" x14ac:dyDescent="0.25">
      <c r="D35" t="str">
        <f ca="1">IFERROR(INDIRECT(TEXT(SMALL(IF($R$4:$AA$14&lt;&gt;"",ROW($R$4:$AA$14)*10^4+COLUMN($R$4:$AA$14)),ROWS($R$4:R5)),"R0000C0000"),0),"")</f>
        <v/>
      </c>
    </row>
    <row r="36" spans="4:4" x14ac:dyDescent="0.25">
      <c r="D36" t="str">
        <f ca="1">IFERROR(INDIRECT(TEXT(SMALL(IF($R$4:$AA$14&lt;&gt;"",ROW($R$4:$AA$14)*10^4+COLUMN($R$4:$AA$14)),ROWS($R$4:R6)),"R0000C0000"),0),"")</f>
        <v/>
      </c>
    </row>
    <row r="37" spans="4:4" x14ac:dyDescent="0.25">
      <c r="D37" t="str">
        <f ca="1">IFERROR(INDIRECT(TEXT(SMALL(IF($R$4:$AA$14&lt;&gt;"",ROW($R$4:$AA$14)*10^4+COLUMN($R$4:$AA$14)),ROWS($R$4:R7)),"R0000C0000"),0),"")</f>
        <v/>
      </c>
    </row>
    <row r="38" spans="4:4" x14ac:dyDescent="0.25">
      <c r="D38" t="str">
        <f ca="1">IFERROR(INDIRECT(TEXT(SMALL(IF($R$4:$AA$14&lt;&gt;"",ROW($R$4:$AA$14)*10^4+COLUMN($R$4:$AA$14)),ROWS($R$4:R8)),"R0000C0000"),0),"")</f>
        <v/>
      </c>
    </row>
    <row r="39" spans="4:4" x14ac:dyDescent="0.25">
      <c r="D39" t="str">
        <f ca="1">IFERROR(INDIRECT(TEXT(SMALL(IF($R$4:$AA$14&lt;&gt;"",ROW($R$4:$AA$14)*10^4+COLUMN($R$4:$AA$14)),ROWS($R$4:R9)),"R0000C0000"),0),"")</f>
        <v/>
      </c>
    </row>
    <row r="40" spans="4:4" x14ac:dyDescent="0.25">
      <c r="D40" t="str">
        <f ca="1">IFERROR(INDIRECT(TEXT(SMALL(IF($R$4:$AA$14&lt;&gt;"",ROW($R$4:$AA$14)*10^4+COLUMN($R$4:$AA$14)),ROWS($R$4:R10)),"R0000C0000"),0),"")</f>
        <v/>
      </c>
    </row>
    <row r="41" spans="4:4" x14ac:dyDescent="0.25">
      <c r="D41" t="str">
        <f ca="1">IFERROR(INDIRECT(TEXT(SMALL(IF($R$4:$AA$14&lt;&gt;"",ROW($R$4:$AA$14)*10^4+COLUMN($R$4:$AA$14)),ROWS($R$4:R11)),"R0000C0000"),0),"")</f>
        <v/>
      </c>
    </row>
    <row r="42" spans="4:4" x14ac:dyDescent="0.25">
      <c r="D42" t="str">
        <f ca="1">IFERROR(INDIRECT(TEXT(SMALL(IF($R$4:$AA$14&lt;&gt;"",ROW($R$4:$AA$14)*10^4+COLUMN($R$4:$AA$14)),ROWS($R$4:R12)),"R0000C0000"),0),"")</f>
        <v/>
      </c>
    </row>
    <row r="43" spans="4:4" x14ac:dyDescent="0.25">
      <c r="D43" t="str">
        <f ca="1">IFERROR(INDIRECT(TEXT(SMALL(IF($R$4:$AA$14&lt;&gt;"",ROW($R$4:$AA$14)*10^4+COLUMN($R$4:$AA$14)),ROWS($R$4:R13)),"R0000C0000"),0),"")</f>
        <v/>
      </c>
    </row>
    <row r="44" spans="4:4" x14ac:dyDescent="0.25">
      <c r="D44" t="str">
        <f ca="1">IFERROR(INDIRECT(TEXT(SMALL(IF($R$4:$AA$14&lt;&gt;"",ROW($R$4:$AA$14)*10^4+COLUMN($R$4:$AA$14)),ROWS($R$4:R14)),"R0000C0000"),0),"")</f>
        <v/>
      </c>
    </row>
    <row r="45" spans="4:4" x14ac:dyDescent="0.25">
      <c r="D45" t="str">
        <f ca="1">IFERROR(INDIRECT(TEXT(SMALL(IF($R$4:$AA$14&lt;&gt;"",ROW($R$4:$AA$14)*10^4+COLUMN($R$4:$AA$14)),ROWS($R$4:R15)),"R0000C0000"),0),"")</f>
        <v/>
      </c>
    </row>
    <row r="46" spans="4:4" x14ac:dyDescent="0.25">
      <c r="D46" t="str">
        <f ca="1">IFERROR(INDIRECT(TEXT(SMALL(IF($R$4:$AA$14&lt;&gt;"",ROW($R$4:$AA$14)*10^4+COLUMN($R$4:$AA$14)),ROWS($R$4:R16)),"R0000C0000"),0),"")</f>
        <v/>
      </c>
    </row>
    <row r="47" spans="4:4" x14ac:dyDescent="0.25">
      <c r="D47" t="str">
        <f ca="1">IFERROR(INDIRECT(TEXT(SMALL(IF($R$4:$AA$14&lt;&gt;"",ROW($R$4:$AA$14)*10^4+COLUMN($R$4:$AA$14)),ROWS($R$4:R17)),"R0000C0000"),0),"")</f>
        <v/>
      </c>
    </row>
    <row r="48" spans="4:4" x14ac:dyDescent="0.25">
      <c r="D48" t="str">
        <f ca="1">IFERROR(INDIRECT(TEXT(SMALL(IF($R$4:$AA$14&lt;&gt;"",ROW($R$4:$AA$14)*10^4+COLUMN($R$4:$AA$14)),ROWS($R$4:R18)),"R0000C0000"),0),"")</f>
        <v/>
      </c>
    </row>
    <row r="49" spans="4:4" x14ac:dyDescent="0.25">
      <c r="D49" t="str">
        <f ca="1">IFERROR(INDIRECT(TEXT(SMALL(IF($R$4:$AA$14&lt;&gt;"",ROW($R$4:$AA$14)*10^4+COLUMN($R$4:$AA$14)),ROWS($R$4:R19)),"R0000C0000"),0),"")</f>
        <v/>
      </c>
    </row>
    <row r="50" spans="4:4" x14ac:dyDescent="0.25">
      <c r="D50" t="str">
        <f ca="1">IFERROR(INDIRECT(TEXT(SMALL(IF($R$4:$AA$14&lt;&gt;"",ROW($R$4:$AA$14)*10^4+COLUMN($R$4:$AA$14)),ROWS($R$4:R20)),"R0000C0000"),0),"")</f>
        <v/>
      </c>
    </row>
    <row r="51" spans="4:4" x14ac:dyDescent="0.25">
      <c r="D51" t="str">
        <f ca="1">IFERROR(INDIRECT(TEXT(SMALL(IF($R$4:$AA$14&lt;&gt;"",ROW($R$4:$AA$14)*10^4+COLUMN($R$4:$AA$14)),ROWS($R$4:R21)),"R0000C0000"),0),"")</f>
        <v/>
      </c>
    </row>
    <row r="52" spans="4:4" x14ac:dyDescent="0.25">
      <c r="D52" t="str">
        <f ca="1">IFERROR(INDIRECT(TEXT(SMALL(IF($R$4:$AA$14&lt;&gt;"",ROW($R$4:$AA$14)*10^4+COLUMN($R$4:$AA$14)),ROWS($R$4:R22)),"R0000C0000"),0),"")</f>
        <v/>
      </c>
    </row>
    <row r="53" spans="4:4" x14ac:dyDescent="0.25">
      <c r="D53" t="str">
        <f ca="1">IFERROR(INDIRECT(TEXT(SMALL(IF($R$4:$AA$14&lt;&gt;"",ROW($R$4:$AA$14)*10^4+COLUMN($R$4:$AA$14)),ROWS($R$4:R23)),"R0000C0000"),0),"")</f>
        <v/>
      </c>
    </row>
    <row r="54" spans="4:4" x14ac:dyDescent="0.25">
      <c r="D54" t="str">
        <f ca="1">IFERROR(INDIRECT(TEXT(SMALL(IF($R$4:$AA$14&lt;&gt;"",ROW($R$4:$AA$14)*10^4+COLUMN($R$4:$AA$14)),ROWS($R$4:R24)),"R0000C0000"),0),"")</f>
        <v/>
      </c>
    </row>
    <row r="55" spans="4:4" x14ac:dyDescent="0.25">
      <c r="D55" t="str">
        <f ca="1">IFERROR(INDIRECT(TEXT(SMALL(IF($R$4:$AA$14&lt;&gt;"",ROW($R$4:$AA$14)*10^4+COLUMN($R$4:$AA$14)),ROWS($R$4:R25)),"R0000C0000"),0),"")</f>
        <v/>
      </c>
    </row>
    <row r="56" spans="4:4" x14ac:dyDescent="0.25">
      <c r="D56" t="str">
        <f ca="1">IFERROR(INDIRECT(TEXT(SMALL(IF($R$4:$AA$14&lt;&gt;"",ROW($R$4:$AA$14)*10^4+COLUMN($R$4:$AA$14)),ROWS($R$4:R26)),"R0000C0000"),0),"")</f>
        <v/>
      </c>
    </row>
    <row r="57" spans="4:4" x14ac:dyDescent="0.25">
      <c r="D57" t="str">
        <f ca="1">IFERROR(INDIRECT(TEXT(SMALL(IF($R$4:$AA$14&lt;&gt;"",ROW($R$4:$AA$14)*10^4+COLUMN($R$4:$AA$14)),ROWS($R$4:R27)),"R0000C0000"),0),"")</f>
        <v/>
      </c>
    </row>
    <row r="58" spans="4:4" x14ac:dyDescent="0.25">
      <c r="D58" t="str">
        <f ca="1">IFERROR(INDIRECT(TEXT(SMALL(IF($R$4:$AA$14&lt;&gt;"",ROW($R$4:$AA$14)*10^4+COLUMN($R$4:$AA$14)),ROWS($R$4:R28)),"R0000C0000"),0),"")</f>
        <v/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workbookViewId="0">
      <selection sqref="A1:XFD21"/>
    </sheetView>
  </sheetViews>
  <sheetFormatPr defaultRowHeight="15" x14ac:dyDescent="0.25"/>
  <sheetData>
    <row r="1" spans="1:43" x14ac:dyDescent="0.25">
      <c r="A1" t="s">
        <v>98</v>
      </c>
      <c r="B1" s="2"/>
      <c r="C1" s="2"/>
      <c r="D1" s="2"/>
      <c r="E1" s="2"/>
      <c r="F1" s="2"/>
      <c r="G1" s="2"/>
      <c r="H1" s="2"/>
      <c r="I1" s="2"/>
      <c r="J1" s="2"/>
    </row>
    <row r="2" spans="1:43" x14ac:dyDescent="0.25">
      <c r="B2" s="2"/>
      <c r="C2" s="2"/>
      <c r="D2" s="2"/>
      <c r="E2" s="2"/>
      <c r="F2" s="2"/>
      <c r="G2" s="2"/>
      <c r="H2" s="2"/>
      <c r="I2" s="2"/>
      <c r="J2" s="2"/>
    </row>
    <row r="3" spans="1:43" x14ac:dyDescent="0.25">
      <c r="A3" t="s">
        <v>0</v>
      </c>
      <c r="B3" s="2" t="s">
        <v>7</v>
      </c>
      <c r="C3" s="2" t="s">
        <v>8</v>
      </c>
      <c r="D3" s="2" t="s">
        <v>9</v>
      </c>
      <c r="E3" s="2" t="s">
        <v>26</v>
      </c>
      <c r="F3" s="2" t="s">
        <v>58</v>
      </c>
      <c r="G3" s="2" t="s">
        <v>10</v>
      </c>
      <c r="H3" s="3" t="s">
        <v>11</v>
      </c>
      <c r="I3" s="3" t="s">
        <v>12</v>
      </c>
      <c r="J3" s="3" t="s">
        <v>13</v>
      </c>
      <c r="K3" s="1" t="s">
        <v>14</v>
      </c>
      <c r="L3" s="1" t="s">
        <v>15</v>
      </c>
      <c r="M3" s="1" t="s">
        <v>35</v>
      </c>
      <c r="N3" s="1" t="s">
        <v>36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35</v>
      </c>
      <c r="U3" s="1" t="s">
        <v>36</v>
      </c>
      <c r="W3" t="s">
        <v>0</v>
      </c>
      <c r="X3" s="2" t="s">
        <v>7</v>
      </c>
      <c r="Y3" s="2" t="s">
        <v>8</v>
      </c>
      <c r="Z3" s="2" t="s">
        <v>9</v>
      </c>
      <c r="AA3" s="2" t="s">
        <v>26</v>
      </c>
      <c r="AB3" s="2" t="s">
        <v>58</v>
      </c>
      <c r="AC3" t="s">
        <v>10</v>
      </c>
      <c r="AD3" s="1" t="s">
        <v>11</v>
      </c>
      <c r="AE3" s="1" t="s">
        <v>12</v>
      </c>
      <c r="AF3" s="1" t="s">
        <v>13</v>
      </c>
      <c r="AG3" s="1" t="s">
        <v>14</v>
      </c>
      <c r="AH3" s="1" t="s">
        <v>15</v>
      </c>
      <c r="AI3" s="1" t="s">
        <v>35</v>
      </c>
      <c r="AJ3" s="1" t="s">
        <v>36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35</v>
      </c>
      <c r="AQ3" s="1" t="s">
        <v>36</v>
      </c>
    </row>
    <row r="4" spans="1:43" x14ac:dyDescent="0.25">
      <c r="A4" t="s">
        <v>99</v>
      </c>
      <c r="B4" s="2">
        <v>0</v>
      </c>
      <c r="C4" s="2">
        <v>1</v>
      </c>
      <c r="D4" s="2">
        <v>1</v>
      </c>
      <c r="E4" s="2">
        <v>0</v>
      </c>
      <c r="F4" s="2">
        <v>1</v>
      </c>
      <c r="G4" s="2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W4" s="2" t="s">
        <v>121</v>
      </c>
      <c r="X4" s="2">
        <v>1</v>
      </c>
      <c r="Y4" s="3">
        <v>1</v>
      </c>
      <c r="Z4" s="3" t="s">
        <v>23</v>
      </c>
      <c r="AA4" s="2">
        <v>0</v>
      </c>
      <c r="AB4" s="3">
        <v>0</v>
      </c>
      <c r="AC4" s="2" t="s">
        <v>16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3" x14ac:dyDescent="0.25">
      <c r="A5" t="s">
        <v>100</v>
      </c>
      <c r="B5" s="2">
        <v>1</v>
      </c>
      <c r="C5" s="2">
        <v>1</v>
      </c>
      <c r="D5" s="2">
        <v>1</v>
      </c>
      <c r="E5" s="2">
        <v>0</v>
      </c>
      <c r="F5" s="2">
        <v>0</v>
      </c>
      <c r="G5" s="2" t="s">
        <v>16</v>
      </c>
      <c r="H5" s="2">
        <f t="shared" ref="H5:H11" si="0">IF($B5=$B4,0,1)+IF($C5=$C4,0,1)+IF($D5=$D4,0,1)+IF($E5=$E4,0,1)+IF($F5=$F4,0,1)</f>
        <v>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W5" s="2" t="s">
        <v>106</v>
      </c>
      <c r="X5" s="2">
        <v>1</v>
      </c>
      <c r="Y5" s="3">
        <v>0</v>
      </c>
      <c r="Z5" s="3">
        <v>1</v>
      </c>
      <c r="AA5" s="2">
        <v>0</v>
      </c>
      <c r="AB5" s="3" t="s">
        <v>23</v>
      </c>
      <c r="AC5" s="2" t="s">
        <v>16</v>
      </c>
      <c r="AD5" s="2">
        <f t="shared" ref="AD5:AD11" si="1">IF($X5=$X4,0,1)+IF($Y5=$Y4,0,1)+IF($Z5=$Z4,0,1)+IF($AA5=$AA4,0,1)+IF($AB5=$AB4,0,1)</f>
        <v>3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3" x14ac:dyDescent="0.25">
      <c r="A6" t="s">
        <v>120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 t="s">
        <v>16</v>
      </c>
      <c r="H6" s="2">
        <f t="shared" si="0"/>
        <v>1</v>
      </c>
      <c r="I6" s="2">
        <f t="shared" ref="I6:I11" si="2">IF($B6=$B4,0,1)+IF($C6=$C4,0,1)+IF($D6=$D4,0,1)+IF($E6=$E4,0,1)+IF($F6=$F4,0,1)</f>
        <v>3</v>
      </c>
      <c r="J6" s="2"/>
      <c r="K6" s="2"/>
      <c r="L6" s="2"/>
      <c r="M6" s="2"/>
      <c r="N6" s="2"/>
      <c r="O6" s="3" t="s">
        <v>121</v>
      </c>
      <c r="P6" s="2"/>
      <c r="Q6" s="2"/>
      <c r="R6" s="2"/>
      <c r="S6" s="2"/>
      <c r="T6" s="2"/>
      <c r="U6" s="2"/>
      <c r="W6" s="2" t="s">
        <v>107</v>
      </c>
      <c r="X6" s="2">
        <v>1</v>
      </c>
      <c r="Y6" s="3" t="s">
        <v>23</v>
      </c>
      <c r="Z6" s="3">
        <v>1</v>
      </c>
      <c r="AA6" s="3">
        <v>0</v>
      </c>
      <c r="AB6" s="3">
        <v>1</v>
      </c>
      <c r="AC6" s="2" t="s">
        <v>16</v>
      </c>
      <c r="AD6" s="2">
        <f t="shared" si="1"/>
        <v>2</v>
      </c>
      <c r="AE6" s="2">
        <f t="shared" ref="AE6:AE11" si="3">IF($X6=$X4,0,1)+IF($Y6=$Y4,0,1)+IF($Z6=$Z4,0,1)+IF($AA6=$AA4,0,1)+IF($AB6=$AB4,0,1)</f>
        <v>3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3" x14ac:dyDescent="0.25">
      <c r="A7" t="s">
        <v>101</v>
      </c>
      <c r="B7" s="2">
        <v>0</v>
      </c>
      <c r="C7" s="2">
        <v>1</v>
      </c>
      <c r="D7" s="2">
        <v>0</v>
      </c>
      <c r="E7" s="2">
        <v>0</v>
      </c>
      <c r="F7" s="2">
        <v>1</v>
      </c>
      <c r="G7" s="2" t="s">
        <v>16</v>
      </c>
      <c r="H7" s="2">
        <f t="shared" si="0"/>
        <v>2</v>
      </c>
      <c r="I7" s="2">
        <f t="shared" si="2"/>
        <v>3</v>
      </c>
      <c r="J7" s="2">
        <f t="shared" ref="J7:J11" si="4">IF($B7=$B4,0,1)+IF($C7=$C4,0,1)+IF($D7=$D4,0,1)+IF($E7=$E4,0,1)+IF($F7=$F4,0,1)</f>
        <v>1</v>
      </c>
      <c r="K7" s="2"/>
      <c r="L7" s="2"/>
      <c r="M7" s="2"/>
      <c r="N7" s="2"/>
      <c r="O7" s="2"/>
      <c r="P7" s="2"/>
      <c r="Q7" s="2" t="s">
        <v>108</v>
      </c>
      <c r="R7" s="2"/>
      <c r="S7" s="2"/>
      <c r="T7" s="2"/>
      <c r="U7" s="2"/>
      <c r="W7" s="2" t="s">
        <v>108</v>
      </c>
      <c r="X7" s="3">
        <v>0</v>
      </c>
      <c r="Y7" s="2">
        <v>1</v>
      </c>
      <c r="Z7" s="3" t="s">
        <v>23</v>
      </c>
      <c r="AA7" s="3">
        <v>0</v>
      </c>
      <c r="AB7" s="3">
        <v>1</v>
      </c>
      <c r="AC7" s="2"/>
      <c r="AD7" s="2">
        <f t="shared" si="1"/>
        <v>3</v>
      </c>
      <c r="AE7" s="2">
        <f t="shared" si="3"/>
        <v>4</v>
      </c>
      <c r="AF7" s="2">
        <f>IF($X7=$X4,0,1)+IF($Y7=$Y4,0,1)+IF($Z7=$Z4,0,1)+IF($AA7=$AA4,0,1)+IF($AB7=$AB4,0,1)</f>
        <v>2</v>
      </c>
      <c r="AG7" s="2"/>
      <c r="AH7" s="2"/>
      <c r="AI7" s="2"/>
      <c r="AJ7" s="2"/>
      <c r="AK7" s="2"/>
      <c r="AL7" s="2"/>
      <c r="AN7" s="2"/>
      <c r="AO7" s="2"/>
    </row>
    <row r="8" spans="1:43" x14ac:dyDescent="0.25">
      <c r="A8" t="s">
        <v>102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/>
      <c r="H8" s="2">
        <f t="shared" si="0"/>
        <v>3</v>
      </c>
      <c r="I8" s="2">
        <f t="shared" si="2"/>
        <v>1</v>
      </c>
      <c r="J8" s="2">
        <f t="shared" si="4"/>
        <v>2</v>
      </c>
      <c r="K8" s="2">
        <f t="shared" ref="K8:K11" si="5">IF($B8=$B4,0,1)+IF($C8=$C4,0,1)+IF($D8=$D4,0,1)+IF($E8=$E4,0,1)+IF($F8=$F4,0,1)</f>
        <v>4</v>
      </c>
      <c r="L8" s="2"/>
      <c r="M8" s="2"/>
      <c r="N8" s="2"/>
      <c r="O8" s="2"/>
      <c r="P8" s="2"/>
      <c r="Q8" s="2"/>
      <c r="R8" s="2"/>
      <c r="S8" s="2"/>
      <c r="T8" s="2"/>
      <c r="U8" s="2"/>
      <c r="W8" s="2" t="s">
        <v>109</v>
      </c>
      <c r="X8" s="2">
        <v>1</v>
      </c>
      <c r="Y8" s="3">
        <v>1</v>
      </c>
      <c r="Z8" s="3">
        <v>1</v>
      </c>
      <c r="AA8" s="2">
        <v>0</v>
      </c>
      <c r="AB8" s="3" t="s">
        <v>23</v>
      </c>
      <c r="AC8" s="2" t="s">
        <v>16</v>
      </c>
      <c r="AD8" s="2">
        <f t="shared" si="1"/>
        <v>3</v>
      </c>
      <c r="AE8" s="2">
        <f t="shared" si="3"/>
        <v>2</v>
      </c>
      <c r="AF8" s="2">
        <f>IF($X8=$X5,0,1)+IF($Y8=$Y5,0,1)+IF($Z8=$Z5,0,1)+IF($AA8=$AA5,0,1)+IF($AB8=$AB5,0,1)</f>
        <v>1</v>
      </c>
      <c r="AG8" s="2">
        <f>IF($X8=$X4,0,1)+IF($Y8=$Y4,0,1)+IF($Z8=$Z4,0,1)+IF($AA8=$AA4,0,1)+IF($AB8=$AB4,0,1)</f>
        <v>2</v>
      </c>
      <c r="AH8" s="2"/>
      <c r="AI8" s="2"/>
      <c r="AJ8" s="2"/>
      <c r="AK8" s="2"/>
      <c r="AL8" s="2"/>
      <c r="AM8" s="2" t="s">
        <v>112</v>
      </c>
      <c r="AN8" s="2"/>
      <c r="AO8" s="2"/>
    </row>
    <row r="9" spans="1:43" x14ac:dyDescent="0.25">
      <c r="A9" t="s">
        <v>103</v>
      </c>
      <c r="B9" s="2">
        <v>1</v>
      </c>
      <c r="C9" s="2">
        <v>1</v>
      </c>
      <c r="D9" s="2">
        <v>1</v>
      </c>
      <c r="E9" s="2">
        <v>0</v>
      </c>
      <c r="F9" s="2">
        <v>1</v>
      </c>
      <c r="G9" s="2" t="s">
        <v>16</v>
      </c>
      <c r="H9" s="2">
        <f t="shared" si="0"/>
        <v>3</v>
      </c>
      <c r="I9" s="2">
        <f t="shared" si="2"/>
        <v>2</v>
      </c>
      <c r="J9" s="2">
        <f t="shared" si="4"/>
        <v>2</v>
      </c>
      <c r="K9" s="2">
        <f t="shared" si="5"/>
        <v>1</v>
      </c>
      <c r="L9" s="2">
        <f t="shared" ref="L9:L11" si="6">IF($B9=$B4,0,1)+IF($C9=$C4,0,1)+IF($D9=$D4,0,1)+IF($E9=$E4,0,1)+IF($F9=$F4,0,1)</f>
        <v>1</v>
      </c>
      <c r="M9" s="2"/>
      <c r="N9" s="2"/>
      <c r="O9" s="2"/>
      <c r="P9" s="2"/>
      <c r="Q9" s="2"/>
      <c r="R9" s="2" t="s">
        <v>109</v>
      </c>
      <c r="S9" s="2" t="s">
        <v>111</v>
      </c>
      <c r="T9" s="2"/>
      <c r="U9" s="2"/>
      <c r="W9" s="2" t="s">
        <v>91</v>
      </c>
      <c r="X9" s="3">
        <v>1</v>
      </c>
      <c r="Y9" s="2">
        <v>0</v>
      </c>
      <c r="Z9" s="3" t="s">
        <v>23</v>
      </c>
      <c r="AA9" s="3">
        <v>0</v>
      </c>
      <c r="AB9" s="2">
        <v>0</v>
      </c>
      <c r="AC9" s="2" t="s">
        <v>16</v>
      </c>
      <c r="AD9" s="2">
        <f t="shared" si="1"/>
        <v>3</v>
      </c>
      <c r="AE9" s="2">
        <f t="shared" si="3"/>
        <v>3</v>
      </c>
      <c r="AF9" s="2">
        <f>IF($X9=$X6,0,1)+IF($Y9=$Y6,0,1)+IF($Z9=$Z6,0,1)+IF($AA9=$AA6,0,1)+IF($AB9=$AB6,0,1)</f>
        <v>3</v>
      </c>
      <c r="AG9" s="2">
        <f>IF($X9=$X5,0,1)+IF($Y9=$Y5,0,1)+IF($Z9=$Z5,0,1)+IF($AA9=$AA5,0,1)+IF($AB9=$AB5,0,1)</f>
        <v>2</v>
      </c>
      <c r="AH9" s="2">
        <f>IF($X9=$X4,0,1)+IF($Y9=$Y4,0,1)+IF($Z9=$Z4,0,1)+IF($AA9=$AA4,0,1)+IF($AB9=$AB4,0,1)</f>
        <v>1</v>
      </c>
      <c r="AI9" s="2"/>
      <c r="AJ9" s="2"/>
      <c r="AK9" s="2"/>
      <c r="AL9" s="2"/>
      <c r="AM9" s="2"/>
      <c r="AN9" s="2"/>
      <c r="AO9" s="2" t="s">
        <v>122</v>
      </c>
    </row>
    <row r="10" spans="1:43" x14ac:dyDescent="0.25">
      <c r="A10" t="s">
        <v>104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 t="s">
        <v>16</v>
      </c>
      <c r="H10" s="2">
        <f t="shared" si="0"/>
        <v>2</v>
      </c>
      <c r="I10" s="2">
        <f t="shared" si="2"/>
        <v>3</v>
      </c>
      <c r="J10" s="2">
        <f t="shared" si="4"/>
        <v>4</v>
      </c>
      <c r="K10" s="2">
        <f t="shared" si="5"/>
        <v>2</v>
      </c>
      <c r="L10" s="2">
        <f t="shared" si="6"/>
        <v>1</v>
      </c>
      <c r="M10" s="2">
        <f>IF($B10=$B4,0,1)+IF($C10=$C4,0,1)+IF($D10=$D4,0,1)+IF($E10=$E4,0,1)+IF($F10=$F4,0,1)</f>
        <v>3</v>
      </c>
      <c r="N10" s="2"/>
      <c r="O10" s="2"/>
      <c r="P10" s="2"/>
      <c r="Q10" s="2"/>
      <c r="R10" s="2" t="s">
        <v>91</v>
      </c>
      <c r="S10" s="3" t="s">
        <v>110</v>
      </c>
      <c r="T10" s="2"/>
      <c r="U10" s="2"/>
      <c r="W10" s="2" t="s">
        <v>111</v>
      </c>
      <c r="X10" s="3" t="s">
        <v>23</v>
      </c>
      <c r="Y10" s="3">
        <v>1</v>
      </c>
      <c r="Z10" s="3">
        <v>1</v>
      </c>
      <c r="AA10" s="2">
        <v>0</v>
      </c>
      <c r="AB10" s="3">
        <v>0</v>
      </c>
      <c r="AC10" s="2"/>
      <c r="AD10" s="2">
        <f t="shared" si="1"/>
        <v>3</v>
      </c>
      <c r="AE10" s="2">
        <f t="shared" si="3"/>
        <v>2</v>
      </c>
      <c r="AF10" s="2">
        <f>IF($X10=$X7,0,1)+IF($Y10=$Y7,0,1)+IF($Z10=$Z7,0,1)+IF($AA10=$AA7,0,1)+IF($AB10=$AB7,0,1)</f>
        <v>3</v>
      </c>
      <c r="AG10" s="2">
        <f>IF($X10=$X6,0,1)+IF($Y10=$Y6,0,1)+IF($Z10=$Z6,0,1)+IF($AA10=$AA6,0,1)+IF($AB10=$AB6,0,1)</f>
        <v>3</v>
      </c>
      <c r="AH10" s="2">
        <f>IF($X10=$X5,0,1)+IF($Y10=$Y5,0,1)+IF($Z10=$Z5,0,1)+IF($AA10=$AA5,0,1)+IF($AB10=$AB5,0,1)</f>
        <v>3</v>
      </c>
      <c r="AI10" s="2">
        <f>IF($X10=$X4,0,1)+IF($Y10=$Y4,0,1)+IF($Z10=$Z4,0,1)+IF($AA10=$AA4,0,1)+IF($AB10=$AB4,0,1)</f>
        <v>2</v>
      </c>
      <c r="AJ10" s="2"/>
      <c r="AK10" s="2"/>
      <c r="AL10" s="2"/>
      <c r="AM10" s="2"/>
      <c r="AN10" s="2"/>
    </row>
    <row r="11" spans="1:43" x14ac:dyDescent="0.25">
      <c r="A11" t="s">
        <v>105</v>
      </c>
      <c r="B11" s="2">
        <v>1</v>
      </c>
      <c r="C11" s="2">
        <v>0</v>
      </c>
      <c r="D11" s="2">
        <v>1</v>
      </c>
      <c r="E11" s="2">
        <v>0</v>
      </c>
      <c r="F11" s="2">
        <v>1</v>
      </c>
      <c r="G11" s="2" t="s">
        <v>16</v>
      </c>
      <c r="H11" s="2">
        <f t="shared" si="0"/>
        <v>1</v>
      </c>
      <c r="I11" s="2">
        <f t="shared" si="2"/>
        <v>1</v>
      </c>
      <c r="J11" s="2">
        <f t="shared" si="4"/>
        <v>4</v>
      </c>
      <c r="K11" s="2">
        <f t="shared" si="5"/>
        <v>3</v>
      </c>
      <c r="L11" s="2">
        <f t="shared" si="6"/>
        <v>3</v>
      </c>
      <c r="M11" s="2">
        <f>IF($B11=$B5,0,1)+IF($C11=$C5,0,1)+IF($D11=$D5,0,1)+IF($E11=$E5,0,1)+IF($F11=$F5,0,1)</f>
        <v>2</v>
      </c>
      <c r="N11" s="2">
        <f>IF($B11=$B4,0,1)+IF($C11=$C4,0,1)+IF($D11=$D4,0,1)+IF($E11=$E4,0,1)+IF($F11=$F4,0,1)</f>
        <v>2</v>
      </c>
      <c r="O11" s="2" t="s">
        <v>106</v>
      </c>
      <c r="P11" s="2" t="s">
        <v>107</v>
      </c>
      <c r="Q11" s="2"/>
      <c r="R11" s="2"/>
      <c r="S11" s="2"/>
      <c r="T11" s="2"/>
      <c r="U11" s="2"/>
      <c r="W11" s="3" t="s">
        <v>110</v>
      </c>
      <c r="X11" s="3">
        <v>1</v>
      </c>
      <c r="Y11" s="3" t="s">
        <v>23</v>
      </c>
      <c r="Z11" s="2">
        <v>1</v>
      </c>
      <c r="AA11" s="3">
        <v>0</v>
      </c>
      <c r="AB11" s="2">
        <v>0</v>
      </c>
      <c r="AC11" s="2" t="s">
        <v>16</v>
      </c>
      <c r="AD11" s="2">
        <f t="shared" si="1"/>
        <v>2</v>
      </c>
      <c r="AE11" s="2">
        <f t="shared" si="3"/>
        <v>2</v>
      </c>
      <c r="AF11" s="2">
        <f>IF($X11=$X8,0,1)+IF($Y11=$Y8,0,1)+IF($Z11=$Z8,0,1)+IF($AA11=$AA8,0,1)+IF($AB11=$AB8,0,1)</f>
        <v>2</v>
      </c>
      <c r="AG11" s="2">
        <f>IF($X11=$X7,0,1)+IF($Y11=$Y7,0,1)+IF($Z11=$Z7,0,1)+IF($AA11=$AA7,0,1)+IF($AB11=$AB7,0,1)</f>
        <v>4</v>
      </c>
      <c r="AH11" s="2">
        <f>IF($X11=$X6,0,1)+IF($Y11=$Y6,0,1)+IF($Z11=$Z6,0,1)+IF($AA11=$AA6,0,1)+IF($AB11=$AB6,0,1)</f>
        <v>1</v>
      </c>
      <c r="AI11" s="2">
        <f>IF($X11=$X5,0,1)+IF($Y11=$Y5,0,1)+IF($Z11=$Z5,0,1)+IF($AA11=$AA5,0,1)+IF($AB11=$AB5,0,1)</f>
        <v>2</v>
      </c>
      <c r="AJ11" s="2">
        <f>IF($X11=$X4,0,1)+IF($Y11=$Y4,0,1)+IF($Z11=$Z4,0,1)+IF($AA11=$AA4,0,1)+IF($AB11=$AB4,0,1)</f>
        <v>2</v>
      </c>
      <c r="AK11" s="2"/>
      <c r="AL11" s="2"/>
      <c r="AM11" s="2"/>
      <c r="AN11" s="2"/>
      <c r="AO11" s="2" t="s">
        <v>112</v>
      </c>
    </row>
    <row r="12" spans="1:4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X12" s="3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3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1:43" x14ac:dyDescent="0.25">
      <c r="B14" t="s">
        <v>99</v>
      </c>
      <c r="C14" t="s">
        <v>113</v>
      </c>
      <c r="D14" t="s">
        <v>114</v>
      </c>
      <c r="E14" t="s">
        <v>115</v>
      </c>
      <c r="F14" t="s">
        <v>116</v>
      </c>
      <c r="G14" t="s">
        <v>117</v>
      </c>
      <c r="H14" t="s">
        <v>118</v>
      </c>
      <c r="I14" t="s">
        <v>119</v>
      </c>
    </row>
    <row r="15" spans="1:43" x14ac:dyDescent="0.25">
      <c r="A15" s="2" t="s">
        <v>112</v>
      </c>
      <c r="B15" s="2"/>
      <c r="C15" s="2" t="s">
        <v>16</v>
      </c>
      <c r="D15" s="2"/>
      <c r="E15" s="2"/>
      <c r="F15" s="2"/>
      <c r="G15" s="2" t="s">
        <v>16</v>
      </c>
      <c r="H15" s="2" t="s">
        <v>16</v>
      </c>
      <c r="I15" s="2" t="s">
        <v>16</v>
      </c>
      <c r="J15" s="2"/>
    </row>
    <row r="16" spans="1:43" x14ac:dyDescent="0.25">
      <c r="A16" s="2" t="s">
        <v>122</v>
      </c>
      <c r="B16" s="2"/>
      <c r="C16" s="2" t="s">
        <v>16</v>
      </c>
      <c r="D16" s="2" t="s">
        <v>16</v>
      </c>
      <c r="E16" s="2"/>
      <c r="F16" s="2"/>
      <c r="G16" s="2"/>
      <c r="H16" s="2" t="s">
        <v>16</v>
      </c>
      <c r="I16" s="2"/>
      <c r="J16" s="2"/>
      <c r="L16" s="2"/>
    </row>
    <row r="17" spans="1:11" x14ac:dyDescent="0.25">
      <c r="A17" s="2" t="s">
        <v>108</v>
      </c>
      <c r="B17" s="2" t="s">
        <v>16</v>
      </c>
      <c r="C17" s="2"/>
      <c r="D17" s="2"/>
      <c r="E17" s="2" t="s">
        <v>16</v>
      </c>
      <c r="F17" s="2"/>
      <c r="G17" s="2"/>
      <c r="H17" s="2"/>
      <c r="I17" s="2"/>
      <c r="J17" s="2"/>
      <c r="K17" s="2"/>
    </row>
    <row r="18" spans="1:11" x14ac:dyDescent="0.25">
      <c r="A18" s="2" t="s">
        <v>111</v>
      </c>
      <c r="B18" s="2" t="s">
        <v>16</v>
      </c>
      <c r="C18" s="2" t="s">
        <v>16</v>
      </c>
      <c r="D18" s="2"/>
      <c r="E18" s="2"/>
      <c r="F18" s="2"/>
      <c r="G18" s="2" t="s">
        <v>16</v>
      </c>
      <c r="H18" s="2"/>
      <c r="I18" s="2"/>
      <c r="J18" s="2"/>
    </row>
    <row r="19" spans="1:11" x14ac:dyDescent="0.25">
      <c r="A19" t="s">
        <v>102</v>
      </c>
      <c r="B19" s="2"/>
      <c r="C19" s="2"/>
      <c r="D19" s="2"/>
      <c r="E19" s="2"/>
      <c r="F19" s="2" t="s">
        <v>16</v>
      </c>
      <c r="G19" s="2"/>
      <c r="H19" s="2"/>
      <c r="I19" s="2"/>
      <c r="J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1" t="s">
        <v>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opLeftCell="A2" workbookViewId="0">
      <selection activeCell="O7" sqref="O7"/>
    </sheetView>
  </sheetViews>
  <sheetFormatPr defaultRowHeight="15" x14ac:dyDescent="0.25"/>
  <sheetData>
    <row r="1" spans="1:43" x14ac:dyDescent="0.25">
      <c r="A1" t="s">
        <v>124</v>
      </c>
      <c r="B1" s="2"/>
      <c r="C1" s="5" t="s">
        <v>125</v>
      </c>
      <c r="D1" s="2"/>
      <c r="E1" s="2"/>
      <c r="F1" s="2"/>
      <c r="G1" s="2"/>
      <c r="H1" s="2"/>
      <c r="I1" s="2"/>
      <c r="J1" s="2"/>
    </row>
    <row r="2" spans="1:43" x14ac:dyDescent="0.25">
      <c r="B2" s="2"/>
      <c r="C2" s="2"/>
      <c r="D2" s="2"/>
      <c r="E2" s="2"/>
      <c r="F2" s="2"/>
      <c r="G2" s="2"/>
      <c r="H2" s="2"/>
      <c r="I2" s="2"/>
      <c r="J2" s="2"/>
    </row>
    <row r="3" spans="1:43" x14ac:dyDescent="0.25">
      <c r="A3" t="s">
        <v>0</v>
      </c>
      <c r="B3" s="2" t="s">
        <v>7</v>
      </c>
      <c r="C3" s="2" t="s">
        <v>8</v>
      </c>
      <c r="D3" s="2" t="s">
        <v>9</v>
      </c>
      <c r="E3" s="2" t="s">
        <v>26</v>
      </c>
      <c r="F3" s="2" t="s">
        <v>58</v>
      </c>
      <c r="G3" s="2" t="s">
        <v>10</v>
      </c>
      <c r="H3" s="3" t="s">
        <v>11</v>
      </c>
      <c r="I3" s="3" t="s">
        <v>12</v>
      </c>
      <c r="J3" s="3" t="s">
        <v>13</v>
      </c>
      <c r="K3" s="1" t="s">
        <v>14</v>
      </c>
      <c r="L3" s="1" t="s">
        <v>15</v>
      </c>
      <c r="M3" s="1" t="s">
        <v>35</v>
      </c>
      <c r="N3" s="1" t="s">
        <v>36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35</v>
      </c>
      <c r="U3" s="1" t="s">
        <v>36</v>
      </c>
      <c r="W3" t="s">
        <v>0</v>
      </c>
      <c r="X3" s="2" t="s">
        <v>7</v>
      </c>
      <c r="Y3" s="2" t="s">
        <v>8</v>
      </c>
      <c r="Z3" s="2" t="s">
        <v>9</v>
      </c>
      <c r="AA3" s="2" t="s">
        <v>26</v>
      </c>
      <c r="AB3" s="2" t="s">
        <v>58</v>
      </c>
      <c r="AC3" t="s">
        <v>10</v>
      </c>
      <c r="AD3" s="1" t="s">
        <v>11</v>
      </c>
      <c r="AE3" s="1" t="s">
        <v>12</v>
      </c>
      <c r="AF3" s="1" t="s">
        <v>13</v>
      </c>
      <c r="AG3" s="1" t="s">
        <v>14</v>
      </c>
      <c r="AH3" s="1" t="s">
        <v>15</v>
      </c>
      <c r="AI3" s="1" t="s">
        <v>35</v>
      </c>
      <c r="AJ3" s="1" t="s">
        <v>36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35</v>
      </c>
      <c r="AQ3" s="1" t="s">
        <v>36</v>
      </c>
    </row>
    <row r="4" spans="1:43" x14ac:dyDescent="0.25">
      <c r="A4" t="s">
        <v>127</v>
      </c>
      <c r="B4" s="2">
        <v>0</v>
      </c>
      <c r="C4" s="2">
        <v>0</v>
      </c>
      <c r="D4" s="2">
        <v>1</v>
      </c>
      <c r="E4" s="2">
        <v>0</v>
      </c>
      <c r="F4" s="3" t="s">
        <v>23</v>
      </c>
      <c r="G4" s="2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W4" s="2" t="s">
        <v>2</v>
      </c>
      <c r="X4" s="2">
        <v>1</v>
      </c>
      <c r="Y4" s="3">
        <v>0</v>
      </c>
      <c r="Z4" s="3">
        <v>0</v>
      </c>
      <c r="AA4" s="3" t="s">
        <v>23</v>
      </c>
      <c r="AB4" s="3" t="s">
        <v>23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3" x14ac:dyDescent="0.25">
      <c r="A5" t="s">
        <v>126</v>
      </c>
      <c r="B5" s="2">
        <v>0</v>
      </c>
      <c r="C5" s="2">
        <v>1</v>
      </c>
      <c r="D5" s="2">
        <v>0</v>
      </c>
      <c r="E5" s="2">
        <v>0</v>
      </c>
      <c r="F5" s="3" t="s">
        <v>23</v>
      </c>
      <c r="G5" s="2" t="s">
        <v>16</v>
      </c>
      <c r="H5" s="2">
        <f t="shared" ref="H5:H11" si="0">IF($B5=$B4,0,1)+IF($C5=$C4,0,1)+IF($D5=$D4,0,1)+IF($E5=$E4,0,1)+IF($F5=$F4,0,1)</f>
        <v>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W5" s="2" t="s">
        <v>130</v>
      </c>
      <c r="X5" s="2">
        <v>0</v>
      </c>
      <c r="Y5" s="3" t="s">
        <v>23</v>
      </c>
      <c r="Z5" s="3">
        <v>1</v>
      </c>
      <c r="AA5" s="2">
        <v>1</v>
      </c>
      <c r="AB5" s="3" t="s">
        <v>23</v>
      </c>
      <c r="AC5" s="2" t="s">
        <v>16</v>
      </c>
      <c r="AD5" s="2">
        <f t="shared" ref="AD5:AD11" si="1">IF($X5=$X4,0,1)+IF($Y5=$Y4,0,1)+IF($Z5=$Z4,0,1)+IF($AA5=$AA4,0,1)</f>
        <v>4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3" x14ac:dyDescent="0.25">
      <c r="A6" t="s">
        <v>128</v>
      </c>
      <c r="B6" s="2">
        <v>1</v>
      </c>
      <c r="C6" s="2">
        <v>0</v>
      </c>
      <c r="D6" s="2">
        <v>0</v>
      </c>
      <c r="E6" s="2">
        <v>0</v>
      </c>
      <c r="F6" s="3" t="s">
        <v>23</v>
      </c>
      <c r="G6" s="2" t="s">
        <v>16</v>
      </c>
      <c r="H6" s="2">
        <f t="shared" si="0"/>
        <v>2</v>
      </c>
      <c r="I6" s="2">
        <f t="shared" ref="I6:I11" si="2">IF($B6=$B4,0,1)+IF($C6=$C4,0,1)+IF($D6=$D4,0,1)+IF($E6=$E4,0,1)+IF($F6=$F4,0,1)</f>
        <v>2</v>
      </c>
      <c r="J6" s="2"/>
      <c r="K6" s="2"/>
      <c r="L6" s="2"/>
      <c r="M6" s="2"/>
      <c r="N6" s="2"/>
      <c r="O6" s="3"/>
      <c r="P6" s="2"/>
      <c r="Q6" s="2"/>
      <c r="R6" s="2"/>
      <c r="S6" s="2"/>
      <c r="T6" s="2"/>
      <c r="U6" s="2"/>
      <c r="W6" s="2" t="s">
        <v>131</v>
      </c>
      <c r="X6" s="2">
        <v>0</v>
      </c>
      <c r="Y6" s="3">
        <v>0</v>
      </c>
      <c r="Z6" s="3" t="s">
        <v>23</v>
      </c>
      <c r="AA6" s="3">
        <v>1</v>
      </c>
      <c r="AB6" s="3" t="s">
        <v>23</v>
      </c>
      <c r="AC6" s="2"/>
      <c r="AD6" s="2">
        <f t="shared" si="1"/>
        <v>2</v>
      </c>
      <c r="AE6" s="2">
        <f t="shared" ref="AE6:AE11" si="3">IF($X6=$X4,0,1)+IF($Y6=$Y4,0,1)+IF($Z6=$Z4,0,1)+IF($AA6=$AA4,0,1)</f>
        <v>3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3" x14ac:dyDescent="0.25">
      <c r="A7" t="s">
        <v>129</v>
      </c>
      <c r="B7" s="2">
        <v>1</v>
      </c>
      <c r="C7" s="2">
        <v>0</v>
      </c>
      <c r="D7" s="2">
        <v>0</v>
      </c>
      <c r="E7" s="2">
        <v>1</v>
      </c>
      <c r="F7" s="3" t="s">
        <v>23</v>
      </c>
      <c r="G7" s="2" t="s">
        <v>16</v>
      </c>
      <c r="H7" s="2">
        <f t="shared" si="0"/>
        <v>1</v>
      </c>
      <c r="I7" s="2">
        <f t="shared" si="2"/>
        <v>3</v>
      </c>
      <c r="J7" s="2">
        <f t="shared" ref="J7:J11" si="4">IF($B7=$B4,0,1)+IF($C7=$C4,0,1)+IF($D7=$D4,0,1)+IF($E7=$E4,0,1)+IF($F7=$F4,0,1)</f>
        <v>3</v>
      </c>
      <c r="K7" s="2"/>
      <c r="L7" s="2"/>
      <c r="M7" s="2"/>
      <c r="N7" s="2"/>
      <c r="O7" s="2" t="s">
        <v>2</v>
      </c>
      <c r="P7" s="2"/>
      <c r="Q7" s="2"/>
      <c r="R7" s="2"/>
      <c r="S7" s="2"/>
      <c r="T7" s="2"/>
      <c r="U7" s="2"/>
      <c r="W7" s="2" t="s">
        <v>41</v>
      </c>
      <c r="X7" s="3">
        <v>0</v>
      </c>
      <c r="Y7" s="2">
        <v>1</v>
      </c>
      <c r="Z7" s="3">
        <v>1</v>
      </c>
      <c r="AA7" s="3" t="s">
        <v>23</v>
      </c>
      <c r="AB7" s="3" t="s">
        <v>23</v>
      </c>
      <c r="AC7" s="2" t="s">
        <v>16</v>
      </c>
      <c r="AD7" s="2">
        <f t="shared" si="1"/>
        <v>3</v>
      </c>
      <c r="AE7" s="2">
        <f t="shared" si="3"/>
        <v>2</v>
      </c>
      <c r="AF7" s="2">
        <f>IF($X7=$X4,0,1)+IF($Y7=$Y4,0,1)+IF($Z7=$Z4,0,1)+IF($AA7=$AA4,0,1)</f>
        <v>3</v>
      </c>
      <c r="AG7" s="2"/>
      <c r="AH7" s="2"/>
      <c r="AI7" s="2"/>
      <c r="AJ7" s="2"/>
      <c r="AK7" s="2"/>
      <c r="AL7" s="2"/>
      <c r="AN7" s="2"/>
      <c r="AO7" s="2"/>
    </row>
    <row r="8" spans="1:43" x14ac:dyDescent="0.25">
      <c r="A8" t="s">
        <v>84</v>
      </c>
      <c r="B8" s="2">
        <v>0</v>
      </c>
      <c r="C8" s="2">
        <v>0</v>
      </c>
      <c r="D8" s="2">
        <v>1</v>
      </c>
      <c r="E8" s="2">
        <v>1</v>
      </c>
      <c r="F8" s="3" t="s">
        <v>23</v>
      </c>
      <c r="G8" s="2" t="s">
        <v>16</v>
      </c>
      <c r="H8" s="2">
        <f t="shared" si="0"/>
        <v>2</v>
      </c>
      <c r="I8" s="2">
        <f t="shared" si="2"/>
        <v>3</v>
      </c>
      <c r="J8" s="2">
        <f t="shared" si="4"/>
        <v>3</v>
      </c>
      <c r="K8" s="2">
        <f t="shared" ref="K8:K11" si="5">IF($B8=$B4,0,1)+IF($C8=$C4,0,1)+IF($D8=$D4,0,1)+IF($E8=$E4,0,1)+IF($F8=$F4,0,1)</f>
        <v>1</v>
      </c>
      <c r="L8" s="2"/>
      <c r="M8" s="2"/>
      <c r="N8" s="2"/>
      <c r="O8" s="2"/>
      <c r="P8" s="2"/>
      <c r="Q8" s="2"/>
      <c r="R8" s="2" t="s">
        <v>5</v>
      </c>
      <c r="S8" s="2"/>
      <c r="T8" s="2"/>
      <c r="U8" s="2"/>
      <c r="W8" s="2" t="s">
        <v>132</v>
      </c>
      <c r="X8" s="3" t="s">
        <v>23</v>
      </c>
      <c r="Y8" s="3">
        <v>0</v>
      </c>
      <c r="Z8" s="3">
        <v>0</v>
      </c>
      <c r="AA8" s="2">
        <v>1</v>
      </c>
      <c r="AB8" s="3" t="s">
        <v>23</v>
      </c>
      <c r="AC8" s="2"/>
      <c r="AD8" s="2">
        <f t="shared" si="1"/>
        <v>4</v>
      </c>
      <c r="AE8" s="2">
        <f t="shared" si="3"/>
        <v>2</v>
      </c>
      <c r="AF8" s="2">
        <f>IF($X8=$X5,0,1)+IF($Y8=$Y5,0,1)+IF($Z8=$Z5,0,1)+IF($AA8=$AA5,0,1)</f>
        <v>3</v>
      </c>
      <c r="AG8" s="2">
        <f>IF($X8=$X4,0,1)+IF($Y8=$Y4,0,1)+IF($Z8=$Z4,0,1)+IF($AA8=$AA4,0,1)</f>
        <v>2</v>
      </c>
      <c r="AH8" s="2"/>
      <c r="AI8" s="2"/>
      <c r="AJ8" s="2"/>
      <c r="AK8" s="2"/>
      <c r="AL8" s="2"/>
      <c r="AM8" s="2"/>
      <c r="AN8" s="2"/>
      <c r="AO8" s="2"/>
    </row>
    <row r="9" spans="1:43" x14ac:dyDescent="0.25">
      <c r="A9" t="s">
        <v>31</v>
      </c>
      <c r="B9" s="2">
        <v>0</v>
      </c>
      <c r="C9" s="2">
        <v>1</v>
      </c>
      <c r="D9" s="2">
        <v>1</v>
      </c>
      <c r="E9" s="2">
        <v>1</v>
      </c>
      <c r="F9" s="3" t="s">
        <v>23</v>
      </c>
      <c r="G9" s="2" t="s">
        <v>16</v>
      </c>
      <c r="H9" s="2">
        <f t="shared" si="0"/>
        <v>1</v>
      </c>
      <c r="I9" s="2">
        <f t="shared" si="2"/>
        <v>3</v>
      </c>
      <c r="J9" s="2">
        <f t="shared" si="4"/>
        <v>4</v>
      </c>
      <c r="K9" s="2">
        <f t="shared" si="5"/>
        <v>2</v>
      </c>
      <c r="L9" s="2">
        <f t="shared" ref="L9:L11" si="6">IF($B9=$B4,0,1)+IF($C9=$C4,0,1)+IF($D9=$D4,0,1)+IF($E9=$E4,0,1)+IF($F9=$F4,0,1)</f>
        <v>2</v>
      </c>
      <c r="M9" s="2"/>
      <c r="N9" s="2"/>
      <c r="O9" s="2" t="s">
        <v>130</v>
      </c>
      <c r="P9" s="2"/>
      <c r="Q9" s="2"/>
      <c r="R9" s="2"/>
      <c r="S9" s="2"/>
      <c r="T9" s="2"/>
      <c r="U9" s="2"/>
      <c r="W9" s="2" t="s">
        <v>5</v>
      </c>
      <c r="X9" s="3">
        <v>0</v>
      </c>
      <c r="Y9" s="2">
        <v>0</v>
      </c>
      <c r="Z9" s="3">
        <v>1</v>
      </c>
      <c r="AA9" s="3" t="s">
        <v>23</v>
      </c>
      <c r="AB9" s="3" t="s">
        <v>23</v>
      </c>
      <c r="AC9" s="2" t="s">
        <v>16</v>
      </c>
      <c r="AD9" s="2">
        <f t="shared" si="1"/>
        <v>3</v>
      </c>
      <c r="AE9" s="2">
        <f t="shared" si="3"/>
        <v>1</v>
      </c>
      <c r="AF9" s="2">
        <f>IF($X9=$X6,0,1)+IF($Y9=$Y6,0,1)+IF($Z9=$Z6,0,1)+IF($AA9=$AA6,0,1)</f>
        <v>2</v>
      </c>
      <c r="AG9" s="2">
        <f>IF($X9=$X5,0,1)+IF($Y9=$Y5,0,1)+IF($Z9=$Z5,0,1)+IF($AA9=$AA5,0,1)</f>
        <v>2</v>
      </c>
      <c r="AH9" s="2">
        <f>IF($X9=$X4,0,1)+IF($Y9=$Y4,0,1)+IF($Z9=$Z4,0,1)+IF($AA9=$AA4,0,1)</f>
        <v>2</v>
      </c>
      <c r="AI9" s="2"/>
      <c r="AJ9" s="2"/>
      <c r="AK9" s="2"/>
      <c r="AL9" s="2" t="s">
        <v>135</v>
      </c>
      <c r="AM9" s="2"/>
      <c r="AN9" s="2"/>
      <c r="AO9" s="2"/>
    </row>
    <row r="10" spans="1:43" x14ac:dyDescent="0.25">
      <c r="A10" t="s">
        <v>34</v>
      </c>
      <c r="B10" s="2">
        <v>0</v>
      </c>
      <c r="C10" s="2">
        <v>0</v>
      </c>
      <c r="D10" s="2">
        <v>0</v>
      </c>
      <c r="E10" s="2">
        <v>1</v>
      </c>
      <c r="F10" s="3" t="s">
        <v>23</v>
      </c>
      <c r="G10" s="2" t="s">
        <v>16</v>
      </c>
      <c r="H10" s="2">
        <f t="shared" si="0"/>
        <v>2</v>
      </c>
      <c r="I10" s="2">
        <f t="shared" si="2"/>
        <v>1</v>
      </c>
      <c r="J10" s="2">
        <f t="shared" si="4"/>
        <v>1</v>
      </c>
      <c r="K10" s="2">
        <f t="shared" si="5"/>
        <v>2</v>
      </c>
      <c r="L10" s="2">
        <f t="shared" si="6"/>
        <v>2</v>
      </c>
      <c r="M10" s="2">
        <f>IF($B10=$B4,0,1)+IF($C10=$C4,0,1)+IF($D10=$D4,0,1)+IF($E10=$E4,0,1)+IF($F10=$F4,0,1)</f>
        <v>2</v>
      </c>
      <c r="N10" s="2"/>
      <c r="O10" s="2"/>
      <c r="P10" s="2" t="s">
        <v>131</v>
      </c>
      <c r="Q10" s="2" t="s">
        <v>132</v>
      </c>
      <c r="R10" s="2"/>
      <c r="S10" s="3"/>
      <c r="T10" s="2"/>
      <c r="U10" s="2"/>
      <c r="W10" s="2" t="s">
        <v>133</v>
      </c>
      <c r="X10" s="3">
        <v>0</v>
      </c>
      <c r="Y10" s="3">
        <v>1</v>
      </c>
      <c r="Z10" s="3" t="s">
        <v>23</v>
      </c>
      <c r="AA10" s="2">
        <v>0</v>
      </c>
      <c r="AB10" s="3" t="s">
        <v>23</v>
      </c>
      <c r="AC10" s="2"/>
      <c r="AD10" s="2">
        <f t="shared" si="1"/>
        <v>3</v>
      </c>
      <c r="AE10" s="2">
        <f t="shared" si="3"/>
        <v>4</v>
      </c>
      <c r="AF10" s="2">
        <f>IF($X10=$X7,0,1)+IF($Y10=$Y7,0,1)+IF($Z10=$Z7,0,1)+IF($AA10=$AA7,0,1)</f>
        <v>2</v>
      </c>
      <c r="AG10" s="2">
        <f>IF($X10=$X6,0,1)+IF($Y10=$Y6,0,1)+IF($Z10=$Z6,0,1)+IF($AA10=$AA6,0,1)</f>
        <v>2</v>
      </c>
      <c r="AH10" s="2">
        <f>IF($X10=$X5,0,1)+IF($Y10=$Y5,0,1)+IF($Z10=$Z5,0,1)+IF($AA10=$AA5,0,1)</f>
        <v>3</v>
      </c>
      <c r="AI10" s="2">
        <f>IF($X10=$X4,0,1)+IF($Y10=$Y4,0,1)+IF($Z10=$Z4,0,1)+IF($AA10=$AA4,0,1)</f>
        <v>4</v>
      </c>
      <c r="AJ10" s="2"/>
      <c r="AK10" s="2"/>
      <c r="AL10" s="2"/>
      <c r="AM10" s="2"/>
      <c r="AN10" s="2"/>
    </row>
    <row r="11" spans="1:43" x14ac:dyDescent="0.25">
      <c r="A11" t="s">
        <v>32</v>
      </c>
      <c r="B11" s="2">
        <v>0</v>
      </c>
      <c r="C11" s="2">
        <v>1</v>
      </c>
      <c r="D11" s="2">
        <v>1</v>
      </c>
      <c r="E11" s="2">
        <v>0</v>
      </c>
      <c r="F11" s="3" t="s">
        <v>23</v>
      </c>
      <c r="G11" s="2" t="s">
        <v>16</v>
      </c>
      <c r="H11" s="2">
        <f t="shared" si="0"/>
        <v>3</v>
      </c>
      <c r="I11" s="2">
        <f t="shared" si="2"/>
        <v>1</v>
      </c>
      <c r="J11" s="2">
        <f t="shared" si="4"/>
        <v>2</v>
      </c>
      <c r="K11" s="2">
        <f t="shared" si="5"/>
        <v>4</v>
      </c>
      <c r="L11" s="2">
        <f t="shared" si="6"/>
        <v>3</v>
      </c>
      <c r="M11" s="2">
        <f>IF($B11=$B5,0,1)+IF($C11=$C5,0,1)+IF($D11=$D5,0,1)+IF($E11=$E5,0,1)+IF($F11=$F5,0,1)</f>
        <v>1</v>
      </c>
      <c r="N11" s="2">
        <f>IF($B11=$B4,0,1)+IF($C11=$C4,0,1)+IF($D11=$D4,0,1)+IF($E11=$E4,0,1)+IF($F11=$F4,0,1)</f>
        <v>1</v>
      </c>
      <c r="O11" s="2"/>
      <c r="P11" s="2" t="s">
        <v>41</v>
      </c>
      <c r="Q11" s="2"/>
      <c r="R11" s="2"/>
      <c r="T11" s="2" t="s">
        <v>133</v>
      </c>
      <c r="U11" s="2" t="s">
        <v>134</v>
      </c>
      <c r="W11" s="3" t="s">
        <v>134</v>
      </c>
      <c r="X11" s="3">
        <v>0</v>
      </c>
      <c r="Y11" s="3" t="s">
        <v>23</v>
      </c>
      <c r="Z11" s="2">
        <v>1</v>
      </c>
      <c r="AA11" s="3">
        <v>0</v>
      </c>
      <c r="AB11" s="3" t="s">
        <v>23</v>
      </c>
      <c r="AC11" s="2" t="s">
        <v>16</v>
      </c>
      <c r="AD11" s="2">
        <f t="shared" si="1"/>
        <v>2</v>
      </c>
      <c r="AE11" s="2">
        <f t="shared" si="3"/>
        <v>2</v>
      </c>
      <c r="AF11" s="2">
        <f>IF($X11=$X8,0,1)+IF($Y11=$Y8,0,1)+IF($Z11=$Z8,0,1)+IF($AA11=$AA8,0,1)</f>
        <v>4</v>
      </c>
      <c r="AG11" s="2">
        <f>IF($X11=$X7,0,1)+IF($Y11=$Y7,0,1)+IF($Z11=$Z7,0,1)+IF($AA11=$AA7,0,1)</f>
        <v>2</v>
      </c>
      <c r="AH11" s="2">
        <f>IF($X11=$X6,0,1)+IF($Y11=$Y6,0,1)+IF($Z11=$Z6,0,1)+IF($AA11=$AA6,0,1)</f>
        <v>3</v>
      </c>
      <c r="AI11" s="2">
        <f>IF($X11=$X5,0,1)+IF($Y11=$Y5,0,1)+IF($Z11=$Z5,0,1)+IF($AA11=$AA5,0,1)</f>
        <v>1</v>
      </c>
      <c r="AJ11" s="2">
        <f>IF($X11=$X4,0,1)+IF($Y11=$Y4,0,1)+IF($Z11=$Z4,0,1)+IF($AA11=$AA4,0,1)</f>
        <v>4</v>
      </c>
      <c r="AK11" s="2"/>
      <c r="AL11" s="2"/>
      <c r="AM11" s="2"/>
      <c r="AN11" s="2"/>
      <c r="AO11" s="2"/>
      <c r="AP11" t="s">
        <v>135</v>
      </c>
    </row>
    <row r="12" spans="1:4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X12" s="3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3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1:43" x14ac:dyDescent="0.25">
      <c r="B14" t="s">
        <v>127</v>
      </c>
      <c r="C14" t="s">
        <v>126</v>
      </c>
      <c r="D14" t="s">
        <v>128</v>
      </c>
      <c r="E14" t="s">
        <v>129</v>
      </c>
      <c r="F14" t="s">
        <v>84</v>
      </c>
      <c r="G14" t="s">
        <v>31</v>
      </c>
      <c r="H14" t="s">
        <v>34</v>
      </c>
      <c r="I14" t="s">
        <v>32</v>
      </c>
    </row>
    <row r="15" spans="1:43" x14ac:dyDescent="0.25">
      <c r="A15" s="2" t="s">
        <v>135</v>
      </c>
      <c r="B15" s="2" t="s">
        <v>16</v>
      </c>
      <c r="C15" s="2"/>
      <c r="D15" s="2"/>
      <c r="E15" s="2"/>
      <c r="F15" s="2" t="s">
        <v>16</v>
      </c>
      <c r="G15" s="2" t="s">
        <v>16</v>
      </c>
      <c r="H15" s="2"/>
      <c r="I15" s="2" t="s">
        <v>16</v>
      </c>
      <c r="J15" s="2"/>
    </row>
    <row r="16" spans="1:43" x14ac:dyDescent="0.25">
      <c r="A16" s="2" t="s">
        <v>2</v>
      </c>
      <c r="B16" s="2"/>
      <c r="C16" s="2"/>
      <c r="D16" s="2" t="s">
        <v>16</v>
      </c>
      <c r="E16" s="2" t="s">
        <v>16</v>
      </c>
      <c r="F16" s="2"/>
      <c r="G16" s="2"/>
      <c r="H16" s="2"/>
      <c r="I16" s="2"/>
      <c r="J16" s="2"/>
      <c r="L16" s="2"/>
    </row>
    <row r="17" spans="1:11" x14ac:dyDescent="0.25">
      <c r="A17" s="2" t="s">
        <v>131</v>
      </c>
      <c r="B17" s="2"/>
      <c r="C17" s="2"/>
      <c r="D17" s="2"/>
      <c r="E17" s="2"/>
      <c r="F17" s="2" t="s">
        <v>16</v>
      </c>
      <c r="G17" s="2"/>
      <c r="H17" s="2" t="s">
        <v>16</v>
      </c>
      <c r="I17" s="2"/>
      <c r="J17" s="2"/>
      <c r="K17" s="2"/>
    </row>
    <row r="18" spans="1:11" x14ac:dyDescent="0.25">
      <c r="A18" s="2" t="s">
        <v>132</v>
      </c>
      <c r="B18" s="2"/>
      <c r="C18" s="2"/>
      <c r="D18" s="2"/>
      <c r="E18" s="2" t="s">
        <v>16</v>
      </c>
      <c r="F18" s="2"/>
      <c r="G18" s="2"/>
      <c r="H18" s="2" t="s">
        <v>16</v>
      </c>
      <c r="I18" s="2"/>
      <c r="J18" s="2"/>
    </row>
    <row r="19" spans="1:11" x14ac:dyDescent="0.25">
      <c r="A19" s="2" t="s">
        <v>133</v>
      </c>
      <c r="B19" s="2"/>
      <c r="C19" s="2" t="s">
        <v>16</v>
      </c>
      <c r="D19" s="2"/>
      <c r="E19" s="2"/>
      <c r="F19" s="2"/>
      <c r="G19" s="2"/>
      <c r="H19" s="2"/>
      <c r="I19" s="2" t="s">
        <v>16</v>
      </c>
      <c r="J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1" t="s">
        <v>137</v>
      </c>
    </row>
    <row r="22" spans="1:11" x14ac:dyDescent="0.25">
      <c r="A22" s="1" t="s">
        <v>138</v>
      </c>
    </row>
    <row r="23" spans="1:11" x14ac:dyDescent="0.25">
      <c r="A23" s="1" t="s">
        <v>136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Lawrence K.</dc:creator>
  <cp:lastModifiedBy>Miller, Lawrence K.</cp:lastModifiedBy>
  <dcterms:created xsi:type="dcterms:W3CDTF">2015-10-09T13:31:35Z</dcterms:created>
  <dcterms:modified xsi:type="dcterms:W3CDTF">2015-10-12T15:55:12Z</dcterms:modified>
</cp:coreProperties>
</file>