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"/>
    </mc:Choice>
  </mc:AlternateContent>
  <xr:revisionPtr revIDLastSave="0" documentId="13_ncr:1_{E2326771-AF50-4140-8F88-A02AE71485C4}" xr6:coauthVersionLast="47" xr6:coauthVersionMax="47" xr10:uidLastSave="{00000000-0000-0000-0000-000000000000}"/>
  <bookViews>
    <workbookView xWindow="-108" yWindow="-108" windowWidth="23256" windowHeight="12576" xr2:uid="{876DE17E-1072-4634-AD8A-350CB5EAF878}"/>
  </bookViews>
  <sheets>
    <sheet name="Sheet1" sheetId="1" r:id="rId1"/>
  </sheets>
  <definedNames>
    <definedName name="_xlnm._FilterDatabase" localSheetId="0" hidden="1">Sheet1!$A$1:$L$531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31" i="1"/>
  <c r="K32" i="1"/>
  <c r="K33" i="1"/>
  <c r="K34" i="1"/>
  <c r="K35" i="1"/>
  <c r="K36" i="1"/>
  <c r="K37" i="1"/>
  <c r="K38" i="1"/>
  <c r="K39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23" i="1"/>
  <c r="K124" i="1"/>
  <c r="K125" i="1"/>
  <c r="K126" i="1"/>
  <c r="K127" i="1"/>
  <c r="K128" i="1"/>
  <c r="K129" i="1"/>
  <c r="K130" i="1"/>
  <c r="K131" i="1"/>
  <c r="K13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22" i="1"/>
  <c r="K23" i="1"/>
  <c r="K24" i="1"/>
  <c r="K25" i="1"/>
  <c r="K26" i="1"/>
  <c r="K27" i="1"/>
  <c r="K28" i="1"/>
  <c r="K29" i="1"/>
  <c r="K30" i="1"/>
  <c r="K40" i="1"/>
  <c r="K41" i="1"/>
  <c r="K42" i="1"/>
  <c r="K43" i="1"/>
  <c r="K44" i="1"/>
  <c r="K45" i="1"/>
  <c r="K46" i="1"/>
  <c r="K47" i="1"/>
  <c r="K48" i="1"/>
  <c r="K49" i="1"/>
  <c r="K50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33" i="1"/>
  <c r="K134" i="1"/>
  <c r="K135" i="1"/>
  <c r="K136" i="1"/>
  <c r="K137" i="1"/>
  <c r="K138" i="1"/>
  <c r="K139" i="1"/>
  <c r="K140" i="1"/>
  <c r="K141" i="1"/>
  <c r="K142" i="1"/>
  <c r="K173" i="1"/>
  <c r="K174" i="1"/>
  <c r="K175" i="1"/>
  <c r="K176" i="1"/>
  <c r="K177" i="1"/>
  <c r="K178" i="1"/>
  <c r="K179" i="1"/>
  <c r="K180" i="1"/>
  <c r="K217" i="1"/>
  <c r="K218" i="1"/>
  <c r="K219" i="1"/>
  <c r="K220" i="1"/>
  <c r="K221" i="1"/>
  <c r="K222" i="1"/>
  <c r="K223" i="1"/>
  <c r="K224" i="1"/>
  <c r="K237" i="1"/>
  <c r="K238" i="1"/>
  <c r="K239" i="1"/>
  <c r="K240" i="1"/>
  <c r="K241" i="1"/>
  <c r="K242" i="1"/>
  <c r="K243" i="1"/>
  <c r="K244" i="1"/>
  <c r="K245" i="1"/>
  <c r="K246" i="1"/>
  <c r="K247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97" i="1"/>
  <c r="K298" i="1"/>
  <c r="K299" i="1"/>
  <c r="K300" i="1"/>
  <c r="K301" i="1"/>
  <c r="K302" i="1"/>
  <c r="K303" i="1"/>
  <c r="K304" i="1"/>
  <c r="K343" i="1"/>
  <c r="K344" i="1"/>
  <c r="K345" i="1"/>
  <c r="K346" i="1"/>
  <c r="K347" i="1"/>
  <c r="K348" i="1"/>
  <c r="K349" i="1"/>
  <c r="K350" i="1"/>
  <c r="K351" i="1"/>
  <c r="K387" i="1"/>
  <c r="K388" i="1"/>
  <c r="K389" i="1"/>
  <c r="K390" i="1"/>
  <c r="K391" i="1"/>
  <c r="K392" i="1"/>
  <c r="K393" i="1"/>
  <c r="K394" i="1"/>
  <c r="K395" i="1"/>
  <c r="K396" i="1"/>
  <c r="K397" i="1"/>
  <c r="K414" i="1"/>
  <c r="K415" i="1"/>
  <c r="K416" i="1"/>
  <c r="K417" i="1"/>
  <c r="K418" i="1"/>
  <c r="K419" i="1"/>
  <c r="K435" i="1"/>
  <c r="K436" i="1"/>
  <c r="K437" i="1"/>
  <c r="K438" i="1"/>
  <c r="K439" i="1"/>
  <c r="K440" i="1"/>
  <c r="K441" i="1"/>
  <c r="K442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2" i="1"/>
  <c r="J14" i="1"/>
  <c r="J15" i="1"/>
  <c r="J16" i="1"/>
  <c r="J17" i="1"/>
  <c r="J18" i="1"/>
  <c r="J19" i="1"/>
  <c r="L19" i="1" s="1"/>
  <c r="J20" i="1"/>
  <c r="J21" i="1"/>
  <c r="L21" i="1" s="1"/>
  <c r="J31" i="1"/>
  <c r="J32" i="1"/>
  <c r="J33" i="1"/>
  <c r="J34" i="1"/>
  <c r="J35" i="1"/>
  <c r="J36" i="1"/>
  <c r="L36" i="1" s="1"/>
  <c r="J37" i="1"/>
  <c r="J38" i="1"/>
  <c r="L38" i="1" s="1"/>
  <c r="J39" i="1"/>
  <c r="J51" i="1"/>
  <c r="J52" i="1"/>
  <c r="J53" i="1"/>
  <c r="J54" i="1"/>
  <c r="J55" i="1"/>
  <c r="L55" i="1" s="1"/>
  <c r="J56" i="1"/>
  <c r="J57" i="1"/>
  <c r="L57" i="1" s="1"/>
  <c r="J58" i="1"/>
  <c r="J59" i="1"/>
  <c r="J60" i="1"/>
  <c r="J61" i="1"/>
  <c r="J62" i="1"/>
  <c r="J63" i="1"/>
  <c r="L63" i="1" s="1"/>
  <c r="J64" i="1"/>
  <c r="J65" i="1"/>
  <c r="L65" i="1" s="1"/>
  <c r="J66" i="1"/>
  <c r="J67" i="1"/>
  <c r="J68" i="1"/>
  <c r="J69" i="1"/>
  <c r="J83" i="1"/>
  <c r="J84" i="1"/>
  <c r="L84" i="1" s="1"/>
  <c r="J85" i="1"/>
  <c r="J86" i="1"/>
  <c r="L86" i="1" s="1"/>
  <c r="J87" i="1"/>
  <c r="J88" i="1"/>
  <c r="J89" i="1"/>
  <c r="J90" i="1"/>
  <c r="J91" i="1"/>
  <c r="J92" i="1"/>
  <c r="L92" i="1" s="1"/>
  <c r="J93" i="1"/>
  <c r="J94" i="1"/>
  <c r="L94" i="1" s="1"/>
  <c r="J95" i="1"/>
  <c r="J96" i="1"/>
  <c r="J97" i="1"/>
  <c r="J98" i="1"/>
  <c r="J99" i="1"/>
  <c r="J100" i="1"/>
  <c r="L100" i="1" s="1"/>
  <c r="J101" i="1"/>
  <c r="J102" i="1"/>
  <c r="L102" i="1" s="1"/>
  <c r="J103" i="1"/>
  <c r="J104" i="1"/>
  <c r="J105" i="1"/>
  <c r="J106" i="1"/>
  <c r="J107" i="1"/>
  <c r="J108" i="1"/>
  <c r="L108" i="1" s="1"/>
  <c r="J123" i="1"/>
  <c r="J124" i="1"/>
  <c r="L124" i="1" s="1"/>
  <c r="J125" i="1"/>
  <c r="J126" i="1"/>
  <c r="J127" i="1"/>
  <c r="J128" i="1"/>
  <c r="J129" i="1"/>
  <c r="J130" i="1"/>
  <c r="L130" i="1" s="1"/>
  <c r="J131" i="1"/>
  <c r="J132" i="1"/>
  <c r="L132" i="1" s="1"/>
  <c r="J143" i="1"/>
  <c r="J144" i="1"/>
  <c r="J145" i="1"/>
  <c r="J146" i="1"/>
  <c r="J147" i="1"/>
  <c r="J148" i="1"/>
  <c r="L148" i="1" s="1"/>
  <c r="J149" i="1"/>
  <c r="L149" i="1" s="1"/>
  <c r="J150" i="1"/>
  <c r="L150" i="1" s="1"/>
  <c r="J151" i="1"/>
  <c r="J152" i="1"/>
  <c r="J153" i="1"/>
  <c r="J154" i="1"/>
  <c r="J155" i="1"/>
  <c r="J156" i="1"/>
  <c r="L156" i="1" s="1"/>
  <c r="J157" i="1"/>
  <c r="L157" i="1" s="1"/>
  <c r="J158" i="1"/>
  <c r="L158" i="1" s="1"/>
  <c r="J159" i="1"/>
  <c r="J160" i="1"/>
  <c r="J161" i="1"/>
  <c r="J162" i="1"/>
  <c r="J163" i="1"/>
  <c r="J164" i="1"/>
  <c r="L164" i="1" s="1"/>
  <c r="J165" i="1"/>
  <c r="L165" i="1" s="1"/>
  <c r="J166" i="1"/>
  <c r="L166" i="1" s="1"/>
  <c r="J167" i="1"/>
  <c r="J168" i="1"/>
  <c r="J169" i="1"/>
  <c r="J170" i="1"/>
  <c r="J171" i="1"/>
  <c r="J172" i="1"/>
  <c r="L172" i="1" s="1"/>
  <c r="J181" i="1"/>
  <c r="L181" i="1" s="1"/>
  <c r="J182" i="1"/>
  <c r="L182" i="1" s="1"/>
  <c r="J183" i="1"/>
  <c r="J184" i="1"/>
  <c r="J185" i="1"/>
  <c r="J186" i="1"/>
  <c r="J187" i="1"/>
  <c r="J188" i="1"/>
  <c r="L188" i="1" s="1"/>
  <c r="J189" i="1"/>
  <c r="L189" i="1" s="1"/>
  <c r="J190" i="1"/>
  <c r="L190" i="1" s="1"/>
  <c r="J191" i="1"/>
  <c r="J192" i="1"/>
  <c r="J193" i="1"/>
  <c r="J194" i="1"/>
  <c r="J195" i="1"/>
  <c r="J196" i="1"/>
  <c r="L196" i="1" s="1"/>
  <c r="J197" i="1"/>
  <c r="L197" i="1" s="1"/>
  <c r="J198" i="1"/>
  <c r="L198" i="1" s="1"/>
  <c r="J199" i="1"/>
  <c r="J200" i="1"/>
  <c r="J201" i="1"/>
  <c r="J202" i="1"/>
  <c r="J203" i="1"/>
  <c r="J204" i="1"/>
  <c r="L204" i="1" s="1"/>
  <c r="J205" i="1"/>
  <c r="L205" i="1" s="1"/>
  <c r="J206" i="1"/>
  <c r="L206" i="1" s="1"/>
  <c r="J207" i="1"/>
  <c r="J208" i="1"/>
  <c r="J209" i="1"/>
  <c r="J210" i="1"/>
  <c r="J211" i="1"/>
  <c r="J212" i="1"/>
  <c r="L212" i="1" s="1"/>
  <c r="J213" i="1"/>
  <c r="L213" i="1" s="1"/>
  <c r="J214" i="1"/>
  <c r="L214" i="1" s="1"/>
  <c r="J215" i="1"/>
  <c r="J216" i="1"/>
  <c r="J225" i="1"/>
  <c r="J226" i="1"/>
  <c r="J227" i="1"/>
  <c r="J228" i="1"/>
  <c r="L228" i="1" s="1"/>
  <c r="J229" i="1"/>
  <c r="L229" i="1" s="1"/>
  <c r="J230" i="1"/>
  <c r="L230" i="1" s="1"/>
  <c r="J231" i="1"/>
  <c r="J232" i="1"/>
  <c r="J233" i="1"/>
  <c r="J234" i="1"/>
  <c r="J235" i="1"/>
  <c r="J236" i="1"/>
  <c r="L236" i="1" s="1"/>
  <c r="J248" i="1"/>
  <c r="L248" i="1" s="1"/>
  <c r="J249" i="1"/>
  <c r="L249" i="1" s="1"/>
  <c r="J250" i="1"/>
  <c r="J251" i="1"/>
  <c r="J252" i="1"/>
  <c r="J253" i="1"/>
  <c r="J254" i="1"/>
  <c r="J255" i="1"/>
  <c r="L255" i="1" s="1"/>
  <c r="J256" i="1"/>
  <c r="L256" i="1" s="1"/>
  <c r="J257" i="1"/>
  <c r="L257" i="1" s="1"/>
  <c r="J258" i="1"/>
  <c r="J259" i="1"/>
  <c r="J260" i="1"/>
  <c r="J261" i="1"/>
  <c r="J262" i="1"/>
  <c r="J263" i="1"/>
  <c r="L263" i="1" s="1"/>
  <c r="J264" i="1"/>
  <c r="L264" i="1" s="1"/>
  <c r="J265" i="1"/>
  <c r="L265" i="1" s="1"/>
  <c r="J266" i="1"/>
  <c r="J279" i="1"/>
  <c r="J280" i="1"/>
  <c r="J281" i="1"/>
  <c r="J282" i="1"/>
  <c r="J283" i="1"/>
  <c r="L283" i="1" s="1"/>
  <c r="J284" i="1"/>
  <c r="L284" i="1" s="1"/>
  <c r="J285" i="1"/>
  <c r="L285" i="1" s="1"/>
  <c r="J286" i="1"/>
  <c r="J287" i="1"/>
  <c r="J288" i="1"/>
  <c r="J289" i="1"/>
  <c r="J290" i="1"/>
  <c r="J291" i="1"/>
  <c r="L291" i="1" s="1"/>
  <c r="J292" i="1"/>
  <c r="L292" i="1" s="1"/>
  <c r="J293" i="1"/>
  <c r="L293" i="1" s="1"/>
  <c r="J294" i="1"/>
  <c r="J295" i="1"/>
  <c r="J296" i="1"/>
  <c r="J305" i="1"/>
  <c r="J306" i="1"/>
  <c r="J307" i="1"/>
  <c r="L307" i="1" s="1"/>
  <c r="J308" i="1"/>
  <c r="L308" i="1" s="1"/>
  <c r="J309" i="1"/>
  <c r="L309" i="1" s="1"/>
  <c r="J310" i="1"/>
  <c r="J311" i="1"/>
  <c r="J312" i="1"/>
  <c r="J313" i="1"/>
  <c r="J314" i="1"/>
  <c r="J315" i="1"/>
  <c r="L315" i="1" s="1"/>
  <c r="J316" i="1"/>
  <c r="L316" i="1" s="1"/>
  <c r="J317" i="1"/>
  <c r="L317" i="1" s="1"/>
  <c r="J318" i="1"/>
  <c r="J319" i="1"/>
  <c r="J320" i="1"/>
  <c r="J321" i="1"/>
  <c r="J322" i="1"/>
  <c r="J323" i="1"/>
  <c r="L323" i="1" s="1"/>
  <c r="J324" i="1"/>
  <c r="L324" i="1" s="1"/>
  <c r="J325" i="1"/>
  <c r="L325" i="1" s="1"/>
  <c r="J326" i="1"/>
  <c r="J327" i="1"/>
  <c r="J328" i="1"/>
  <c r="J329" i="1"/>
  <c r="J330" i="1"/>
  <c r="J331" i="1"/>
  <c r="L331" i="1" s="1"/>
  <c r="J332" i="1"/>
  <c r="L332" i="1" s="1"/>
  <c r="J333" i="1"/>
  <c r="L333" i="1" s="1"/>
  <c r="J334" i="1"/>
  <c r="J335" i="1"/>
  <c r="J336" i="1"/>
  <c r="J337" i="1"/>
  <c r="J338" i="1"/>
  <c r="J339" i="1"/>
  <c r="L339" i="1" s="1"/>
  <c r="J340" i="1"/>
  <c r="L340" i="1" s="1"/>
  <c r="J341" i="1"/>
  <c r="L341" i="1" s="1"/>
  <c r="J342" i="1"/>
  <c r="J352" i="1"/>
  <c r="J353" i="1"/>
  <c r="J354" i="1"/>
  <c r="J355" i="1"/>
  <c r="J356" i="1"/>
  <c r="L356" i="1" s="1"/>
  <c r="J357" i="1"/>
  <c r="L357" i="1" s="1"/>
  <c r="J358" i="1"/>
  <c r="L358" i="1" s="1"/>
  <c r="J359" i="1"/>
  <c r="J360" i="1"/>
  <c r="J361" i="1"/>
  <c r="J362" i="1"/>
  <c r="J363" i="1"/>
  <c r="J364" i="1"/>
  <c r="L364" i="1" s="1"/>
  <c r="J365" i="1"/>
  <c r="L365" i="1" s="1"/>
  <c r="J366" i="1"/>
  <c r="L366" i="1" s="1"/>
  <c r="J367" i="1"/>
  <c r="J368" i="1"/>
  <c r="J369" i="1"/>
  <c r="J370" i="1"/>
  <c r="J371" i="1"/>
  <c r="J372" i="1"/>
  <c r="L372" i="1" s="1"/>
  <c r="J373" i="1"/>
  <c r="L373" i="1" s="1"/>
  <c r="J374" i="1"/>
  <c r="L374" i="1" s="1"/>
  <c r="J375" i="1"/>
  <c r="J376" i="1"/>
  <c r="J377" i="1"/>
  <c r="J378" i="1"/>
  <c r="J379" i="1"/>
  <c r="J380" i="1"/>
  <c r="L380" i="1" s="1"/>
  <c r="J381" i="1"/>
  <c r="L381" i="1" s="1"/>
  <c r="J382" i="1"/>
  <c r="L382" i="1" s="1"/>
  <c r="J383" i="1"/>
  <c r="J384" i="1"/>
  <c r="J385" i="1"/>
  <c r="J386" i="1"/>
  <c r="J398" i="1"/>
  <c r="J399" i="1"/>
  <c r="L399" i="1" s="1"/>
  <c r="J400" i="1"/>
  <c r="L400" i="1" s="1"/>
  <c r="J401" i="1"/>
  <c r="L401" i="1" s="1"/>
  <c r="J402" i="1"/>
  <c r="J403" i="1"/>
  <c r="J404" i="1"/>
  <c r="J405" i="1"/>
  <c r="J406" i="1"/>
  <c r="J407" i="1"/>
  <c r="L407" i="1" s="1"/>
  <c r="J408" i="1"/>
  <c r="L408" i="1" s="1"/>
  <c r="J409" i="1"/>
  <c r="L409" i="1" s="1"/>
  <c r="J410" i="1"/>
  <c r="J411" i="1"/>
  <c r="J412" i="1"/>
  <c r="J413" i="1"/>
  <c r="J420" i="1"/>
  <c r="J421" i="1"/>
  <c r="L421" i="1" s="1"/>
  <c r="J422" i="1"/>
  <c r="L422" i="1" s="1"/>
  <c r="J423" i="1"/>
  <c r="L423" i="1" s="1"/>
  <c r="J424" i="1"/>
  <c r="J425" i="1"/>
  <c r="J426" i="1"/>
  <c r="J427" i="1"/>
  <c r="J428" i="1"/>
  <c r="J429" i="1"/>
  <c r="L429" i="1" s="1"/>
  <c r="J430" i="1"/>
  <c r="L430" i="1" s="1"/>
  <c r="J431" i="1"/>
  <c r="L431" i="1" s="1"/>
  <c r="J432" i="1"/>
  <c r="J433" i="1"/>
  <c r="J434" i="1"/>
  <c r="J443" i="1"/>
  <c r="J444" i="1"/>
  <c r="J445" i="1"/>
  <c r="L445" i="1" s="1"/>
  <c r="J446" i="1"/>
  <c r="L446" i="1" s="1"/>
  <c r="J447" i="1"/>
  <c r="L447" i="1" s="1"/>
  <c r="J448" i="1"/>
  <c r="J449" i="1"/>
  <c r="J450" i="1"/>
  <c r="J451" i="1"/>
  <c r="J452" i="1"/>
  <c r="J453" i="1"/>
  <c r="L453" i="1" s="1"/>
  <c r="J454" i="1"/>
  <c r="L454" i="1" s="1"/>
  <c r="J455" i="1"/>
  <c r="L455" i="1" s="1"/>
  <c r="J456" i="1"/>
  <c r="J469" i="1"/>
  <c r="J470" i="1"/>
  <c r="J471" i="1"/>
  <c r="J472" i="1"/>
  <c r="J473" i="1"/>
  <c r="L473" i="1" s="1"/>
  <c r="J474" i="1"/>
  <c r="L474" i="1" s="1"/>
  <c r="J475" i="1"/>
  <c r="L475" i="1" s="1"/>
  <c r="J476" i="1"/>
  <c r="J477" i="1"/>
  <c r="J478" i="1"/>
  <c r="J479" i="1"/>
  <c r="J480" i="1"/>
  <c r="J481" i="1"/>
  <c r="L481" i="1" s="1"/>
  <c r="J482" i="1"/>
  <c r="L482" i="1" s="1"/>
  <c r="J483" i="1"/>
  <c r="L483" i="1" s="1"/>
  <c r="J484" i="1"/>
  <c r="J485" i="1"/>
  <c r="J486" i="1"/>
  <c r="J505" i="1"/>
  <c r="J506" i="1"/>
  <c r="J507" i="1"/>
  <c r="L507" i="1" s="1"/>
  <c r="J508" i="1"/>
  <c r="L508" i="1" s="1"/>
  <c r="J509" i="1"/>
  <c r="L509" i="1" s="1"/>
  <c r="J510" i="1"/>
  <c r="J511" i="1"/>
  <c r="J512" i="1"/>
  <c r="J513" i="1"/>
  <c r="J514" i="1"/>
  <c r="J515" i="1"/>
  <c r="L515" i="1" s="1"/>
  <c r="J516" i="1"/>
  <c r="L516" i="1" s="1"/>
  <c r="J517" i="1"/>
  <c r="L517" i="1" s="1"/>
  <c r="J518" i="1"/>
  <c r="J519" i="1"/>
  <c r="J520" i="1"/>
  <c r="J521" i="1"/>
  <c r="J522" i="1"/>
  <c r="J523" i="1"/>
  <c r="L523" i="1" s="1"/>
  <c r="J524" i="1"/>
  <c r="L524" i="1" s="1"/>
  <c r="J525" i="1"/>
  <c r="L525" i="1" s="1"/>
  <c r="J526" i="1"/>
  <c r="J527" i="1"/>
  <c r="J528" i="1"/>
  <c r="J529" i="1"/>
  <c r="J530" i="1"/>
  <c r="J531" i="1"/>
  <c r="L531" i="1" s="1"/>
  <c r="J22" i="1"/>
  <c r="L22" i="1" s="1"/>
  <c r="J23" i="1"/>
  <c r="L23" i="1" s="1"/>
  <c r="J24" i="1"/>
  <c r="J25" i="1"/>
  <c r="J26" i="1"/>
  <c r="J27" i="1"/>
  <c r="J28" i="1"/>
  <c r="J29" i="1"/>
  <c r="L29" i="1" s="1"/>
  <c r="J30" i="1"/>
  <c r="L30" i="1" s="1"/>
  <c r="J40" i="1"/>
  <c r="L40" i="1" s="1"/>
  <c r="J41" i="1"/>
  <c r="J42" i="1"/>
  <c r="J43" i="1"/>
  <c r="J44" i="1"/>
  <c r="J45" i="1"/>
  <c r="J46" i="1"/>
  <c r="L46" i="1" s="1"/>
  <c r="J47" i="1"/>
  <c r="L47" i="1" s="1"/>
  <c r="J48" i="1"/>
  <c r="L48" i="1" s="1"/>
  <c r="J49" i="1"/>
  <c r="J50" i="1"/>
  <c r="J70" i="1"/>
  <c r="J71" i="1"/>
  <c r="J72" i="1"/>
  <c r="J73" i="1"/>
  <c r="L73" i="1" s="1"/>
  <c r="J74" i="1"/>
  <c r="L74" i="1" s="1"/>
  <c r="J75" i="1"/>
  <c r="L75" i="1" s="1"/>
  <c r="J76" i="1"/>
  <c r="J77" i="1"/>
  <c r="J78" i="1"/>
  <c r="J79" i="1"/>
  <c r="L79" i="1" s="1"/>
  <c r="J80" i="1"/>
  <c r="J81" i="1"/>
  <c r="L81" i="1" s="1"/>
  <c r="J82" i="1"/>
  <c r="L82" i="1" s="1"/>
  <c r="J109" i="1"/>
  <c r="L109" i="1" s="1"/>
  <c r="J110" i="1"/>
  <c r="J111" i="1"/>
  <c r="J112" i="1"/>
  <c r="J113" i="1"/>
  <c r="L113" i="1" s="1"/>
  <c r="J114" i="1"/>
  <c r="J115" i="1"/>
  <c r="L115" i="1" s="1"/>
  <c r="J116" i="1"/>
  <c r="L116" i="1" s="1"/>
  <c r="J117" i="1"/>
  <c r="L117" i="1" s="1"/>
  <c r="J118" i="1"/>
  <c r="J119" i="1"/>
  <c r="J120" i="1"/>
  <c r="J121" i="1"/>
  <c r="L121" i="1" s="1"/>
  <c r="J122" i="1"/>
  <c r="J133" i="1"/>
  <c r="L133" i="1" s="1"/>
  <c r="J134" i="1"/>
  <c r="L134" i="1" s="1"/>
  <c r="J135" i="1"/>
  <c r="L135" i="1" s="1"/>
  <c r="J136" i="1"/>
  <c r="J137" i="1"/>
  <c r="J138" i="1"/>
  <c r="J139" i="1"/>
  <c r="L139" i="1" s="1"/>
  <c r="J140" i="1"/>
  <c r="J141" i="1"/>
  <c r="L141" i="1" s="1"/>
  <c r="J142" i="1"/>
  <c r="L142" i="1" s="1"/>
  <c r="J173" i="1"/>
  <c r="L173" i="1" s="1"/>
  <c r="J174" i="1"/>
  <c r="J175" i="1"/>
  <c r="J176" i="1"/>
  <c r="J177" i="1"/>
  <c r="L177" i="1" s="1"/>
  <c r="J178" i="1"/>
  <c r="J179" i="1"/>
  <c r="L179" i="1" s="1"/>
  <c r="J180" i="1"/>
  <c r="L180" i="1" s="1"/>
  <c r="J217" i="1"/>
  <c r="L217" i="1" s="1"/>
  <c r="J218" i="1"/>
  <c r="J219" i="1"/>
  <c r="J220" i="1"/>
  <c r="J221" i="1"/>
  <c r="L221" i="1" s="1"/>
  <c r="J222" i="1"/>
  <c r="J223" i="1"/>
  <c r="L223" i="1" s="1"/>
  <c r="J224" i="1"/>
  <c r="L224" i="1" s="1"/>
  <c r="J237" i="1"/>
  <c r="L237" i="1" s="1"/>
  <c r="J238" i="1"/>
  <c r="J239" i="1"/>
  <c r="J240" i="1"/>
  <c r="J241" i="1"/>
  <c r="L241" i="1" s="1"/>
  <c r="J242" i="1"/>
  <c r="J243" i="1"/>
  <c r="L243" i="1" s="1"/>
  <c r="J244" i="1"/>
  <c r="L244" i="1" s="1"/>
  <c r="J245" i="1"/>
  <c r="L245" i="1" s="1"/>
  <c r="J246" i="1"/>
  <c r="J247" i="1"/>
  <c r="J267" i="1"/>
  <c r="J268" i="1"/>
  <c r="L268" i="1" s="1"/>
  <c r="J269" i="1"/>
  <c r="J270" i="1"/>
  <c r="L270" i="1" s="1"/>
  <c r="J271" i="1"/>
  <c r="L271" i="1" s="1"/>
  <c r="J272" i="1"/>
  <c r="L272" i="1" s="1"/>
  <c r="J273" i="1"/>
  <c r="J274" i="1"/>
  <c r="J275" i="1"/>
  <c r="J276" i="1"/>
  <c r="L276" i="1" s="1"/>
  <c r="J277" i="1"/>
  <c r="J278" i="1"/>
  <c r="L278" i="1" s="1"/>
  <c r="J297" i="1"/>
  <c r="L297" i="1" s="1"/>
  <c r="J298" i="1"/>
  <c r="L298" i="1" s="1"/>
  <c r="J299" i="1"/>
  <c r="J300" i="1"/>
  <c r="J301" i="1"/>
  <c r="J302" i="1"/>
  <c r="L302" i="1" s="1"/>
  <c r="J303" i="1"/>
  <c r="J304" i="1"/>
  <c r="L304" i="1" s="1"/>
  <c r="J343" i="1"/>
  <c r="L343" i="1" s="1"/>
  <c r="J344" i="1"/>
  <c r="L344" i="1" s="1"/>
  <c r="J345" i="1"/>
  <c r="J346" i="1"/>
  <c r="J347" i="1"/>
  <c r="J348" i="1"/>
  <c r="L348" i="1" s="1"/>
  <c r="J349" i="1"/>
  <c r="J350" i="1"/>
  <c r="L350" i="1" s="1"/>
  <c r="J351" i="1"/>
  <c r="L351" i="1" s="1"/>
  <c r="J387" i="1"/>
  <c r="L387" i="1" s="1"/>
  <c r="J388" i="1"/>
  <c r="J389" i="1"/>
  <c r="J390" i="1"/>
  <c r="J391" i="1"/>
  <c r="L391" i="1" s="1"/>
  <c r="J392" i="1"/>
  <c r="J393" i="1"/>
  <c r="L393" i="1" s="1"/>
  <c r="J394" i="1"/>
  <c r="L394" i="1" s="1"/>
  <c r="J395" i="1"/>
  <c r="L395" i="1" s="1"/>
  <c r="J396" i="1"/>
  <c r="J397" i="1"/>
  <c r="J414" i="1"/>
  <c r="J415" i="1"/>
  <c r="L415" i="1" s="1"/>
  <c r="J416" i="1"/>
  <c r="J417" i="1"/>
  <c r="L417" i="1" s="1"/>
  <c r="J418" i="1"/>
  <c r="L418" i="1" s="1"/>
  <c r="J419" i="1"/>
  <c r="L419" i="1" s="1"/>
  <c r="J435" i="1"/>
  <c r="J436" i="1"/>
  <c r="J437" i="1"/>
  <c r="J438" i="1"/>
  <c r="L438" i="1" s="1"/>
  <c r="J439" i="1"/>
  <c r="J440" i="1"/>
  <c r="L440" i="1" s="1"/>
  <c r="J441" i="1"/>
  <c r="L441" i="1" s="1"/>
  <c r="J442" i="1"/>
  <c r="L442" i="1" s="1"/>
  <c r="J457" i="1"/>
  <c r="J458" i="1"/>
  <c r="J459" i="1"/>
  <c r="J460" i="1"/>
  <c r="L460" i="1" s="1"/>
  <c r="J461" i="1"/>
  <c r="J462" i="1"/>
  <c r="L462" i="1" s="1"/>
  <c r="J463" i="1"/>
  <c r="L463" i="1" s="1"/>
  <c r="J464" i="1"/>
  <c r="L464" i="1" s="1"/>
  <c r="J465" i="1"/>
  <c r="J466" i="1"/>
  <c r="J467" i="1"/>
  <c r="J468" i="1"/>
  <c r="L468" i="1" s="1"/>
  <c r="J487" i="1"/>
  <c r="J488" i="1"/>
  <c r="L488" i="1" s="1"/>
  <c r="J489" i="1"/>
  <c r="L489" i="1" s="1"/>
  <c r="J490" i="1"/>
  <c r="L490" i="1" s="1"/>
  <c r="J491" i="1"/>
  <c r="J492" i="1"/>
  <c r="J493" i="1"/>
  <c r="J494" i="1"/>
  <c r="L494" i="1" s="1"/>
  <c r="J495" i="1"/>
  <c r="J496" i="1"/>
  <c r="L496" i="1" s="1"/>
  <c r="J497" i="1"/>
  <c r="L497" i="1" s="1"/>
  <c r="J498" i="1"/>
  <c r="L498" i="1" s="1"/>
  <c r="J499" i="1"/>
  <c r="J500" i="1"/>
  <c r="J501" i="1"/>
  <c r="J502" i="1"/>
  <c r="L502" i="1" s="1"/>
  <c r="J503" i="1"/>
  <c r="J504" i="1"/>
  <c r="L504" i="1" s="1"/>
  <c r="J3" i="1"/>
  <c r="L3" i="1" s="1"/>
  <c r="J4" i="1"/>
  <c r="L4" i="1" s="1"/>
  <c r="J5" i="1"/>
  <c r="L5" i="1" s="1"/>
  <c r="J6" i="1"/>
  <c r="L6" i="1" s="1"/>
  <c r="J7" i="1"/>
  <c r="L7" i="1" s="1"/>
  <c r="J8" i="1"/>
  <c r="L8" i="1" s="1"/>
  <c r="J9" i="1"/>
  <c r="L9" i="1" s="1"/>
  <c r="J10" i="1"/>
  <c r="L10" i="1" s="1"/>
  <c r="J11" i="1"/>
  <c r="L11" i="1" s="1"/>
  <c r="J12" i="1"/>
  <c r="L12" i="1" s="1"/>
  <c r="J13" i="1"/>
  <c r="L13" i="1" s="1"/>
  <c r="J2" i="1"/>
  <c r="L501" i="1" l="1"/>
  <c r="L493" i="1"/>
  <c r="L467" i="1"/>
  <c r="L459" i="1"/>
  <c r="L437" i="1"/>
  <c r="L414" i="1"/>
  <c r="L390" i="1"/>
  <c r="L347" i="1"/>
  <c r="L301" i="1"/>
  <c r="L275" i="1"/>
  <c r="L267" i="1"/>
  <c r="L240" i="1"/>
  <c r="L220" i="1"/>
  <c r="L176" i="1"/>
  <c r="L138" i="1"/>
  <c r="L120" i="1"/>
  <c r="L112" i="1"/>
  <c r="L78" i="1"/>
  <c r="L70" i="1"/>
  <c r="L43" i="1"/>
  <c r="L26" i="1"/>
  <c r="L528" i="1"/>
  <c r="L520" i="1"/>
  <c r="L512" i="1"/>
  <c r="L486" i="1"/>
  <c r="L478" i="1"/>
  <c r="L470" i="1"/>
  <c r="L450" i="1"/>
  <c r="L434" i="1"/>
  <c r="L426" i="1"/>
  <c r="L412" i="1"/>
  <c r="L404" i="1"/>
  <c r="L500" i="1"/>
  <c r="L499" i="1"/>
  <c r="L491" i="1"/>
  <c r="L465" i="1"/>
  <c r="L457" i="1"/>
  <c r="L435" i="1"/>
  <c r="L396" i="1"/>
  <c r="L388" i="1"/>
  <c r="L345" i="1"/>
  <c r="L299" i="1"/>
  <c r="L273" i="1"/>
  <c r="L246" i="1"/>
  <c r="L238" i="1"/>
  <c r="L218" i="1"/>
  <c r="L174" i="1"/>
  <c r="L136" i="1"/>
  <c r="L118" i="1"/>
  <c r="L110" i="1"/>
  <c r="L76" i="1"/>
  <c r="L49" i="1"/>
  <c r="L41" i="1"/>
  <c r="L24" i="1"/>
  <c r="L526" i="1"/>
  <c r="L518" i="1"/>
  <c r="L510" i="1"/>
  <c r="L484" i="1"/>
  <c r="L476" i="1"/>
  <c r="L456" i="1"/>
  <c r="L448" i="1"/>
  <c r="L432" i="1"/>
  <c r="L424" i="1"/>
  <c r="L410" i="1"/>
  <c r="L402" i="1"/>
  <c r="L383" i="1"/>
  <c r="L375" i="1"/>
  <c r="L367" i="1"/>
  <c r="L359" i="1"/>
  <c r="L342" i="1"/>
  <c r="L334" i="1"/>
  <c r="L326" i="1"/>
  <c r="L318" i="1"/>
  <c r="L492" i="1"/>
  <c r="L310" i="1"/>
  <c r="L294" i="1"/>
  <c r="L286" i="1"/>
  <c r="L266" i="1"/>
  <c r="L258" i="1"/>
  <c r="L250" i="1"/>
  <c r="L231" i="1"/>
  <c r="L215" i="1"/>
  <c r="L207" i="1"/>
  <c r="L199" i="1"/>
  <c r="L191" i="1"/>
  <c r="L183" i="1"/>
  <c r="L167" i="1"/>
  <c r="L159" i="1"/>
  <c r="L151" i="1"/>
  <c r="L143" i="1"/>
  <c r="L125" i="1"/>
  <c r="L103" i="1"/>
  <c r="L95" i="1"/>
  <c r="L87" i="1"/>
  <c r="L66" i="1"/>
  <c r="L58" i="1"/>
  <c r="L39" i="1"/>
  <c r="L31" i="1"/>
  <c r="L14" i="1"/>
  <c r="L71" i="1"/>
  <c r="L44" i="1"/>
  <c r="L27" i="1"/>
  <c r="L529" i="1"/>
  <c r="L521" i="1"/>
  <c r="L513" i="1"/>
  <c r="L505" i="1"/>
  <c r="L479" i="1"/>
  <c r="L471" i="1"/>
  <c r="L451" i="1"/>
  <c r="L443" i="1"/>
  <c r="L427" i="1"/>
  <c r="L413" i="1"/>
  <c r="L405" i="1"/>
  <c r="L386" i="1"/>
  <c r="L378" i="1"/>
  <c r="L370" i="1"/>
  <c r="L362" i="1"/>
  <c r="L354" i="1"/>
  <c r="L337" i="1"/>
  <c r="L329" i="1"/>
  <c r="L321" i="1"/>
  <c r="L313" i="1"/>
  <c r="L305" i="1"/>
  <c r="L289" i="1"/>
  <c r="L281" i="1"/>
  <c r="L261" i="1"/>
  <c r="L253" i="1"/>
  <c r="L234" i="1"/>
  <c r="L226" i="1"/>
  <c r="L210" i="1"/>
  <c r="L202" i="1"/>
  <c r="L194" i="1"/>
  <c r="L186" i="1"/>
  <c r="L170" i="1"/>
  <c r="L162" i="1"/>
  <c r="L154" i="1"/>
  <c r="L146" i="1"/>
  <c r="L128" i="1"/>
  <c r="L106" i="1"/>
  <c r="L98" i="1"/>
  <c r="L90" i="1"/>
  <c r="L69" i="1"/>
  <c r="L61" i="1"/>
  <c r="L53" i="1"/>
  <c r="L34" i="1"/>
  <c r="L17" i="1"/>
  <c r="L503" i="1"/>
  <c r="L495" i="1"/>
  <c r="L487" i="1"/>
  <c r="L461" i="1"/>
  <c r="L439" i="1"/>
  <c r="L416" i="1"/>
  <c r="L392" i="1"/>
  <c r="L349" i="1"/>
  <c r="L303" i="1"/>
  <c r="L277" i="1"/>
  <c r="L269" i="1"/>
  <c r="L242" i="1"/>
  <c r="L222" i="1"/>
  <c r="L178" i="1"/>
  <c r="L140" i="1"/>
  <c r="L122" i="1"/>
  <c r="L114" i="1"/>
  <c r="L80" i="1"/>
  <c r="L72" i="1"/>
  <c r="L45" i="1"/>
  <c r="L28" i="1"/>
  <c r="L530" i="1"/>
  <c r="L522" i="1"/>
  <c r="L514" i="1"/>
  <c r="L506" i="1"/>
  <c r="L480" i="1"/>
  <c r="L472" i="1"/>
  <c r="L452" i="1"/>
  <c r="L444" i="1"/>
  <c r="L428" i="1"/>
  <c r="L420" i="1"/>
  <c r="L406" i="1"/>
  <c r="L398" i="1"/>
  <c r="L379" i="1"/>
  <c r="L371" i="1"/>
  <c r="L363" i="1"/>
  <c r="L355" i="1"/>
  <c r="L338" i="1"/>
  <c r="L330" i="1"/>
  <c r="L322" i="1"/>
  <c r="L314" i="1"/>
  <c r="L306" i="1"/>
  <c r="L290" i="1"/>
  <c r="L282" i="1"/>
  <c r="L262" i="1"/>
  <c r="L254" i="1"/>
  <c r="L235" i="1"/>
  <c r="L227" i="1"/>
  <c r="L211" i="1"/>
  <c r="L203" i="1"/>
  <c r="L195" i="1"/>
  <c r="L187" i="1"/>
  <c r="L171" i="1"/>
  <c r="L163" i="1"/>
  <c r="L155" i="1"/>
  <c r="L147" i="1"/>
  <c r="L129" i="1"/>
  <c r="L107" i="1"/>
  <c r="L99" i="1"/>
  <c r="L91" i="1"/>
  <c r="L83" i="1"/>
  <c r="L62" i="1"/>
  <c r="L54" i="1"/>
  <c r="L35" i="1"/>
  <c r="L18" i="1"/>
  <c r="L2" i="1"/>
  <c r="L131" i="1"/>
  <c r="L123" i="1"/>
  <c r="L101" i="1"/>
  <c r="L93" i="1"/>
  <c r="L85" i="1"/>
  <c r="L64" i="1"/>
  <c r="L56" i="1"/>
  <c r="L37" i="1"/>
  <c r="L20" i="1"/>
  <c r="L385" i="1"/>
  <c r="L377" i="1"/>
  <c r="L369" i="1"/>
  <c r="L361" i="1"/>
  <c r="L353" i="1"/>
  <c r="L336" i="1"/>
  <c r="L328" i="1"/>
  <c r="L320" i="1"/>
  <c r="L312" i="1"/>
  <c r="L296" i="1"/>
  <c r="L288" i="1"/>
  <c r="L280" i="1"/>
  <c r="L260" i="1"/>
  <c r="L252" i="1"/>
  <c r="L233" i="1"/>
  <c r="L225" i="1"/>
  <c r="L209" i="1"/>
  <c r="L201" i="1"/>
  <c r="L193" i="1"/>
  <c r="L185" i="1"/>
  <c r="L169" i="1"/>
  <c r="L161" i="1"/>
  <c r="L153" i="1"/>
  <c r="L145" i="1"/>
  <c r="L127" i="1"/>
  <c r="L105" i="1"/>
  <c r="L97" i="1"/>
  <c r="L89" i="1"/>
  <c r="L68" i="1"/>
  <c r="L60" i="1"/>
  <c r="L52" i="1"/>
  <c r="L33" i="1"/>
  <c r="L16" i="1"/>
  <c r="L466" i="1"/>
  <c r="L458" i="1"/>
  <c r="L436" i="1"/>
  <c r="L397" i="1"/>
  <c r="L389" i="1"/>
  <c r="L346" i="1"/>
  <c r="L300" i="1"/>
  <c r="L274" i="1"/>
  <c r="L247" i="1"/>
  <c r="L239" i="1"/>
  <c r="L219" i="1"/>
  <c r="L175" i="1"/>
  <c r="L137" i="1"/>
  <c r="L119" i="1"/>
  <c r="L111" i="1"/>
  <c r="L77" i="1"/>
  <c r="L50" i="1"/>
  <c r="L42" i="1"/>
  <c r="L25" i="1"/>
  <c r="L527" i="1"/>
  <c r="L519" i="1"/>
  <c r="L511" i="1"/>
  <c r="L485" i="1"/>
  <c r="L477" i="1"/>
  <c r="L469" i="1"/>
  <c r="L449" i="1"/>
  <c r="L433" i="1"/>
  <c r="L425" i="1"/>
  <c r="L411" i="1"/>
  <c r="L403" i="1"/>
  <c r="L384" i="1"/>
  <c r="L376" i="1"/>
  <c r="L368" i="1"/>
  <c r="L360" i="1"/>
  <c r="L352" i="1"/>
  <c r="L335" i="1"/>
  <c r="L327" i="1"/>
  <c r="L319" i="1"/>
  <c r="L311" i="1"/>
  <c r="L295" i="1"/>
  <c r="L287" i="1"/>
  <c r="L279" i="1"/>
  <c r="L259" i="1"/>
  <c r="L251" i="1"/>
  <c r="L232" i="1"/>
  <c r="L216" i="1"/>
  <c r="L208" i="1"/>
  <c r="L200" i="1"/>
  <c r="L192" i="1"/>
  <c r="L184" i="1"/>
  <c r="L168" i="1"/>
  <c r="L160" i="1"/>
  <c r="L152" i="1"/>
  <c r="L144" i="1"/>
  <c r="L126" i="1"/>
  <c r="L104" i="1"/>
  <c r="L96" i="1"/>
  <c r="L88" i="1"/>
  <c r="L67" i="1"/>
  <c r="L59" i="1"/>
  <c r="L51" i="1"/>
  <c r="L32" i="1"/>
  <c r="L15" i="1"/>
</calcChain>
</file>

<file path=xl/sharedStrings.xml><?xml version="1.0" encoding="utf-8"?>
<sst xmlns="http://schemas.openxmlformats.org/spreadsheetml/2006/main" count="2132" uniqueCount="1731">
  <si>
    <t>Nguyễn Hồng Anh</t>
  </si>
  <si>
    <t>Lê Bích Hồng</t>
  </si>
  <si>
    <t>Clothes</t>
  </si>
  <si>
    <t>Trương Minh Cương</t>
  </si>
  <si>
    <t>Fragile Cup</t>
  </si>
  <si>
    <t>Trang</t>
  </si>
  <si>
    <t>Lý Kim Yến / Bác Thủy</t>
  </si>
  <si>
    <t>40a7 ngõ 274 Trương Định, Tương Mai, Hoàng Mai, Hà Nội</t>
  </si>
  <si>
    <t>Medicine</t>
  </si>
  <si>
    <t>Anh Dũng</t>
  </si>
  <si>
    <t>Đội 2 xã trực tuấn huyện trực ninh tỉnh nam định</t>
  </si>
  <si>
    <t>Dried food, Medicine</t>
  </si>
  <si>
    <t>Lại thị thu hằng</t>
  </si>
  <si>
    <t>Xóm gồ thôn đoan xã tam hưng</t>
  </si>
  <si>
    <t>Huỳnh Lương Thắng</t>
  </si>
  <si>
    <t>93/43 Bờ Bao Tân Thắng phường Sơn Kỳ quận Tân Phú TPHCM</t>
  </si>
  <si>
    <t>Shoes, clothes</t>
  </si>
  <si>
    <t>Húng Nguyên</t>
  </si>
  <si>
    <t>585/35 Huỳnh Tấn Phát phường Tân Thuận Đông Q7,TPHCM</t>
  </si>
  <si>
    <t>Mobile</t>
  </si>
  <si>
    <t>Dương Mộng Thu</t>
  </si>
  <si>
    <t>Ấp Bình Nhựt, Xã Thành Công, huyện Gò Công Tây, tỉnh Tiền Giang</t>
  </si>
  <si>
    <t>Clothes, supplementary</t>
  </si>
  <si>
    <t>Sơ Trần Thị Phương Hường dòng Mân Côi hạt Chí Hòa</t>
  </si>
  <si>
    <t>94 Bành Văn Trân P7 Q Tân Bình TPHCM</t>
  </si>
  <si>
    <t>Nguyễn Ngọc Thảo</t>
  </si>
  <si>
    <t>20/8 thới Tây 1 xã Tân Hiệp huyện Hóc Môn TPHCM</t>
  </si>
  <si>
    <t>Mobile x 2</t>
  </si>
  <si>
    <t>Chị Thư</t>
  </si>
  <si>
    <t>159/49/18 BẠCH ĐẰNG PHƯỜNG 2 TÂN BÌNH</t>
  </si>
  <si>
    <t>Thanh Hân</t>
  </si>
  <si>
    <t>319C khu phố 3 phường 7 Thành phố Bến Tre, tỉnh Bến Tre</t>
  </si>
  <si>
    <t>Book</t>
  </si>
  <si>
    <t>Nguyễn Thị Mỹ Linh</t>
  </si>
  <si>
    <t>A15/5, đường số 6A, KDC Hoàng Quân, Khu Vực Thạnh Mỹ, P. Thường Thạnh, Q. Cái Răng, Tp. Cần Thơ</t>
  </si>
  <si>
    <t>Cosmetics</t>
  </si>
  <si>
    <t>Nguyễn Thị Bích Vân</t>
  </si>
  <si>
    <t>Candy and Cake</t>
  </si>
  <si>
    <t>Ngọc Diệp</t>
  </si>
  <si>
    <t>Wind oil</t>
  </si>
  <si>
    <t>Hồ Hoàng Minh</t>
  </si>
  <si>
    <t>Số 138 đinh Tiên Hoàng, phường An Lộc, thị xã Bình Long, tỉnh Bình Phước</t>
  </si>
  <si>
    <t>Mobile iPhone 8Plus</t>
  </si>
  <si>
    <t>Nga Phạm</t>
  </si>
  <si>
    <t>45/11 ấp Trường giang, xã trường Tây Hòa Thành, Tây Ninh</t>
  </si>
  <si>
    <t>Supplement</t>
  </si>
  <si>
    <t>Trịnh Thị Ngoan</t>
  </si>
  <si>
    <t>Ấp Bửu I, xã Long Điền Đông, huyện Đông Hải, tỉnh Bạc Liêu</t>
  </si>
  <si>
    <t>Wind oil, Tea, Perfume</t>
  </si>
  <si>
    <t>Lê Minh Thông</t>
  </si>
  <si>
    <t>315 tổ 6, ấp 8 Xuân Tây, Cẩm Mỹ, Đồng Nai</t>
  </si>
  <si>
    <t>_x001D_Herbal Milk, Supplement</t>
  </si>
  <si>
    <t>Nguyễn Thị Huệ</t>
  </si>
  <si>
    <t>Võ Hoài Nam</t>
  </si>
  <si>
    <t>Số 81, đường Châu Văn Giác, phường 02, thành phố Tân An, Long An</t>
  </si>
  <si>
    <t>Cosmetic, Tea, Cake</t>
  </si>
  <si>
    <t>Phạm Thành Lộc</t>
  </si>
  <si>
    <t>56/6A ấp Bình Nam, xã Bình Tâm, thành phố Tân An, tỉnh Long An</t>
  </si>
  <si>
    <t>Clothes, Cake, Water boxes</t>
  </si>
  <si>
    <t>Tiệm may Gia Phú</t>
  </si>
  <si>
    <t>DA7/NA3 khu dân cư Vietsing, Khu phố Hòa Lân 2, Thuận Giao, thành phố Thuận An, tỉnh Bình Dương</t>
  </si>
  <si>
    <t>iPhone 10</t>
  </si>
  <si>
    <t>Lê Anh Huy</t>
  </si>
  <si>
    <t>77 Trần Quí Cáp, Diên Khánh, Khánh Hoà</t>
  </si>
  <si>
    <t>White wind oil x 2 boxes</t>
  </si>
  <si>
    <t>Nguyen Thi Huong</t>
  </si>
  <si>
    <t>87/41 TRAN HUY LIEU PHUONG 11 (PHUONG 12 CU )QUAN PHU NHUAN</t>
  </si>
  <si>
    <t>Chinese Medicine, Shoes, Cable, Face mask</t>
  </si>
  <si>
    <t>Văng Thị Bích Hạnh</t>
  </si>
  <si>
    <t>1/22A khu phố 1, phường 5, thị xã Cai Lậy, tỉnh Tiền Giang</t>
  </si>
  <si>
    <t>iPhone 12 pro max</t>
  </si>
  <si>
    <t>Mobile (Samsung)</t>
  </si>
  <si>
    <t>Người gửi 0901389939</t>
  </si>
  <si>
    <t>ấp Bến Đình, xã Thạnh Đức, huyện Gò Dầu, tỉnh Tây Ninh</t>
  </si>
  <si>
    <t>Wind oil, Shoes, Cosmetic</t>
  </si>
  <si>
    <t>Meo Huynh</t>
  </si>
  <si>
    <t>Ấp 5, xã Thuận Hoà, huyện Long Mỹ, tỉnh Hậu Giang</t>
  </si>
  <si>
    <t>Wind oil, Chinese Medicine, Clothes</t>
  </si>
  <si>
    <t>Dương Lê Lo (Sửa xe Lê Lo)</t>
  </si>
  <si>
    <t>khu vực 10, phường Hưng Phú, Cái Răng, TP. Cần Thơ</t>
  </si>
  <si>
    <t>Supplement, Cosmetic, Clothes</t>
  </si>
  <si>
    <t>Phạm Thị Hường</t>
  </si>
  <si>
    <t>ấp 8, an phước, long thành, đồng nai</t>
  </si>
  <si>
    <t>Lê Thanh Hải</t>
  </si>
  <si>
    <t>Số 1761 tổ 1, Bình Hòa hai, an Hòa Châu Thành An Giang Việt Nam</t>
  </si>
  <si>
    <t>Nguyễn Đức Tiến</t>
  </si>
  <si>
    <t>Ấp xóm đồng xã Thanh Phước huyện gò dầu tỉnh Tây Ninh</t>
  </si>
  <si>
    <t>Bạch Công Tư</t>
  </si>
  <si>
    <t>Xóm tiểu khu xã Hòa Bình tỉnh Hòa Bình</t>
  </si>
  <si>
    <t>Clothes, shoes, watch</t>
  </si>
  <si>
    <t>Nguyễn Văn Dũng</t>
  </si>
  <si>
    <t>Đội hai xã trực Tuấn huyện Trực Ninh tỉnh Nam định</t>
  </si>
  <si>
    <t>Clothes, Cosmetic</t>
  </si>
  <si>
    <t>Nguyễn Thị Thuỳ Linh</t>
  </si>
  <si>
    <t>A4/90D - khu phố 4 , phường tân vạn , tp biên hoà , tỉnh đồng nai</t>
  </si>
  <si>
    <t>Shoes, Cake, Kidtoy LEGO</t>
  </si>
  <si>
    <t>Nguyễn Thành</t>
  </si>
  <si>
    <t>Ấp 4, xã Vị Thuỷ, huyện Vị Thuỷ, tỉnh Hậu Giang</t>
  </si>
  <si>
    <t>Clothes, socks</t>
  </si>
  <si>
    <t>Nguyễn Thị Xuyên</t>
  </si>
  <si>
    <t>Khu vực Tân Thanh, phường Trường Lạc, huyện Ô Môn, tỉnh Cần Thơ</t>
  </si>
  <si>
    <t>Clothes, Snack</t>
  </si>
  <si>
    <t>Bùi Văn Bộ</t>
  </si>
  <si>
    <t>Khu 20, xã Bắc Sơn, huyện Tam Nông, tỉnh Phú Thọ</t>
  </si>
  <si>
    <t>Nguyễn Ngọc Diệp</t>
  </si>
  <si>
    <t>402/24 Hoà Hảo, phường 05, quận 10, TP.HCM</t>
  </si>
  <si>
    <t>Snack, Candy, Clothes, Supplement</t>
  </si>
  <si>
    <t>Nam Anh</t>
  </si>
  <si>
    <t>118 cách mạng tháng 8 p2 tp cao lãnh đồng tháp</t>
  </si>
  <si>
    <t>Phạm Thị Thu Hương</t>
  </si>
  <si>
    <t>Cảnh Dương, Quảng Trạch, Quảng Bình</t>
  </si>
  <si>
    <t>Document</t>
  </si>
  <si>
    <t>Nguyen Ngo Le Minh Anh</t>
  </si>
  <si>
    <t>Số 19, đường 24, Khu dân cư Him Lam, Bình Hưng, huyện Bình Chánh , TP. Hồ Chí Minh</t>
  </si>
  <si>
    <t>Herbal Throat sprayer</t>
  </si>
  <si>
    <t>Nguyễn Quốc Minh</t>
  </si>
  <si>
    <t>số nhà 3/3, tổ 4, ấp 3, xã Thới Hưng, huyện Cờ Đỏ, TP. Cần Thơ</t>
  </si>
  <si>
    <t>Mobile x3</t>
  </si>
  <si>
    <t>Trình Văn Bờ</t>
  </si>
  <si>
    <t>602/2 Ấp Hoà Định, xã Tân Hoà, huyện Lai Vung, tỉnh Đồng Tháp</t>
  </si>
  <si>
    <t>Mobile x2</t>
  </si>
  <si>
    <t>Phan Tấn Hửu</t>
  </si>
  <si>
    <t>45/36/21B Cao Lổ, phường 04, quận 08 , TP.HCM</t>
  </si>
  <si>
    <t>Anh Quốc</t>
  </si>
  <si>
    <t>tổ 1, ấp Phước Bình, xã Suối Đà, huyện Dương Ninh Châu, tỉnh Tây Ninh</t>
  </si>
  <si>
    <t>Trần Văn Ức</t>
  </si>
  <si>
    <t>số nhà 25, ấp Thới Xuân, xã Trường Xuân , huyện Thới Lai, TP. Cần Thơ</t>
  </si>
  <si>
    <t>Tô Thanh Sang</t>
  </si>
  <si>
    <t>380, QL.80, ấp Vĩnh Tiến, thị trấn Vĩnh Thanh, huyện Vĩnh Thạnh, TP. Cần Thơ</t>
  </si>
  <si>
    <t>Hằng</t>
  </si>
  <si>
    <t>91 quốc lộ 13 phường 26 bình thạnh tphcm</t>
  </si>
  <si>
    <t>Tố Huyền</t>
  </si>
  <si>
    <t>Iphone 11</t>
  </si>
  <si>
    <t>Dương Thị Phương</t>
  </si>
  <si>
    <t>Số nhà 2/538, ấp Kim Cấu, xã Vĩnh Trạch, TP. Bạc Liêu, tỉnh Bạc Liêu</t>
  </si>
  <si>
    <t>Nguyễn Thuý Hằng</t>
  </si>
  <si>
    <t>Toà S305, Vinhomes Grand Park Nguyễn Xiễn, Long Thạnh Mỹ, quận 09, TP. Thủ Đức</t>
  </si>
  <si>
    <t>Lê đăng hoàng</t>
  </si>
  <si>
    <t>Xóm chùa, xã lạc vệ, huyện tiên du, tỉnh bắc ninh</t>
  </si>
  <si>
    <t>Bùi Tấn Kỉnh</t>
  </si>
  <si>
    <t>408/3 đường Chu Văn An, hẻm 18, thị trấn Phú Mỹ, huyện Phú Tân, tỉnh An Giang</t>
  </si>
  <si>
    <t>Trần Thị Kỷ</t>
  </si>
  <si>
    <t>số nhà 387, ấp Bình Phú Long,, X.Bình Hàng Tây, H.Cao Lãnh, T.Đồng Tháp</t>
  </si>
  <si>
    <t>Lâm Thị Ngưng</t>
  </si>
  <si>
    <t>Phan Thị Thúy</t>
  </si>
  <si>
    <t>Ấp 5, xã Đức Hoà Đông, huyện Đức Hoà, tỉnh Long An</t>
  </si>
  <si>
    <t>Ngô Thị Hồng Mỹ</t>
  </si>
  <si>
    <t>893, Lê Văn Lương, ấp 5, xã Phước Kiểng, huyện Nhà Bè, TP.HCM</t>
  </si>
  <si>
    <t>Mask, Mobile</t>
  </si>
  <si>
    <t>Đỗ Thị kiều diễm</t>
  </si>
  <si>
    <t>Số nhà 321, quốc lộ 1A, ấp Phú Khởi, xã Thạnh Hoà, huyện Phụng Hiệp, tỉnh Hậu Giang</t>
  </si>
  <si>
    <t>Đào Thị Ngoan</t>
  </si>
  <si>
    <t>ấp Trường Trung B, xã Tân Thới, huyện Phong Điền, tỉnh Cần Thơ</t>
  </si>
  <si>
    <t>Cosmetic, Mobilex2</t>
  </si>
  <si>
    <t>Nguyễn Phú Cường</t>
  </si>
  <si>
    <t>ấp Thới Khánh A, xã Tân Thạnh, huyện Thới Lai, TP. Cần Thơ</t>
  </si>
  <si>
    <t>Phạm Nghĩa Bình</t>
  </si>
  <si>
    <t>Nguyễn Thị Thúy</t>
  </si>
  <si>
    <t>Xóm 6, Đô Thượng, xã Xuân Vân, huyện Yên Sơn, tỉnh Tuyên Giang</t>
  </si>
  <si>
    <t>Diệp Kiều Oanh</t>
  </si>
  <si>
    <t>Ấp Vinh Thuận, X.Ngọc Thuận, H.Giồng Riềng, T.Kiên Giang</t>
  </si>
  <si>
    <t>Lê Thị Năm</t>
  </si>
  <si>
    <t>Số 393, ấp Tân Thành, xã Hoà Thành, huyện Lai Vung, tỉnh Đồng Tháp</t>
  </si>
  <si>
    <t>Trần Hoài Thanh</t>
  </si>
  <si>
    <t>119/A1, ấp Mỹ Phú, xã Phú Điền, huyện Tháp Mười, tỉnh Đồng Tháp</t>
  </si>
  <si>
    <t>Mobile, Medicine</t>
  </si>
  <si>
    <t>Huỳnh Văn Bảnh</t>
  </si>
  <si>
    <t>702/1 Sư Vạn Hạnh, phường 12, quận 10, TP.HCM</t>
  </si>
  <si>
    <t>Wind oil, Vitamin C, Supplement</t>
  </si>
  <si>
    <t>Nguyễn Bảo Toàn</t>
  </si>
  <si>
    <t>Số 54, ấp Nhơn Thọ 2, xã Nhơn Ái, huyện Phong Điền, thành phố Cần Thơ</t>
  </si>
  <si>
    <t>Clothes, Shoes, Wind oil</t>
  </si>
  <si>
    <t>Nguyễn Minh Vương</t>
  </si>
  <si>
    <t>268, tổ 19, ấp Bình Hoà 2, X.Bình Hòa Phước, H.Long Hồ, T.Vĩnh Long</t>
  </si>
  <si>
    <t>Mobile + Medicine</t>
  </si>
  <si>
    <t>Trương Kim Bảo</t>
  </si>
  <si>
    <t>140/10, Đ. Trần Phú, P.Xuân An, TP.Long Khánh, T.Đồng Nai</t>
  </si>
  <si>
    <t>Wind oil, underwear, cosmetic</t>
  </si>
  <si>
    <t>Nguyễn Ngọc Tú</t>
  </si>
  <si>
    <t>14/3 Thân Nhân Trung, P13, Quận Tân Bình</t>
  </si>
  <si>
    <t>Nguyễn Thị Phiên</t>
  </si>
  <si>
    <t>Hẻm AA, số 22 - Ấp A, X.Bến Củi, H.Dương Minh Châu, T.Tây Ninh</t>
  </si>
  <si>
    <t>Mobile, wind oil, clothes, chinese medicine</t>
  </si>
  <si>
    <t>Chung Văn Hưng</t>
  </si>
  <si>
    <t>A14/04, tổ 107, ấp 2A, X. Bình Hưng, H. Bình Chánh, TP.HCM</t>
  </si>
  <si>
    <t>Mai Văn Thi</t>
  </si>
  <si>
    <t>Tổ 20, ẤP Kinh Tư, X.Bình Giang, H.Hòn Đất, T.Kiên Giang</t>
  </si>
  <si>
    <t>Phạm Thị Hoa</t>
  </si>
  <si>
    <t>Xóm Xuân Hoà, X.Long Xá, H.Hưng Nguyên, T.Nghệ An</t>
  </si>
  <si>
    <t>Trần Thị Diễm Châu</t>
  </si>
  <si>
    <t>A6/7Q, quốc lộ 1A, phường Tân Tạo A, quận Bình Tân, TP.HCM (chung cư Thái Sơn)</t>
  </si>
  <si>
    <t>Huỳnh Thanh Tuyền</t>
  </si>
  <si>
    <t>Đặng Thị Hoài</t>
  </si>
  <si>
    <t>80-82-84 Nguyễn Thị Minh Khai, phường Tân Lập, thành phố Nha Trang, tỉnh Khánh Hoà</t>
  </si>
  <si>
    <t>Coffee, wind oil, shoes</t>
  </si>
  <si>
    <t>Quang Vũ</t>
  </si>
  <si>
    <t>Số 32 Nguyễn Sáng, P. Tân Thạnh, Q.Tân Phú, TPHCM</t>
  </si>
  <si>
    <t>Trần Kim Loan</t>
  </si>
  <si>
    <t>Ấp 3, X. Vị Thanh, H. Vị Thuỷ, T. Hậu Giang</t>
  </si>
  <si>
    <t>Nguyễn Hữu Trung</t>
  </si>
  <si>
    <t>21 Bến Nguyễn Duy, F9, Q8, TPHCM</t>
  </si>
  <si>
    <t>Tab, Clothes, Cake, Candy</t>
  </si>
  <si>
    <t>Huỳnh Thị Vàng</t>
  </si>
  <si>
    <t>ẤP Thành Hiếu, X.Thành Trung, H.Bình Tân, T.Vĩnh Long</t>
  </si>
  <si>
    <t>Nguyễn Thị Nhi</t>
  </si>
  <si>
    <t>47/42/11E Bùi Đình Tuý, phường 24, quận Bình Thạnh, TP. HCM</t>
  </si>
  <si>
    <t>Candy, Bag, Cake, Kid toy</t>
  </si>
  <si>
    <t>Candy, Bag, Cake</t>
  </si>
  <si>
    <t>Chinese medicine, wind oil</t>
  </si>
  <si>
    <t>Chống Tắc Mềnh</t>
  </si>
  <si>
    <t>số nhà 64, phố 3, ấp 1, xã Phú Lợi, huyện Định Quán, tỉnh Đồng Nai</t>
  </si>
  <si>
    <t>Knife, Cosmetic, wind oil</t>
  </si>
  <si>
    <t>Mary Nguyễn</t>
  </si>
  <si>
    <t>3/3c6, ấp 3, đường Trần Văn Mười, X.Xuân Thới Thượng, H.Hóc Môn, TP.Hồ Chí Minh</t>
  </si>
  <si>
    <t>Samsung</t>
  </si>
  <si>
    <t>Trần Anh Đề</t>
  </si>
  <si>
    <t>C24/7 đường 449, P. Tăng Nhơn Phú A, TP. Thủ Đức, TP.HCM</t>
  </si>
  <si>
    <t>Cellphone</t>
  </si>
  <si>
    <t>Bành Thị Thúy Phượng</t>
  </si>
  <si>
    <t>7/49 Thành Thái P14 Q10 TPHCM</t>
  </si>
  <si>
    <t>Snack, small squid, chinese medicine, tea, cake</t>
  </si>
  <si>
    <t>Trịnh Thị Kim Liên</t>
  </si>
  <si>
    <t>Macbook</t>
  </si>
  <si>
    <t>Nguyễn Quang Trung</t>
  </si>
  <si>
    <t>20A/3 khu vực 4, phường Hưng Thạnh, quận Cái Răng, TP. Cần Thơ</t>
  </si>
  <si>
    <t>Ngọc</t>
  </si>
  <si>
    <t>số 170, Tuệ Tĩnh, P.12, Q.11, TP.HCM</t>
  </si>
  <si>
    <t>Cosmetic</t>
  </si>
  <si>
    <t>My Trâm</t>
  </si>
  <si>
    <t>Phước Hội B, xã Phước Thạnh, Gò Dầu, Tây Ninh</t>
  </si>
  <si>
    <t>Clothes, Bags, Shoes</t>
  </si>
  <si>
    <t>Nguyễn Lê Thuý Diễm</t>
  </si>
  <si>
    <t>633/5B Lê Hồng Phong, P.10, Q.10, TP.HCM</t>
  </si>
  <si>
    <t>Candy, cake, watch, medicine, tea</t>
  </si>
  <si>
    <t>Thái Thi Kim Loan</t>
  </si>
  <si>
    <t>Số nhà 57, ấp An Thuận, xã Mỹ An Hưng B, huyện Lấp Vò, tỉnh Đồng Tháp</t>
  </si>
  <si>
    <t>Nguyễn Phước Vinh</t>
  </si>
  <si>
    <t>ấp 3, X. Bàu Đồn, H. Gò Dầu, T. Tây Ninh</t>
  </si>
  <si>
    <t>Nguyễn Thị Hoa Hồng Thắm</t>
  </si>
  <si>
    <t>số nhà 199C, khu phố 5, TT. Vĩnh Bình, Gò Công Tây, Tiền Giang</t>
  </si>
  <si>
    <t>Nguyễn Thị My Tiên</t>
  </si>
  <si>
    <t>Quốc Anh</t>
  </si>
  <si>
    <t>Tổ 1, ấp Phước Bình, xã Suối Đá, huyện Dương Ninh Châu, tỉnh Tây Ninh</t>
  </si>
  <si>
    <t>Tống Thị Dương Ngọc</t>
  </si>
  <si>
    <t>Bách hoá xanh Mỹ Nhơn, xã Mỹ Nhơn, huyện Ba Tri, tỉnh Bến Tre</t>
  </si>
  <si>
    <t>Vũ Bích Hoàng Châu</t>
  </si>
  <si>
    <t>số 94, đường 8, phường Phước Bình, quận 9, TP.HCM</t>
  </si>
  <si>
    <t>iPad</t>
  </si>
  <si>
    <t>Nguyễn Thị Phước</t>
  </si>
  <si>
    <t>số 26, đường Đỗ Ngọc Quang, phường 4, quận 8, TP.HCM</t>
  </si>
  <si>
    <t>Phạm Huy Hăng</t>
  </si>
  <si>
    <t>ấp 1, X. Thường Phước 2, H. Hồng Ngự, T. Đồng Tháp</t>
  </si>
  <si>
    <t>Đỗ Hoàng Duy</t>
  </si>
  <si>
    <t>Số nhà 124/81, ấp Phụng Đức, X. Phú Phụng, H. Chợ Lách, T. Bến Tre</t>
  </si>
  <si>
    <t>Snack, Milk tea, Candy</t>
  </si>
  <si>
    <t>Phạm Thị Kim Yến</t>
  </si>
  <si>
    <t>Ấp 4, X. Phong Mỹ, H. Cao Lãnh, T. Đồng Tháp</t>
  </si>
  <si>
    <t>Supplement, Cosmetic</t>
  </si>
  <si>
    <t>Nguyễn Thị Hằng</t>
  </si>
  <si>
    <t>47/10 đường Huỳnh Văn Nghệ, An Chu, Bắc Sơn, Trảng Bom, Đồng Nai</t>
  </si>
  <si>
    <t>Lê Thị Trung Hoa</t>
  </si>
  <si>
    <t>17/5 Cô giang phường cầu ông lãnh quận 1</t>
  </si>
  <si>
    <t>Phí Thị Linh</t>
  </si>
  <si>
    <t>xã Tràng sơn, huyện Thạch Thất, Hà Nội.</t>
  </si>
  <si>
    <t>Chị Hằng</t>
  </si>
  <si>
    <t>Chung cư sunrise w3, 25 Nguyễn hữu thọ, phường Tân Hưng, quận 7 , TP.HCM</t>
  </si>
  <si>
    <t>Nguyễn Lan Anh</t>
  </si>
  <si>
    <t>Khu phố Phù Khê Thượng, Phù Khê Từ Sơn Bắc Ninh</t>
  </si>
  <si>
    <t>mobile</t>
  </si>
  <si>
    <t>Nguyễn Hoài Trang</t>
  </si>
  <si>
    <t>Khu 1 vàng danh uông bí quảng ninh</t>
  </si>
  <si>
    <t>book</t>
  </si>
  <si>
    <t>Chu Việt Hùng</t>
  </si>
  <si>
    <t>958/27 Âu Cơ, F4, quận Tân Bình, TP.HCM</t>
  </si>
  <si>
    <t>Cellphone, Chinese Medicine, Snack</t>
  </si>
  <si>
    <t>Hà Thị Cam</t>
  </si>
  <si>
    <t>64, ấp Vĩnh Hoà 2, xã Vĩnh Hoà Hưng Nam, H. Gò Quao, T. Kiên Giang</t>
  </si>
  <si>
    <t>Hà Thị Lắm</t>
  </si>
  <si>
    <t>SN 31, ấp Tân Trong, X. Tân Mỹ, H. Lấp Vò, T. Đồng Tháp</t>
  </si>
  <si>
    <t>Đặng Thị Nghĩa</t>
  </si>
  <si>
    <t>35/49 Nguyễn Huệ, phường 1, TP. Tân An, tỉnh Long An</t>
  </si>
  <si>
    <t>iPhone 6 plus + Samsung A21</t>
  </si>
  <si>
    <t>Nguyễn Thị Trúc Linh</t>
  </si>
  <si>
    <t>Trần Thuỷ Tiên</t>
  </si>
  <si>
    <t>98/1 ấp 3, xã Xà Phiên, H. Long Mỹ, T. Hậu Giang</t>
  </si>
  <si>
    <t>iPhone 6</t>
  </si>
  <si>
    <t>Huỳnh Thị Cẩm Hằng</t>
  </si>
  <si>
    <t>SN 641, tổ 27, ấp Bình Phú, xã Bình Phước Xuân, H. Chợ Mới, T. An Giang</t>
  </si>
  <si>
    <t>Cellphone x3</t>
  </si>
  <si>
    <t>Nguyễn Minh Hải</t>
  </si>
  <si>
    <t>Số 366, ấp Tan Binh, xã Tan Khánh, huyện Lấp Vò, tỉnh Đồng Tháp</t>
  </si>
  <si>
    <t>Xóm Tiểu Khu, xã Hòa Bình, tỉnh Hòa Bình</t>
  </si>
  <si>
    <t>Nguyễn Thu Hà</t>
  </si>
  <si>
    <t>Samsung Tab</t>
  </si>
  <si>
    <t>Trần Thị Ngọc Trân</t>
  </si>
  <si>
    <t>SN 402/9, KV Đông Bình, P. Tân Lộc, Q. Thốt Nốt, TP. Cần Thơ</t>
  </si>
  <si>
    <t>Bùi Thị Thảo</t>
  </si>
  <si>
    <t>Ấp Bình Linh, xã Bình Thạnh, h. Cao Lãnh, t. Đồng tháp</t>
  </si>
  <si>
    <t>Thuý Ngân</t>
  </si>
  <si>
    <t>Xóm Mía, x. Phước trạch, h. Gò Dầu, t. Tây Ninh</t>
  </si>
  <si>
    <t>Samsung C9</t>
  </si>
  <si>
    <t>Thái Thị Nghính</t>
  </si>
  <si>
    <t>Số nhà 107, Khóm Biển trên, p. Vĩnh Phước, TX. Vĩnh Châu, t. Sóc Trăng</t>
  </si>
  <si>
    <t>Nguyễn Văn Bắc</t>
  </si>
  <si>
    <t>số 8, Phạm Hùng, BV Đa Khoa Y Học Cổ Truyền Hà Nội</t>
  </si>
  <si>
    <t>Đỗ Tuấn Hải</t>
  </si>
  <si>
    <t>số 104 Nguyễn Đệ, phường An Thới, quận Bình Thủy, tp Cần Thơ</t>
  </si>
  <si>
    <t>Tín Nguyễn</t>
  </si>
  <si>
    <t>Số 30A đường Huỳnh Châu Sổ, thị trấn Bến Lức, huyện Bến Lức, Long An</t>
  </si>
  <si>
    <t>Ngọc Giàu</t>
  </si>
  <si>
    <t>Số nhà 18 Trừ Văn Thố, Bàu Bàng, Bình Dương</t>
  </si>
  <si>
    <t>Hoàng Mạnh Đức</t>
  </si>
  <si>
    <t>Số 5 ngách 4 ngõ Đìa 1, Nam Hồng, Đông Anh, Hà Nội</t>
  </si>
  <si>
    <t>Hùng Thái</t>
  </si>
  <si>
    <t>22/4 Lê Xuân Anh, phường Thới Bình, quận Ninh Kiều, thành phố Cần Thơ</t>
  </si>
  <si>
    <t>Huỳnh Thị Châu Đoan</t>
  </si>
  <si>
    <t>số nhà 49, ấp 6, X.Thuận Hưng, H.Long Mỹ, T.Hậu Giang</t>
  </si>
  <si>
    <t>iPhone 8 plus</t>
  </si>
  <si>
    <t>Quốc Đại</t>
  </si>
  <si>
    <t>81/ 402, khóm 3, phường 2, tỉnh Bạc Liêu, TP. Bạc Liêu</t>
  </si>
  <si>
    <t>iPhone 12</t>
  </si>
  <si>
    <t>Võ Thành Nhân</t>
  </si>
  <si>
    <t>316/16, Bùi Đình Tuý, F12, Q. Bình Thạnh, HCM</t>
  </si>
  <si>
    <t>Galaxy Z Flip 3</t>
  </si>
  <si>
    <t>Nguyễn Đoàn</t>
  </si>
  <si>
    <t>thôn Tân Sơn, xã Quảng Sơn, TX. Ba Đồn, T. Quảng Bình</t>
  </si>
  <si>
    <t>SN 267, ấp Thới Khánh A, X. Tân Thạnh, H. Thới Lai, TP. Cần Thơ</t>
  </si>
  <si>
    <t>Nguyễn Văn Tèo</t>
  </si>
  <si>
    <t>Số nhà 1508, KV Thới An 3, P. Thuận An, Thốt Nốt, TP. Cần Thơ</t>
  </si>
  <si>
    <t>Nguyễn Thị Hường</t>
  </si>
  <si>
    <t>Xóm Đông Thạc, X. Kim Song Trường, H. Can Lộc, T. Hà Tĩnh</t>
  </si>
  <si>
    <t>Huawei Ipad</t>
  </si>
  <si>
    <t>Lê Thị Trúc Chi</t>
  </si>
  <si>
    <t>322B/6/3 Vĩnh Viễn, F4, Q10, TP.HCM</t>
  </si>
  <si>
    <t>Phạm Thị Thương</t>
  </si>
  <si>
    <t>Tổ 3 khu vĩnh thông, phường mạo khê, huyện Đông Triều tỉnh Quảng Ninh</t>
  </si>
  <si>
    <t>laptop</t>
  </si>
  <si>
    <t>Lê Thị Thanh Bình</t>
  </si>
  <si>
    <t>số 41, ngõ 115, đường Hồng Hà, Phúc Xá, Ba Đình, Hà Nội</t>
  </si>
  <si>
    <t>Vòng Mi Lan</t>
  </si>
  <si>
    <t>lô S3, Khu A, Đô Thị Mới, Nam Thành Phố, P. Tân Phú, Quận 7, Tp. HCM</t>
  </si>
  <si>
    <t>Nguyễn Thanh Hải</t>
  </si>
  <si>
    <t>số nhà 510, tổ 20, ấp Hoà Long 3, TT. An Châu, H. Châu Thành, T. An Giang</t>
  </si>
  <si>
    <t>Snack</t>
  </si>
  <si>
    <t>Đào Thị Kim Minh</t>
  </si>
  <si>
    <t>33-H, đường 16, P. Bình Hưng Hoà, Q. Bình Tân, TP.HCM</t>
  </si>
  <si>
    <t>Medicine, snack</t>
  </si>
  <si>
    <t>Anh Thư</t>
  </si>
  <si>
    <t>Tổ 1, Hòa Phú 1, thị trấn An Châu, Châu Thành, An Giang</t>
  </si>
  <si>
    <t>Nguyễn Khánh Duy</t>
  </si>
  <si>
    <t>Số 5, đường Trần Minh Sơn, An Khánh, Ninh Kiều, Cần Thơ</t>
  </si>
  <si>
    <t>Trần Mùi</t>
  </si>
  <si>
    <t>Số nhà 10, phố 5, ấp 4, xã Phú Lợi, huyện Định Quán, Đồng Nai</t>
  </si>
  <si>
    <t>Lâm Thị Gái</t>
  </si>
  <si>
    <t>Số nhà 498, ấp mới, xã Tân Phong, H. Tân Biên, T. Tây Ninh</t>
  </si>
  <si>
    <t>Thái Thị Phương</t>
  </si>
  <si>
    <t>Hậu Phương quán, khối 7, TT. Tân Kỳ, H. Tân Kỳ, T. Nghệ An</t>
  </si>
  <si>
    <t>iphone 11</t>
  </si>
  <si>
    <t>Hồ Văn Hoà</t>
  </si>
  <si>
    <t>Ấp rạch lùm A xã khánh hưng huyện Trần Văn thời tỉnh Cà Mau</t>
  </si>
  <si>
    <t>56/6a Ấp Bình Nam xã bình tâm thành phố tân an tỉnh long an Việt Nam</t>
  </si>
  <si>
    <t>Nguyễn Văn Duyên</t>
  </si>
  <si>
    <t>29A/4 ấp 4, X. Hiệp Thạnh, H. Châu Thành, T. Long An</t>
  </si>
  <si>
    <t>Iphone 10</t>
  </si>
  <si>
    <t>Võ Thị Ngọc</t>
  </si>
  <si>
    <t>Tất Thành Phú xã Thành Lợi huyện Bình Tân tỉnh Vĩnh Long</t>
  </si>
  <si>
    <t>Hồ Minh Trọng</t>
  </si>
  <si>
    <t>008, tổ 23, ấp 1C, xã Phước Thái, huyện Long Thành, tỉnh Đồng Nai</t>
  </si>
  <si>
    <t>Nguyễn Thị Kim Xuyến</t>
  </si>
  <si>
    <t>Số 11, đường H9, khu đô thị 5A, khóm 4, phường 4, TP. Sóc Trăng</t>
  </si>
  <si>
    <t>Bé Quỳnh</t>
  </si>
  <si>
    <t>Võ Văn Me</t>
  </si>
  <si>
    <t>Số 390, ấp An Thạnh, xã Mỹ An Hưng, huyện lấp vò, tỉnh đồng tháp</t>
  </si>
  <si>
    <t>Trương Tiêu Phàm</t>
  </si>
  <si>
    <t>62/15/15 Nhất Chi Mai P13 Q Tân Bình TPHCM</t>
  </si>
  <si>
    <t>319C khu phố 3 P7 tp Bến Tre tỉnh Bến Tre</t>
  </si>
  <si>
    <t>Số 30A, đường Huỳnh Châu Sổ, thị trấn Bến Lức, huyện Bến Lức, tỉnh Long An</t>
  </si>
  <si>
    <t>Chiêng Hính Thuận</t>
  </si>
  <si>
    <t>Số nhà 775, tổ 19, ấp Tân Bảo, X. Bảo Bình, H. Cẩm Mỹ, T. Đồng Nai</t>
  </si>
  <si>
    <t>Đinh Thị Toàn</t>
  </si>
  <si>
    <t>Thôn 3 , xã phải lễ , huyện Thuỷ Nguyên , thành phố Hải Phòng</t>
  </si>
  <si>
    <t>Nguyễn Thị Hợi</t>
  </si>
  <si>
    <t>Xuân Dương Vạn Ninh, Gia Bình, Bắc Ninh</t>
  </si>
  <si>
    <t>Trần Thị Hiền</t>
  </si>
  <si>
    <t>338 Đ. Trần Phú, khóm 5, phường 7, TP. Bạc Liêu</t>
  </si>
  <si>
    <t>Trần Thị Mỹ Phương</t>
  </si>
  <si>
    <t>598/13 khu vực Đông Bình, P. Tân Lộc, Q. Thốt Nốt, TP.Cần Thơ</t>
  </si>
  <si>
    <t>Trần Thị Thịnh</t>
  </si>
  <si>
    <t>Đội 2, thôn Do Lễ, X. Tam Hưng, H. Thuỷ Nguyên, TP. Hải Phòng</t>
  </si>
  <si>
    <t>IPhone XR</t>
  </si>
  <si>
    <t>Trần Thị Bé Loan</t>
  </si>
  <si>
    <t>ấp A4, X. Tân Hoà, H. Châu Thành A, T. Hậu Giang</t>
  </si>
  <si>
    <t>Lê Thị Trang</t>
  </si>
  <si>
    <t>54/54 Nguyễn Bỉnh Khiêm, P. Đa Kao, Q1, TP.HCM</t>
  </si>
  <si>
    <t>IPhone X</t>
  </si>
  <si>
    <t>Hoàng Thị Thảo Sương</t>
  </si>
  <si>
    <t>36/48/4/14 QL1A, Tổ 46, KP3, P. An Phú Đông, Q12, TP.HCM</t>
  </si>
  <si>
    <t>Huỳnh Kim Hằng</t>
  </si>
  <si>
    <t>Số nhà 146, ấp Hưng Lợi Tây, X. Long Hưng B, H. Lấp Vò, T. Đồng Nai</t>
  </si>
  <si>
    <t>Nguyễn Thị Thuý Nhàn</t>
  </si>
  <si>
    <t>Số nhà 081, ấp Trung Phú 2, X. Vĩnh Phú, H. Thoại Sơn, T. An Giang</t>
  </si>
  <si>
    <t>Dương A Muối</t>
  </si>
  <si>
    <t>89/29A Đ. Trần Đình Trọng, P. Phú Trung, Q. Tân Phú, TP.HCM</t>
  </si>
  <si>
    <t>Nguyễn Xuân Quyên</t>
  </si>
  <si>
    <t>Xóm 4 Xuân Lai- xã an ấp- huyện Quỳnh Phụ- Thái Bình</t>
  </si>
  <si>
    <t>Phạm Văn Quý</t>
  </si>
  <si>
    <t>Học viện kỹ thuật mật mã , 141 đường chiến thắng, tân triều ,thanh trì hà nội</t>
  </si>
  <si>
    <t>Nguyễn Đức Thắng</t>
  </si>
  <si>
    <t>thôn Nam Đường Tây - Xã Nam Cao - Huyện Kiến Xương - tỉnh Thái Bình</t>
  </si>
  <si>
    <t>Vũ Trọng Thuấn / Thuẫn</t>
  </si>
  <si>
    <t>Xưởng cơ khí Quang Thế - thôn Đoàn Kết - Mỹ Lộc - Thái Thủy - tỉnh Thái Bình</t>
  </si>
  <si>
    <t>Kim Mai</t>
  </si>
  <si>
    <t>1669 khu phố 1, phường Tân Hạnh, thành phố Biên Hòa Đồng Nai</t>
  </si>
  <si>
    <t>Phan Thị Liên Chi</t>
  </si>
  <si>
    <t>Trường trung học cấp hai Xuyên mộc ấp Nhân Nghĩa xã Xuyên mộc huyện Xuyên mộc tỉnh Bà Rịa Vũng Tàu</t>
  </si>
  <si>
    <t>Đào Mai Linh</t>
  </si>
  <si>
    <t>Số 5 đường Trần Huy Liệu, Tứ Minh, thành phố Hải Dương, Hải Dương, Việt Nam</t>
  </si>
  <si>
    <t>iPhone 12, iPhone 13 Pro max</t>
  </si>
  <si>
    <t>Võ Thị Trúc Mai</t>
  </si>
  <si>
    <t>1742/1 tổ 7, đường tỉnh lộ 15, ấp Phú Lợi, X. Phú Mỹ Hưng, H. Củ Chi, TP.HCM</t>
  </si>
  <si>
    <t>Nguyễn Phương Anh</t>
  </si>
  <si>
    <t>số nhà 21, trực hải, xã Liêm Hải, H. Trực Ninh, T. Nam Định</t>
  </si>
  <si>
    <t>Lê Thanh Hằng</t>
  </si>
  <si>
    <t>Số nhà D38/11 , ấp hiệp trường , xã hiệp Tân, huyện hoà thành, tỉnh Tây ninh</t>
  </si>
  <si>
    <t>Trần Quang Hiền</t>
  </si>
  <si>
    <t>Ấp thạnh đông xã thạnh tân thành phố tây ninh</t>
  </si>
  <si>
    <t>iPhone 11, iPhone 11 pro max</t>
  </si>
  <si>
    <t>Hà Thị Minh Tươi (khách Nhật Cương)</t>
  </si>
  <si>
    <t>Khu 1, Xã bảo yên huyện thanh thuỷ tỉnh phú thọ</t>
  </si>
  <si>
    <t>Nguyễn Thị Thanh Thanh</t>
  </si>
  <si>
    <t>217/ 6B, Tôn Thất Thuyết phường ba quận 4</t>
  </si>
  <si>
    <t>Samsung tab</t>
  </si>
  <si>
    <t>Nguyễn Thị Hương Giang</t>
  </si>
  <si>
    <t>157C/4 Dương Bá Trạc phường 1 quận 8(hẻm 109 xưởng giấy Ngọc Giàu)</t>
  </si>
  <si>
    <t>iPhone 7 plus ,iPhone 6</t>
  </si>
  <si>
    <t>Hà Minh Tài</t>
  </si>
  <si>
    <t>361 khu vực Xẻo Vong B, phường Hiệp Lợi, Tp. Ngã Bảy, T.Hậu Giang</t>
  </si>
  <si>
    <t>7plus 2 cái</t>
  </si>
  <si>
    <t>Ngô Thị Kim Lan</t>
  </si>
  <si>
    <t>số nhà 132/8 đường Liên Tỉnh 5,phường 6,quận 8</t>
  </si>
  <si>
    <t>2 máy samsung</t>
  </si>
  <si>
    <t>Đỗ Thành Trung</t>
  </si>
  <si>
    <t>854 Tạ quang bửu, P.5, Q.8 chung cư giai việt</t>
  </si>
  <si>
    <t>Đô Thị Tú Anh</t>
  </si>
  <si>
    <t>17B-Ô1-KH2-thị trấn chợ gạo,huyện chợ gạo,tỉnh tiền giang</t>
  </si>
  <si>
    <t>Nguyễn Thị Tiết</t>
  </si>
  <si>
    <t>1433/12 tổ 16,ấp phước hòa ,xã long phước ,huyện long thành ,tỉnh đồng nai</t>
  </si>
  <si>
    <t>Yến</t>
  </si>
  <si>
    <t>ấp Long Châu, P. Tân Lộc, Q. Thốt Nốt, Cần Thơ</t>
  </si>
  <si>
    <t>Trương Văn Đang</t>
  </si>
  <si>
    <t>ấp Lộc Thuận, Xã Lộc Ninh, H. Dương Minh Châu, T. Tây Ninh</t>
  </si>
  <si>
    <t>Face Mask</t>
  </si>
  <si>
    <t>Nguyễn Thị Sào</t>
  </si>
  <si>
    <t>Ấp Lợi Nhơn, Cái Bè, Tiền Giang</t>
  </si>
  <si>
    <t>Phương Linh (bé Thu)</t>
  </si>
  <si>
    <t>14/10 Nguyễn Văn Lượng, F6, Q. Gò Vấp, Tp.HCM</t>
  </si>
  <si>
    <t>Mai Ngọc Còm</t>
  </si>
  <si>
    <t>công ty Ag, đường Phú Tân, KCN Đại Đăng, TP. Thủ Dầu Một, T. Bình Dương</t>
  </si>
  <si>
    <t>Nguyễn Trung Hiếu (Pantheon Ha)</t>
  </si>
  <si>
    <t>162/63 Nguyễn Văn Khá phường 9 Gò Vấp TPHCM</t>
  </si>
  <si>
    <t>Phan Thị Thuý</t>
  </si>
  <si>
    <t>Ấp 5, xã Đức Hoà Đông ,huyện Đức Hòa tỉnh long an (công ty Tân Nguyên- nguyên xương 9)</t>
  </si>
  <si>
    <t>Lê Thị Cúc</t>
  </si>
  <si>
    <t>Thôn hà Tiên xã thái dương huyện Bình Giang tỉnh Hải Dương</t>
  </si>
  <si>
    <t>Trần Thị Hoà</t>
  </si>
  <si>
    <t>Ấp 23 xã Phong Thạnh thị xã giá Rai tỉnh Bạc Liêu</t>
  </si>
  <si>
    <t>Nhung</t>
  </si>
  <si>
    <t>Số nhà 39 ấp kinh 10B thị trấn Tân Hiệp huyện Tân Hiệp tỉnh Kiên Giang</t>
  </si>
  <si>
    <t>Oppo,Ip 10</t>
  </si>
  <si>
    <t>Đặng Thị Thành - Phạm Đình Hương</t>
  </si>
  <si>
    <t>Cầy Tơ 37 Thôn Đức Lợi, xã Đức Mạnh, huyện Đắc Mil, tỉnh Đắc Nông</t>
  </si>
  <si>
    <t>Nguyễn Hoài thương</t>
  </si>
  <si>
    <t>Nguyễn xuân cảnh</t>
  </si>
  <si>
    <t>đội 1,thôn lộc giang,xã ân tường đông,huyện hoài ân,tỉnh bình định.</t>
  </si>
  <si>
    <t>Giáp Thị Hồng Nhung (C Lan)</t>
  </si>
  <si>
    <t>Tân Sơn 4, Tân Dĩnh, Lạng Giang, Bắc Giang</t>
  </si>
  <si>
    <t>Đinh Thị Mơ</t>
  </si>
  <si>
    <t>Địa chỉ : Thôn 2 , xã phả lễ , huyện thủy nguyên , thành phố hải phòng , Việt Nam ( miền Bắc )</t>
  </si>
  <si>
    <t>Làu Mỹ Lìn</t>
  </si>
  <si>
    <t>787 thống nhất tổ 15 liên nghĩa đức trọng lâm đồng</t>
  </si>
  <si>
    <t>Hầu Thị Dao</t>
  </si>
  <si>
    <t>tổ 9 phường Tân Long thành phố Thái Nguyên tỉnh Thái Nguyên</t>
  </si>
  <si>
    <t>Võ Thị Quỳnh Trang</t>
  </si>
  <si>
    <t>10 Phan Kiệm, phường An Lạc, thị xã Buôn Hồ, tỉnh Đăk Lăk</t>
  </si>
  <si>
    <t>La Chí Thanh</t>
  </si>
  <si>
    <t>128/38/35 Lê Văn Duyệt, phường 1, quận Bình Thạnh, TP Hồ Chí Minh</t>
  </si>
  <si>
    <t>Phan Thuý Hằng</t>
  </si>
  <si>
    <t>637/38/4 tỉnh lộ 10, Bình Trị Đông B, Bình Tân, TP.HCM</t>
  </si>
  <si>
    <t>Vương Thị Chiến</t>
  </si>
  <si>
    <t>thôn Giếng Đõ, xã Mỹ Bằng, huyện Yên Sơn, tỉnh Tuyên Giang</t>
  </si>
  <si>
    <t>Trần Ngọc Huyền</t>
  </si>
  <si>
    <t>21/52 Bình Lợi, Phường 13, Q. Bình Thạnh, TP. HCM</t>
  </si>
  <si>
    <t>Phan Thị Dung</t>
  </si>
  <si>
    <t>Lầu 15, toà nhà Lilama 10, hẻm Tô Hữu, Nam Từ Liêm, Hà Nội</t>
  </si>
  <si>
    <t>Nguyễn Thị Út</t>
  </si>
  <si>
    <t>Bùi Thị Minh</t>
  </si>
  <si>
    <t>xóm 4, Thượng Hoà, Gia Thanh- Gia Viễn, Ninh Bình</t>
  </si>
  <si>
    <t>iPhone X</t>
  </si>
  <si>
    <t>Đồng Minh Tròn</t>
  </si>
  <si>
    <t>140B đường 475 phường Phước Long B quận 9 TP.HCM</t>
  </si>
  <si>
    <t>Trần Cúc Hạ</t>
  </si>
  <si>
    <t>163 Phan Đăng Lưu, Phường 1, quận Phú Nhuận TP. Hồ Chí Minh</t>
  </si>
  <si>
    <t>Ngô Tuyết Đào</t>
  </si>
  <si>
    <t>51D đường 3/2, Phường Xuân Khánh , Quận Ninh Kiều, TPCT ( Nằm trong Bờ Hồ Bún Xáng)</t>
  </si>
  <si>
    <t>Ngọc giàu</t>
  </si>
  <si>
    <t>ĐT750, Trừ Văn Thố, Bến Cát, Bình Dương (Tạp Hoá Thanh Thanh gần nhà hàng Minh Nguyệt)</t>
  </si>
  <si>
    <t>Kim Chi</t>
  </si>
  <si>
    <t>06 Nguyễn Văn Bé P Thắng Lợi TP Buôn Mê Thuột Tỉnh DakLak</t>
  </si>
  <si>
    <t>Vòng Mỹ Anh</t>
  </si>
  <si>
    <t>Tổ 5, Trường Thọ, xã Trạm Hành, thành phố Đà Lạt</t>
  </si>
  <si>
    <t>Lê Thị Rót</t>
  </si>
  <si>
    <t>số 17, Hiệp Nghĩa Hiệp Ninh, TP. Tây Ninh</t>
  </si>
  <si>
    <t>Ngô Râm</t>
  </si>
  <si>
    <t>136 đường Ông Ích Khiêm P5Q11</t>
  </si>
  <si>
    <t>Long Thời Kiết</t>
  </si>
  <si>
    <t>Nguyễn Minh Anh</t>
  </si>
  <si>
    <t>A14 Đường số 10 Phường Bình Chiểu Thành Phố Thủ Đức</t>
  </si>
  <si>
    <t>iPhone</t>
  </si>
  <si>
    <t>Trương Văn Thắng</t>
  </si>
  <si>
    <t>44 Liên Khu, 16-18 quận Bình Tân</t>
  </si>
  <si>
    <t>Nguyễn Thị Nương</t>
  </si>
  <si>
    <t>ấp Kinh Ngây, xã Đại Hải, huyện Kế Sách, tỉnh Sóc Trăng</t>
  </si>
  <si>
    <t>iPhone 11</t>
  </si>
  <si>
    <t>Võ Văn Lô</t>
  </si>
  <si>
    <t>ấp 5, xã Bàu Đồn, huyện Gò Dầu, tỉnh Tây Ninh</t>
  </si>
  <si>
    <t>Tạ Minh Thông</t>
  </si>
  <si>
    <t>129F/123/120/1B đường Bến Vân Đồn, P.8, Q.4, TP.HCM</t>
  </si>
  <si>
    <t>Bùi Thị Thi</t>
  </si>
  <si>
    <t>số nhà 70 Lê Văn Phan,phường Phú Thọ Hoà,quận Tân Phú,TPHCM</t>
  </si>
  <si>
    <t>NGUYỄN THANH SƠN</t>
  </si>
  <si>
    <t>1/103 A Bình Thuận, Bình Nhâm, Thuận An, Bình Dương</t>
  </si>
  <si>
    <t>Tố Chi</t>
  </si>
  <si>
    <t>177/61 Nguyễn Thị Minh Khai, KP Tân Long, P. Tân Đông Hiệp, Dĩ An, Bình Dương</t>
  </si>
  <si>
    <t>Vũ Đức Duy</t>
  </si>
  <si>
    <t>Tăng Tiến Việt Yên Băc Giang</t>
  </si>
  <si>
    <t>Nguyễn Thị Tuyết Hồng</t>
  </si>
  <si>
    <t>Snack cake, tea, cosmetic</t>
  </si>
  <si>
    <t>Nguyễn T T Thuỷ</t>
  </si>
  <si>
    <t>Nghiêm Ngọc Thanh</t>
  </si>
  <si>
    <t>Đỗ Thị Thuý Kiều</t>
  </si>
  <si>
    <t>Tô Quốc Biểu</t>
  </si>
  <si>
    <t>Điệp</t>
  </si>
  <si>
    <t>Bưu điện xã Vị Thanh, ấp 1, xã Vị Thanh, huyện Vị Thuỷ, tỉnh Hậu Giang</t>
  </si>
  <si>
    <t>Trần Thị Thu</t>
  </si>
  <si>
    <t>số nhà 325 ấp trường khương A, xã trường xuân B, huyện thới lai, thành phố cần thơ</t>
  </si>
  <si>
    <t>Handicrafts</t>
  </si>
  <si>
    <t>Nhiên</t>
  </si>
  <si>
    <t>Đ/c: Lạc sơn, xã Cà Ná, huyện thuận nam, tỉnh ninh thuận</t>
  </si>
  <si>
    <t>Nguyễn Thị Mai</t>
  </si>
  <si>
    <t>Hoàng Khang</t>
  </si>
  <si>
    <t>Bùi Thị Chỉ</t>
  </si>
  <si>
    <t>Snack cake, candy</t>
  </si>
  <si>
    <t>Lâm Quý Toàn</t>
  </si>
  <si>
    <t>Lê Ngọc Lan</t>
  </si>
  <si>
    <t>Clothes, cosmetic</t>
  </si>
  <si>
    <t>Nguyễn Thị Mỹ Hạnh</t>
  </si>
  <si>
    <t>Dương Thị Quỳnh</t>
  </si>
  <si>
    <t>Minh Vũ</t>
  </si>
  <si>
    <t>số 32 ngõ 90 phố Đội Cấn, phường Đội Cấn, quận Ba Đình, Hà Nội</t>
  </si>
  <si>
    <t>Trinh nguyễn</t>
  </si>
  <si>
    <t>124/6 Tân trang, phường 9, quận Tân bình, TP.HCM.</t>
  </si>
  <si>
    <t>Nguyễn Phương Nam</t>
  </si>
  <si>
    <t>Đường Nguyễn An Ninh (phường Nguyễn An Ninh), 17 Trần Bình Trọng, thành phố Vũng Tàu</t>
  </si>
  <si>
    <t>Hậu</t>
  </si>
  <si>
    <t>38 ngõ Tân Lạc phố Đại La phường Trương Định quận Hai Bà Trưng - Hà Nội</t>
  </si>
  <si>
    <t>Nguyễn Phương Hà</t>
  </si>
  <si>
    <t>Landmark 6, Vinhomes Nguyễn Hữu Cảnh, Phường 22, Quận Bình Thạnh, Tp.HCM</t>
  </si>
  <si>
    <t>Album</t>
  </si>
  <si>
    <t>Huy anh</t>
  </si>
  <si>
    <t>8/5 tổ 5 khu phố khánh hội tân phước khánh tân uyên bình dương</t>
  </si>
  <si>
    <t>Serum</t>
  </si>
  <si>
    <t>Nguyễn Thế Vương</t>
  </si>
  <si>
    <t>quán nét hoài game, Tam lương, tân tiến, gia lộc, hải dương</t>
  </si>
  <si>
    <t>Xs Max</t>
  </si>
  <si>
    <t>Võ Thị Bướm</t>
  </si>
  <si>
    <t>Lâm Thị Oanh</t>
  </si>
  <si>
    <t>ấp mới, xã tân phong, huyện tân biên, tỉnh tây ninh, số nhà 498</t>
  </si>
  <si>
    <t>iPhone 7+</t>
  </si>
  <si>
    <t>Đỗ Thanh Hường</t>
  </si>
  <si>
    <t>ấp hoà quới B, xã hoà an, huyện phụng hiệp, tỉnh hậu giang, số nhà 90</t>
  </si>
  <si>
    <t>Cake, candy</t>
  </si>
  <si>
    <t>Nguyễn Thị Thảo</t>
  </si>
  <si>
    <t>số nhà 181, khu 10 phường quảng yên, thị xã quảng yên, tỉnh quảng ninh</t>
  </si>
  <si>
    <t>2x cellphone</t>
  </si>
  <si>
    <t>Ngô Nguyễn Tú Quỳnh</t>
  </si>
  <si>
    <t>9A khu phố 1, đường hoàng minh châu, phường hoà bình, biên hoà, đồng nai</t>
  </si>
  <si>
    <t>Đỗ Văn Vang</t>
  </si>
  <si>
    <t>Tổ Dân Phố Làng Luông, Phường Bắc Sơn, Thị xã Phổ Yên, Tỉnh Thái Nguyên</t>
  </si>
  <si>
    <t>Triệu đoan thái</t>
  </si>
  <si>
    <t>585/18 đường Nguyễn Đinh chiểu phường 2quận 3</t>
  </si>
  <si>
    <t>Supplement, Tea, Candy</t>
  </si>
  <si>
    <t>Đinh Minh Thái</t>
  </si>
  <si>
    <t>102 chiến thắng, P.9, Q. phú nhuận, TPHCM</t>
  </si>
  <si>
    <t>Laptop</t>
  </si>
  <si>
    <t>Hà Đức Trường</t>
  </si>
  <si>
    <t>khu 8, xã lam sơn, huyện Tam nông, tỉnh phú thọ</t>
  </si>
  <si>
    <t>Cellphone (samsung A32)</t>
  </si>
  <si>
    <t>Lê Trung Lực</t>
  </si>
  <si>
    <t>Snack Cake, Food Supplement</t>
  </si>
  <si>
    <t>Hoàng Thị Bé</t>
  </si>
  <si>
    <t>quần mục 4, xã đại hợp, huyện kiến thuỵ, TP. Hải phòng</t>
  </si>
  <si>
    <t>Cosmetics, Dried Vegetables</t>
  </si>
  <si>
    <t>Dried Vegetables</t>
  </si>
  <si>
    <t>Nguyễn Khoa Thi</t>
  </si>
  <si>
    <t>440 KV thới bình, phường thuận an, Q. Thốt nốt, TPCT</t>
  </si>
  <si>
    <t>Võ Trúc Mai</t>
  </si>
  <si>
    <t>174 2/1 đường tỉnh lộ 15, ấp phú lợi, xã phú Mỹ hưng, huyện củ chi, TPHCM</t>
  </si>
  <si>
    <t>Clothes, Handicrafts, Handbag</t>
  </si>
  <si>
    <t>Khưu Kim Ngân</t>
  </si>
  <si>
    <t>Hẻm 47, tổ 1, ấp Phước Tây, xã Phước Thạnh, huyện Gò Dầu, tỉnh Tây Ninh</t>
  </si>
  <si>
    <t>20/8 Nguyễn Văn Luông quận 6 TPHCM</t>
  </si>
  <si>
    <t>42 Gia phú quận 5 TPHCM</t>
  </si>
  <si>
    <t>366 Hồng Bàng quận 6 TPHCM</t>
  </si>
  <si>
    <t>68 Xóm Đất phường 8 quận 11 TPHCM</t>
  </si>
  <si>
    <t>Date</t>
  </si>
  <si>
    <t>Weights (kgs)</t>
  </si>
  <si>
    <t>Value</t>
  </si>
  <si>
    <t>Cost</t>
  </si>
  <si>
    <t>Revenue</t>
  </si>
  <si>
    <t>Profits</t>
  </si>
  <si>
    <t>Address</t>
  </si>
  <si>
    <t>Phone</t>
  </si>
  <si>
    <t>Receiver</t>
  </si>
  <si>
    <t>Bill</t>
  </si>
  <si>
    <t>300/59 Lãnh Binh Thăng P13 Q11</t>
  </si>
  <si>
    <t>80 khu phố 1, đường hoàng minh châu, phường hoà bình, biên hoà, đồng nai</t>
  </si>
  <si>
    <t>98 chiến thắng, P.9, Q. phú nhuận, TPHCM</t>
  </si>
  <si>
    <t>Trương vinh kền</t>
  </si>
  <si>
    <t>xóm 1 phường hiệp sơn Thị xã kinh môn tỉnh Hải Dương</t>
  </si>
  <si>
    <t>Suplementary</t>
  </si>
  <si>
    <t>Ngô Tuấn Hải</t>
  </si>
  <si>
    <t>Xóm7-Xuân Tiến-Xuân Trường -Nam Định</t>
  </si>
  <si>
    <t>Tablet x 1</t>
  </si>
  <si>
    <t>Vũ Duy Tac</t>
  </si>
  <si>
    <t>thôn toàn an xã Đông An huyện Văn Yên tỉnh Yên Bái</t>
  </si>
  <si>
    <t>Nguyễn Vũ Anh Hùng</t>
  </si>
  <si>
    <t>54/1 khu phố 5, phường Tân Hòa, Biên Hòa, Đồng Nai</t>
  </si>
  <si>
    <t>Clothes, Microphone</t>
  </si>
  <si>
    <t>Bùi Văn Luôn</t>
  </si>
  <si>
    <t>Tổ dân cư tự quản số 1-Ấp xóm mía- Huyện gò dầu-Tỉnh Tây ninh</t>
  </si>
  <si>
    <t>nguyễn thị nhất</t>
  </si>
  <si>
    <t>khu đô thị đồng cửa thị trấn đồi ngô huyện lục nam tỉnh bắc giang ( cạnh bến xe lục nam )</t>
  </si>
  <si>
    <t>Electricity pen</t>
  </si>
  <si>
    <t>Hoàng Mẫn</t>
  </si>
  <si>
    <t>200 võ văn tần, phường 5, quận 3, tphcm</t>
  </si>
  <si>
    <t>Nguyễn Bão Toàn</t>
  </si>
  <si>
    <t>54 ấp Nhơn thọ 2 xã Nhơn ái huyện phong điền thành phố cần thơ</t>
  </si>
  <si>
    <t>Vũ Thị Hương</t>
  </si>
  <si>
    <t>số 7, tổ 69, khu 6, cao xanh, tp hạ long, Thành Phố Hạ Long , Phường Cao Xanh, Quảng Ninh</t>
  </si>
  <si>
    <t>To thi lọc sen</t>
  </si>
  <si>
    <t>Hẻm chùa Cao Đài, khóm2 thị trấn Sông Đốc, huyện Trần Văn Thời, Cà Mau</t>
  </si>
  <si>
    <t>Nguyễn trường giang</t>
  </si>
  <si>
    <t>268 hoàng liên kim tân thành phố lào cai</t>
  </si>
  <si>
    <t>Bike</t>
  </si>
  <si>
    <t>Trần Thị Oanh</t>
  </si>
  <si>
    <t>Tổ dân phố Phú quý thị trấn nông trường việt trung huyện bố Trạch tỉnh quảng bình</t>
  </si>
  <si>
    <t>Milk Powder &amp; Cake</t>
  </si>
  <si>
    <t>Minh Anh</t>
  </si>
  <si>
    <t>Số nhà 7, ngõ 366/1 đường Bắc Cạn, phường Hoàng Văn Thụ, TP Thái Nguyên</t>
  </si>
  <si>
    <t>Earphone</t>
  </si>
  <si>
    <t>Trần Thị Tú</t>
  </si>
  <si>
    <t>xóm2, xã xuân ninh, huyện quảng ninh, tỉnh quảng bình</t>
  </si>
  <si>
    <t>Nguyễn Như</t>
  </si>
  <si>
    <t>thôn Cao Bạt Đông, xã Nam Cao, huyện Kiến Xương, thành phố Thái Bình.</t>
  </si>
  <si>
    <t>Hoàng Thị Ngọc Lan</t>
  </si>
  <si>
    <t>Xóm 2, xã Nghi Xuân, Nghị Lộc, Nghệ An</t>
  </si>
  <si>
    <t>Microphone + Candy&amp;cake</t>
  </si>
  <si>
    <t>Trần Thị Lập</t>
  </si>
  <si>
    <t>Thôn Tam Quang, Thị trấn Gia Khánh, huyện Bình XUyên, tỉnh Vĩnh phúc</t>
  </si>
  <si>
    <t>Mask, Candy&amp;Cake</t>
  </si>
  <si>
    <t>Nguyễn thị Nhung</t>
  </si>
  <si>
    <t>Số nhà 76, Lê Lai , phường Thanh bình ,tp hải dương.</t>
  </si>
  <si>
    <t>Underwear, Salonpas</t>
  </si>
  <si>
    <t>Thôn Nam Đường Tây, xã Nam Cao, huyện Kiến Xương, tỉnh Thái Bình</t>
  </si>
  <si>
    <t>Nguyễn Thị Khá</t>
  </si>
  <si>
    <t>số 42b Hạ Đoạn 1, Đông Hải 2, Hải An, Hải Phòng</t>
  </si>
  <si>
    <t>Lê Thị Tươi</t>
  </si>
  <si>
    <t>Số 5a, ngách 1/53, Tân Triều, Triều Khúc, Thanh Xuân, Hà Nội</t>
  </si>
  <si>
    <t>Shoes</t>
  </si>
  <si>
    <t>Bùi thị Nguyệt</t>
  </si>
  <si>
    <t>Tân sỏi yên thế tỉnh Bắc Giang</t>
  </si>
  <si>
    <t>Phan Thị Kim Cúc</t>
  </si>
  <si>
    <t>xóm 7 bình nguyên kiến xương Thái bình</t>
  </si>
  <si>
    <t>Phùng Thị Thu Hà</t>
  </si>
  <si>
    <t>Số 52 Nguyễn Phúc Lai, Ô Chợ Dừa, Đống Đa, Hà Nội</t>
  </si>
  <si>
    <t>Clothes, Candy, Shoes</t>
  </si>
  <si>
    <t>Trần Quốc Vượng</t>
  </si>
  <si>
    <t>Số 11, ngõ 175 ngách 9 Định Công, Hoàng Mai, hà nội</t>
  </si>
  <si>
    <t>Đặng Văn Chiêu</t>
  </si>
  <si>
    <t>đội 5 xã Đông Xuân, huyện Đông Hưng, tỉnh Thái Bình</t>
  </si>
  <si>
    <t>Electricity cooker, Clothes</t>
  </si>
  <si>
    <t>Lê văn hưởng</t>
  </si>
  <si>
    <t>Electricity Pen</t>
  </si>
  <si>
    <t>Nguyễn Thị Hiền</t>
  </si>
  <si>
    <t>Computer</t>
  </si>
  <si>
    <t>Võ Thị Quỳnh Như</t>
  </si>
  <si>
    <t>Trần thị minh</t>
  </si>
  <si>
    <t>Lý Phát Huy</t>
  </si>
  <si>
    <t>Nguyễn Văn Mạch</t>
  </si>
  <si>
    <t>Nguyễn Thị Hạnh</t>
  </si>
  <si>
    <t>Bùi Thị Tươi</t>
  </si>
  <si>
    <t>Trương Thị Truyền Giang</t>
  </si>
  <si>
    <t>số nhà 29, ấp trường ninh a, xã trường xuân b, huyện Thới lai, thành phố cần thơ</t>
  </si>
  <si>
    <t>Đặng Văn Chiêu·</t>
  </si>
  <si>
    <t>Đội 5 xã Đông Xuân, huyện Đông Hưng, tỉnh Thái Bình</t>
  </si>
  <si>
    <t>Mobile, Watches</t>
  </si>
  <si>
    <t>Nguyễn hữu hán</t>
  </si>
  <si>
    <t>177 vũ tông phan Khương trung thanh xuân Hà Nội</t>
  </si>
  <si>
    <t>CPU</t>
  </si>
  <si>
    <t>Hoàng Mạnh Cường</t>
  </si>
  <si>
    <t>Số nhà 62 ngõ 8 Hà Huy Tập, phố Đồng Khâu, phường Tích Sơn, thành phố Vĩnh Yên, tỉnh Vĩnh Phúc</t>
  </si>
  <si>
    <t>Bùi Thị Thùy</t>
  </si>
  <si>
    <t>xóm 4 thôn yên nghĩa xã nghĩa hiệp thanh trì hà nội</t>
  </si>
  <si>
    <t>Võ thị xuân</t>
  </si>
  <si>
    <t>xóm trôi nghĩa khánh nghĩa đàn nghệ an</t>
  </si>
  <si>
    <t>Toys, Candy&amp;Cake</t>
  </si>
  <si>
    <t>Hoàng Thị Mai</t>
  </si>
  <si>
    <t>Đội 2-Thôn Công Hoà-Xã Quảng Trung-Thị Xã Ba Đồn-Quảng Bình</t>
  </si>
  <si>
    <t>Phạm thị tuệ</t>
  </si>
  <si>
    <t>138B phố chương dương phường Trần phú thành phố hải dương</t>
  </si>
  <si>
    <t>Tablet, Electricity pen</t>
  </si>
  <si>
    <t>Nguyễn văn Thà</t>
  </si>
  <si>
    <t>thôn cổ Dũng 1 xã Đông La huyện Đông Hưng tỉnh Thái Bình</t>
  </si>
  <si>
    <t>Skin Care products</t>
  </si>
  <si>
    <t>Nguyễn Văn Điệp</t>
  </si>
  <si>
    <t>Số nhà 438D tổ3 Ấp 4 xã Đức Hoa Đông huyện Đức Hòa tỉnh Long An</t>
  </si>
  <si>
    <t>Trần Văn Cường</t>
  </si>
  <si>
    <t>Ấp Phú Thuận, xã Long Khánh, thị xã Cai Lậy, tỉnh Tiền Giang</t>
  </si>
  <si>
    <t>Clothes, skincare</t>
  </si>
  <si>
    <t>Nguyễn thị hiền</t>
  </si>
  <si>
    <t>xóm 11,thôn 4,xã thuần Hưng,huyện khoái châu,Hưng yên.</t>
  </si>
  <si>
    <t>Tablet</t>
  </si>
  <si>
    <t>Nguyễn Thị Ngân</t>
  </si>
  <si>
    <t>Thôn Trác Dương- Xã Thái Phương huyện Hưng Hà Tỉnh Thái Bình</t>
  </si>
  <si>
    <t>Supplementary</t>
  </si>
  <si>
    <t>Hoàng Thị Tuyết</t>
  </si>
  <si>
    <t>số nhà 9 ngõ 1 đường Nguyễn Văn Huyên Quan Hoa-Cầu Giấy Hà Nội</t>
  </si>
  <si>
    <t>Mai thi Hồng</t>
  </si>
  <si>
    <t>thôn hà lương, xã ba lòng ,huyện đakrông, tỉnh quảng trị.</t>
  </si>
  <si>
    <t>Nguyễn thị thủy/ Nguyễn văn sửu</t>
  </si>
  <si>
    <t>thôn 7 xã Trung Hà huyện yên lạc tỉnh Vĩnh Phúc</t>
  </si>
  <si>
    <t>Lại Thị Vinh</t>
  </si>
  <si>
    <t>thôn 5- xã Tam Hưng- Thủy Nguyên- Hải Phòng</t>
  </si>
  <si>
    <t>Mobile, Electricity Pen</t>
  </si>
  <si>
    <t>Dương Văn Bình</t>
  </si>
  <si>
    <t>Thôn Tân Văn- Tân Dĩnh-Lạng Giang-Bắc Giang</t>
  </si>
  <si>
    <t>Nguyễn Hoàng An</t>
  </si>
  <si>
    <t>thôn Hương Thân xã Hương Sơn huyện Lạng Giang, tỉnh Bắc Giang</t>
  </si>
  <si>
    <t>phạm thị thu</t>
  </si>
  <si>
    <t>Nguyễn thị tuyết</t>
  </si>
  <si>
    <t>Số nhà 49/1 ấp phong hoà xã phong nẫm huyện kế sách tỉnh sóc trăng</t>
  </si>
  <si>
    <t>Hiền Nguyễn</t>
  </si>
  <si>
    <t>đường 19/5, Ngõ 160, thị trấn phố lu, huyện bảo thắng tỉnh lào cai</t>
  </si>
  <si>
    <t>Vũ Hà Vân Anh</t>
  </si>
  <si>
    <t>3/1W ấp tiền lân, xã Bà Điểm, huyện Hóc Môn</t>
  </si>
  <si>
    <t>Ipad</t>
  </si>
  <si>
    <t>Nguyễn Thị Nam</t>
  </si>
  <si>
    <t>khu nguyễn xá phường thạch khôi thành phố hải dương</t>
  </si>
  <si>
    <t>Nguyễn Thị Thúy Vy</t>
  </si>
  <si>
    <t>60 Phạm Công Trứ, Hoà Xuân, Cẩm Lệ, Đà Nẵng</t>
  </si>
  <si>
    <t>Clothes, Components</t>
  </si>
  <si>
    <t>Đỗ THị THanh</t>
  </si>
  <si>
    <t>thôn Đồng Bục xã An Thượng- Yên Thế- Bắc Giang</t>
  </si>
  <si>
    <t>Trần Thị Ân(bà ân bình)</t>
  </si>
  <si>
    <t>Xóm Hoàng Diệu_Xã Kỳ Tiến_Huyện Kỳ Anh_Tỉnh Hà Tĩnh</t>
  </si>
  <si>
    <t>Đỗ Đức Quân</t>
  </si>
  <si>
    <t>Đặng Thị Ngọc Trinh</t>
  </si>
  <si>
    <t>Ấp 3, xã Long Định, huyện Cần Đước tỉnh Long An</t>
  </si>
  <si>
    <t>Vũ Thị Lan</t>
  </si>
  <si>
    <t>Khu Dân Cư Khê Khẩu, phường Văn Đức, thành phố Chí Linh, tỉnh Hải Dương</t>
  </si>
  <si>
    <t>Tablet, Computer</t>
  </si>
  <si>
    <t>trương thị truyền giang</t>
  </si>
  <si>
    <t>Lê Vũ Gia Hân</t>
  </si>
  <si>
    <t>10 Nguyễn Bá Lân, phường Hoa Lư, thành phố Pleiku, tỉnh Gia Lai</t>
  </si>
  <si>
    <t>Clothes, Masks</t>
  </si>
  <si>
    <t>Lê Thu Trang</t>
  </si>
  <si>
    <t>72+74 Hàng Bông, phường Hàng Bông, quận Hoàn Kiếm, Hà Nội</t>
  </si>
  <si>
    <t>Nguyễn Thị Anh Thơ</t>
  </si>
  <si>
    <t>Số 33B, Phan Đình Phùng, quận Ba Đình, Hà Nội</t>
  </si>
  <si>
    <t>Clothes, Daily products</t>
  </si>
  <si>
    <t>Dương Thị Thanh</t>
  </si>
  <si>
    <t>số 209 tổ 1 ấp 3 xã Đồng Nơ huyện Hớn Quản tỉnh Bình Phước</t>
  </si>
  <si>
    <t>Supplementary, Cakes</t>
  </si>
  <si>
    <t>Vũ Đình Tuấn</t>
  </si>
  <si>
    <t>Thôn Phụng Viện, xã Vĩnh Hồng, huyện Bình Giang, tỉnh Hải Dương</t>
  </si>
  <si>
    <t>nguyên văn thủy</t>
  </si>
  <si>
    <t>đội 5 tiền tiến, thành phố Hải Dương</t>
  </si>
  <si>
    <t>VŨ THỊ THI</t>
  </si>
  <si>
    <t>số nhà 4 - khu 3 đáp cầu - thành phố Bắc ninh</t>
  </si>
  <si>
    <t>Clothes, Medicine</t>
  </si>
  <si>
    <t>Lê Thanh Sơn</t>
  </si>
  <si>
    <t>số nhà 388, ấp an khương, xã hội an, huyện chợ mới, tỉnh an giang</t>
  </si>
  <si>
    <t>Phạm văn Đan</t>
  </si>
  <si>
    <t>thôn sa lung xã phù ủng huyện ân Thi tỉnh Hưng Yên</t>
  </si>
  <si>
    <t>Trịnh thị thêu</t>
  </si>
  <si>
    <t>thôn nam hưng, xa nam lợi, huyện nam trực,tinh nam định</t>
  </si>
  <si>
    <t>Clothes, Shoes</t>
  </si>
  <si>
    <t>Trần Văn Hùng</t>
  </si>
  <si>
    <t>Số nhà 223 ấp Tân lập xã Tân hành huyện bù đốp thỉnh bình phước</t>
  </si>
  <si>
    <t>Nguyễn Minh Thông</t>
  </si>
  <si>
    <t>107, khu vực Tân Phước 1, P. Thuận Hưng, Thốt Nốt, Cần Thơ</t>
  </si>
  <si>
    <t>Trần Ngọc Mỹ Kiều</t>
  </si>
  <si>
    <t>127 KDC xã Hòa Long, Lai Vung, Đồng Tháp</t>
  </si>
  <si>
    <t>Nguyễn Nhi</t>
  </si>
  <si>
    <t>166 Tân Hòa Tân Tiến, Bù Đốp, Bình Phước</t>
  </si>
  <si>
    <t>Phạm Thị Ngọc Trâm</t>
  </si>
  <si>
    <t>289/10 khu vực Long Thành, P. Long Hưng, Q. Ô Môn,Cần Thơ</t>
  </si>
  <si>
    <t>Trần Thị Cẩm Loan</t>
  </si>
  <si>
    <t>122/12 Cao Văn Lầu, P.2, Q.6, Tp.HCM</t>
  </si>
  <si>
    <t>Đỗ Công Minh</t>
  </si>
  <si>
    <t>Ấp Lợi Hòa, xã Thanh Mỹ, huyện Tháp Mười, Đồng Tháp</t>
  </si>
  <si>
    <t>Lê Thị Kim Ngân</t>
  </si>
  <si>
    <t>39B đường Đại Đội Công Binh, khu phố 3, phường 1, Thị Xã Gò Công, tỉnh Tiền Giang</t>
  </si>
  <si>
    <t>Hoàng Thị Ngọc Loan</t>
  </si>
  <si>
    <t>Xóm hai xã Nghi Xuân Nghi lộc Nghệ an</t>
  </si>
  <si>
    <t>Trần Mỹ Hạnh</t>
  </si>
  <si>
    <t>CÔNG TY LIHONG, LÔ 2, ĐƯỜNG SỐ 1, KCN TÂN ĐỨC, XÃ ĐỨC HOÀ HẠ, HUYỆN ĐỨC HOÀ, TỈNH LONG AN</t>
  </si>
  <si>
    <t>HOÀNG THỊ TUYẾT</t>
  </si>
  <si>
    <t>SỐ NHÀ 09, NGÕ 1, ĐƯỜNG NGUYỄN VĂN HUYÊN, QUAN HOA, CẦU GIẤY, HÀ NỘI</t>
  </si>
  <si>
    <t>TRƯƠNG THỊ NGỌC MAI</t>
  </si>
  <si>
    <t>TỔ 29, KV THỚI HOÀ 2, PHƯỜNG THỚI THUẬN, QUẬN THỐT NỐT, THÀNH PHỐ CẦN THƠ</t>
  </si>
  <si>
    <t>Cellphone, iPad</t>
  </si>
  <si>
    <t>VÕ MINH KHOA</t>
  </si>
  <si>
    <t>144 BÙI QUANG TRINH, PHƯỜNG PHÚ THỨ, QUẬN CÁI RĂNG, TP CẦN THƠ</t>
  </si>
  <si>
    <t>NGUYỄN XUÂN HỒNG</t>
  </si>
  <si>
    <t>504 NGUYỄN TẤT THÀNH, PHƯỜNG 18, QUẬN 4, TPHCM</t>
  </si>
  <si>
    <t>Supplement, clothes</t>
  </si>
  <si>
    <t>Thảo Vy</t>
  </si>
  <si>
    <t>324F1, khu phố 4, phường phú tân, thành phố bến tre, tỉnh bến tre (hẻm phở út mai)</t>
  </si>
  <si>
    <t>Ngô thị lệ xuân</t>
  </si>
  <si>
    <t>thôn Mãn xá đông , xã Hà mãn , huyện Thuận thành , tỉnh Bắc ninh</t>
  </si>
  <si>
    <t>Nguyễn thanh thủy</t>
  </si>
  <si>
    <t>Số 113 trưng nữ vương khu 2 thị trấn cái bè tỉnh tiền Giang</t>
  </si>
  <si>
    <t>Bùi Kim Hằng</t>
  </si>
  <si>
    <t>số 127 Hùng Duệ Vương, phường Thượng Lý, quận Hồng Bàng, Tp. Hải Phòng</t>
  </si>
  <si>
    <t>Kiều Nguyễn</t>
  </si>
  <si>
    <t>23 Trần Văn Ơn khóm 7 phường 8 TP Cà Mau</t>
  </si>
  <si>
    <t>Phạm Thị Niễu</t>
  </si>
  <si>
    <t>Số nhà 309 Ấp Đông, xã Tân Bình, huyện Châu Thành, Tĩnh Đồng Tháp.</t>
  </si>
  <si>
    <t>Watch</t>
  </si>
  <si>
    <t>Số nhà 309 Ấp Đông, xã Tân Bình, huyện Châu Thành,Tĩnh Đồng Tháp.</t>
  </si>
  <si>
    <t>Nguyễn thị Vân</t>
  </si>
  <si>
    <t>Xóm Bích thái 2-Xã nghĩa thái-huyện Tân kỳ-tỉnh Nghệ an</t>
  </si>
  <si>
    <t>Phạm Bảo Long</t>
  </si>
  <si>
    <t>456k Dương Bá Trạc p1 q8</t>
  </si>
  <si>
    <t>Computer components</t>
  </si>
  <si>
    <t>Hoàng yến Nhi</t>
  </si>
  <si>
    <t>Thôn trung 1,xã Diên Điền, Huyện Diên khánh Tỉnh Khánh Hòa</t>
  </si>
  <si>
    <t>xóm 5, thôn ký con, Xã Đông Xuân, huyện Đông Hưng, tỉnh thái bình</t>
  </si>
  <si>
    <t>Nguyễn Thị Thúy, Võ Văn Thưởng</t>
  </si>
  <si>
    <t>39/21 khu vực Tân Quy Phường Trường Lạc, quận Ô môn tp Cần Thơ</t>
  </si>
  <si>
    <t>Lê Thị Xoa</t>
  </si>
  <si>
    <t>Đội 5, Thôn Đoan Xá 1 xã Đoàn Xá Huyện Kiến Thuỵ hải phòng</t>
  </si>
  <si>
    <t>Medicine, Clothes</t>
  </si>
  <si>
    <t>Bùi Kim Dương</t>
  </si>
  <si>
    <t>số 385 đường Trần Quang Triều, phường Tràng An, Thị xã Đông Triều, tỉnh Quảng Ninh</t>
  </si>
  <si>
    <t>Lỷ Nhộc lìn</t>
  </si>
  <si>
    <t>thửa đất số 550,tờ bản đồ DC4, Kp Bình Phước A ,Bình Chuẩn ,TP Thuận An , T.Bình Dương Công ty TNHH SX TM Mộc Sâm Hưng</t>
  </si>
  <si>
    <t>Võ Thu Niệm</t>
  </si>
  <si>
    <t>Số 42, Minh Khai, quận Hồng Bàng, thành phố Hải Phòng</t>
  </si>
  <si>
    <t>Tea</t>
  </si>
  <si>
    <t>Trần Mạnh Tiến</t>
  </si>
  <si>
    <t>K46/7 Dũng sĩ Thanh Khê, quận Thanh Khê, Đà Nẵng</t>
  </si>
  <si>
    <t>Số 11, ngõ 175, ngách 9 định công, Hà Nội</t>
  </si>
  <si>
    <t>Lê Thị An</t>
  </si>
  <si>
    <t>Xã Lâm Trung Thủy, huyện Đức Thọ, tỉnh Hà tĩnh</t>
  </si>
  <si>
    <t>Shoes, Clothes</t>
  </si>
  <si>
    <t>Nguyễn anh thư (Nguyễn Thị Nhạn)</t>
  </si>
  <si>
    <t>Số nhà 30 ngõ 213 đường thiên lôi Vĩnh Niệm lê chân Hải Phòng</t>
  </si>
  <si>
    <t>Nguyễn Thị Huyền Trang</t>
  </si>
  <si>
    <t>xóm 11 thôn 4 xã Thuần Hưng huyện khoái châu hưng yên</t>
  </si>
  <si>
    <t>ipad</t>
  </si>
  <si>
    <t>Phạm Thị Thu</t>
  </si>
  <si>
    <t>138b phố chương dương phường trần phú thành phố hải dương</t>
  </si>
  <si>
    <t>Đoàn thanh huy</t>
  </si>
  <si>
    <t>Số 301,tổ 15, ấp đông Phú 1, xã Vĩnh Thành, huyện Châu Thành , tỉnh An Giang</t>
  </si>
  <si>
    <t>medicine</t>
  </si>
  <si>
    <t>Lê Thị Mỹ Hằng</t>
  </si>
  <si>
    <t>113 đường Nguyễn hậu phường Tân thành quận Tân Phú</t>
  </si>
  <si>
    <t>Panasonic phone, iPhone 7plus</t>
  </si>
  <si>
    <t>Nguyễn Văn Sĩ</t>
  </si>
  <si>
    <t>Xóm trung tiến. Xã nghi quang. Huyện nghi Lộc. Tỉnh nghệ an.</t>
  </si>
  <si>
    <t>iPhone 7plus</t>
  </si>
  <si>
    <t>Trang Khánh Duy</t>
  </si>
  <si>
    <t>Tiểu đoàn cảnh sát cơ động , ấp 4 xã cửa cạn , thành phố phú quốc, tỉnh kiên giang.</t>
  </si>
  <si>
    <t>Nguyễn Thị Nghĩa Ân</t>
  </si>
  <si>
    <t>số nhà 62 phố đồng khâu phường tích sơn thành phố vĩnh yên finh vĩnh phúc</t>
  </si>
  <si>
    <t>Ngọc Hân</t>
  </si>
  <si>
    <t>176/2 ấp phước hựu, xã tam phước, huyện châu thành, tỉnh bến tre</t>
  </si>
  <si>
    <t>ngô Thị nước</t>
  </si>
  <si>
    <t>ấp 5 xã bầu đồn huyện gò dầu ,tỉnh Tây Ninh</t>
  </si>
  <si>
    <t>iPhone 8</t>
  </si>
  <si>
    <t>Trần hoàng vũ</t>
  </si>
  <si>
    <t>67A/2 khu vực 7 phường An Bình, quận Ninh Kiều, tp Cần Thơ</t>
  </si>
  <si>
    <t>Đặng Hoàng</t>
  </si>
  <si>
    <t>110 phố mới -thọ an -đan phượng -hà nội</t>
  </si>
  <si>
    <t>iPhone XR</t>
  </si>
  <si>
    <t>Thái Tấn Thanh</t>
  </si>
  <si>
    <t>ấp 1a, xã Vị Đông, huyện Vị Thuỷ, tỉnh Hậu Giang</t>
  </si>
  <si>
    <t>iPhone 10 + Samsung A30</t>
  </si>
  <si>
    <t>Bùi Thùy Dung</t>
  </si>
  <si>
    <t>Khu 4, Thanh Vinh, Thi xã Phú thọ, tỉnh Phú thọ ,Hà nội</t>
  </si>
  <si>
    <t>Nguyễn Ngọc Chân</t>
  </si>
  <si>
    <t>đội 4 Yên Kiện huyện Đoan Hùng tỉnh Phú Thọ</t>
  </si>
  <si>
    <t>Quỳnh Văn Đen</t>
  </si>
  <si>
    <t>Ấp Hiệp Điền Xã Long Điền Đông A, Đông Hải Bạc Liêu :Số Nhà 114</t>
  </si>
  <si>
    <t>Phạm thị thu</t>
  </si>
  <si>
    <t>Phan thị Ngọc Hồng</t>
  </si>
  <si>
    <t>số nhà 306 , Ấp cầu xây, xã long trạch, huyện cần đước, tỉnh long an</t>
  </si>
  <si>
    <t>samsung a32</t>
  </si>
  <si>
    <t>Nguyễn thị kim oanh</t>
  </si>
  <si>
    <t>9/1 xóm chương dương , Chương dương , tp Hải Dương</t>
  </si>
  <si>
    <t>Nguyễn Thuỳ nam</t>
  </si>
  <si>
    <t>ấp thọ tân, xã xuân thọ, huyện xuân lộc, tỉnh Đồng Nai</t>
  </si>
  <si>
    <t>Nguyễn Thị Ngọc Cẩm</t>
  </si>
  <si>
    <t>297 Trần Hưng đạo phường 1 quận 5, Tp HCM</t>
  </si>
  <si>
    <t>Võ Minh Khoa</t>
  </si>
  <si>
    <t>144 bùi quang trinh, phường phú thứ,quận cái răng, tp cần thơ</t>
  </si>
  <si>
    <t>Lý Thị Khuyên</t>
  </si>
  <si>
    <t>Thôn Tiến Thành 1 , xã Tri Phú, huyện Chiêm Hoá, tỉnh Tuyên Quang</t>
  </si>
  <si>
    <t>Lưu Thị Thanh Thuý</t>
  </si>
  <si>
    <t>Lô 13B, KDC Conic, Block G, Nguyễn Văn Linh, xã Phong Phú, Huyện Bình chánh, Tp. HCM, Việt Nam</t>
  </si>
  <si>
    <t>Nguyễn Minh Trung.</t>
  </si>
  <si>
    <t>Xóm 6- xã Phúc Thọ - huyện Nghi Lộc - tỉnh Nghệ An</t>
  </si>
  <si>
    <t>200 võ văn tần.f5.q3 tphcm</t>
  </si>
  <si>
    <t>Đinh Mạnh Tân</t>
  </si>
  <si>
    <t>Xóm ３ - Lão Cầu - Tiên Tân - Thành Phố Phủ Lý - Hà Nam</t>
  </si>
  <si>
    <t>Huỳnh Thị Ken</t>
  </si>
  <si>
    <t>196/33 khóm 3 phường 1 đường trần hưng đạo , TX Vĩnh Châu, Sóc Trăng</t>
  </si>
  <si>
    <t>Nguyen van kim hai-Nguyen thi tuyet mai</t>
  </si>
  <si>
    <t>Quán Hama, đường số 1 thị trấn Long Hải, huyện Long Điền tỉnh Bà Rịa Vũng Tàu</t>
  </si>
  <si>
    <t>Trịnh Minh Ngọc</t>
  </si>
  <si>
    <t>Tây Ninh Dương Minh Châu Suối Đá Phước Lợi 1 Tổ 1 258.</t>
  </si>
  <si>
    <t>samsung A8</t>
  </si>
  <si>
    <t>Bùi Thị Hồng Thanh</t>
  </si>
  <si>
    <t>Thôn Xuân Dục 4 - Xã Xuân Ninh - Huyện Quảng Ninh - Tỉnh Quảng Bình</t>
  </si>
  <si>
    <t>Laptop Asus 4210</t>
  </si>
  <si>
    <t>Nguyễn Huy Hoàng</t>
  </si>
  <si>
    <t>Số nhà 40 , ngõ 247 , khối sanam , thị trấn nam đàn , tỉnh nghệ an</t>
  </si>
  <si>
    <t>LÊ THỊ MƯỜI</t>
  </si>
  <si>
    <t>THÔN LÀNG BẾN +XÃ LIÊN HOÀ +HUYỆN LẬP THẠCH +TỈNH VĨNH PHÚC</t>
  </si>
  <si>
    <t>Biện Văn Trực</t>
  </si>
  <si>
    <t>Tổ 4 Ấp An Thới, Xã Tân An Thạnh, Huyện Bình Tân, Tỉnh Vĩnh Long</t>
  </si>
  <si>
    <t>Nguyễn Thị Đào</t>
  </si>
  <si>
    <t>Tổ Dân Phố Yên Hà, Thị Trấn Thiên Cầm, Huyện Cẩm Xuyên, Tĩnh Hà Tĩnh</t>
  </si>
  <si>
    <t>Nguyễn Thị Tâm</t>
  </si>
  <si>
    <t>xóm 1 hưng lĩnh Hưng Nguyên nghệ An</t>
  </si>
  <si>
    <t>Nguyễn Thị Uyên Phương</t>
  </si>
  <si>
    <t>496 quốc lộ 80, ấp Vĩnh Tiến, thị trấn Vĩnh Thạnh, huyện Vĩnh Thạnh, TP. Cần Thơ</t>
  </si>
  <si>
    <t>NGUYỄN THỊ MINH</t>
  </si>
  <si>
    <t>xóm 2, nghi xá, nghi lộc, nghệ an</t>
  </si>
  <si>
    <t>Nguyễn văn thi</t>
  </si>
  <si>
    <t>thôn trung xã nghĩa trung huyện việt yên tỉnh Bắc Giang</t>
  </si>
  <si>
    <t>đỗ thị yến</t>
  </si>
  <si>
    <t>đường 17A, xã liên am, huyện vĩnh bảo, thành phố hải phòng</t>
  </si>
  <si>
    <t>samssung a52</t>
  </si>
  <si>
    <t>Nguyễn Thị Phương</t>
  </si>
  <si>
    <t>529, khu phố 3, thị trấn Vân Du, huyện Thạch Thành, Tỉnh Thanh Hóa</t>
  </si>
  <si>
    <t>ipad sapce 64gb</t>
  </si>
  <si>
    <t>Nguyễn Trường Vũ</t>
  </si>
  <si>
    <t>trạm dừng chân xã An Điền, huyện Thạch Phú Tỉnh Bến Tre</t>
  </si>
  <si>
    <t>Nguyễn Hữu Xuân</t>
  </si>
  <si>
    <t>xóm 2 bắc hải xã thạch hải ,huyện thạch, hà tỉnh hà tĩnh .</t>
  </si>
  <si>
    <t>Mai văn khải</t>
  </si>
  <si>
    <t>Ấp hòa hưng, xã long đức, huyện Long phú, tỉnh sóc trăng</t>
  </si>
  <si>
    <t>Lâm Hồng Trâm</t>
  </si>
  <si>
    <t>20/1C đường Bà Triệu phường Vĩnh Lạc TP Rạch Giá ,Tỉnh Kiên Giang</t>
  </si>
  <si>
    <t>Nguyễn Văn Bổng</t>
  </si>
  <si>
    <t>thôn thống nhất- đông lỗ- ứng hoà - hà nội</t>
  </si>
  <si>
    <t>Nguyễn thị thu phương</t>
  </si>
  <si>
    <t>Thôn 5 xã trúc sơn cư jut daknong</t>
  </si>
  <si>
    <t>Ip7</t>
  </si>
  <si>
    <t>Lê Thị Cần</t>
  </si>
  <si>
    <t>Khu 1 xã ấm hạ huyện hạ hòa tỉnh phú thọ</t>
  </si>
  <si>
    <t>Hà Thị Thanh Vân</t>
  </si>
  <si>
    <t>24 Ngõ 165 An bình - An Khánh ,huyện Hoài Đức, thành phố Hà Nội</t>
  </si>
  <si>
    <t>Vũ Thị Thi</t>
  </si>
  <si>
    <t>số nhà 4 - khu 3 đáp cầu - thành phố bắc ninh</t>
  </si>
  <si>
    <t>Nguyễn Ngọc Ẩn/ Nguyễn Thị Sáu</t>
  </si>
  <si>
    <t>219/22b Tạ Quang Bửu, phường 3 , Quận 8, Tp HCM</t>
  </si>
  <si>
    <t>Iphone 6,Iphone 7,Iphone 11</t>
  </si>
  <si>
    <t>PHẠM THỊ THANH</t>
  </si>
  <si>
    <t>THÔN ĐỨC HÒA XÃ THANH TÂN THANH LIÊM, HÀ NAM</t>
  </si>
  <si>
    <t>TRẦN HOÀNG THỐNG</t>
  </si>
  <si>
    <t>số 3, NGUYỄN VĂN SIÊU KHU VỰC 1 PHƯỜNG 3 THÀNH PHỐ VỊ THANH HẬU GIANG.</t>
  </si>
  <si>
    <t>phan thị kim cúc</t>
  </si>
  <si>
    <t>xóm 7 thôn quân hành xã bình nguyên kiến xương Thái bình</t>
  </si>
  <si>
    <t>trương thị na</t>
  </si>
  <si>
    <t>ấp 36, xã minh điều huyện hòa bình tỉnh bạc liêu</t>
  </si>
  <si>
    <t>Đặng thị mùi</t>
  </si>
  <si>
    <t>Ngõ 183 đường thống nhất Tổ dân phố thuận hoà phường đức thuận thị xã hồng lĩnh tỉnh hà tĩnh</t>
  </si>
  <si>
    <t>Lê hữu nghĩa</t>
  </si>
  <si>
    <t>Ngõ 15 Đường hoàng tá thốn, hưng lộc, vinh ,nghệ an</t>
  </si>
  <si>
    <t>phạm thi cây</t>
  </si>
  <si>
    <t>Lĩnh Mai ( làng nắp chợ) Quảng Phú-Lương Tài-Bắc Ninh</t>
  </si>
  <si>
    <t>Nguyễn Ngọc Ẩn/Nguyễn Thị Sáu</t>
  </si>
  <si>
    <t>219/22b Tạ Quang Bửu, Phường 3, Quận 8, TpHCM</t>
  </si>
  <si>
    <t>456k Dương Bá Trạc p1 q8, Tp HCM</t>
  </si>
  <si>
    <t>Nguyễn Thị Khuyên</t>
  </si>
  <si>
    <t>số nhà 147 khu dân cư linh chấp 6 phường Thái học, thành phố Chí Linh, tỉnh Hải Dương</t>
  </si>
  <si>
    <t>Nguyễn Thị Thu</t>
  </si>
  <si>
    <t>Khu 1, Tân Sơn, Thị trấn Kim Tân, huyện Thạch Thành, Tỉnh Thanh Hóa</t>
  </si>
  <si>
    <t>Iphone X</t>
  </si>
  <si>
    <t>Trần thị kim anh</t>
  </si>
  <si>
    <t>ấp thạnh Bình 3, xã Bình Châu ,huyện xuyên mộc, tỉnh bà Rịa vũng tàu ,cơm chay giác ngộ</t>
  </si>
  <si>
    <t>Iphone 8+Samsung A60</t>
  </si>
  <si>
    <t>Phạm Văn Đan</t>
  </si>
  <si>
    <t>Thôn salông xã phù ủng huyện ân thi tỉnh Hưng yên</t>
  </si>
  <si>
    <t>20 thới Tây 1 xã Tân Hiệp huyện Hóc Môn TPHCM</t>
  </si>
  <si>
    <t>Số 22 đường 35 C phường 10 quận 6 TPHCM</t>
  </si>
  <si>
    <t>Số 173, Đường số 29 phường Bình Trị Đông B, Quận Bình Tân, TPHCM</t>
  </si>
  <si>
    <t>107/33/42, đường số 11, phường 11, quận Gò Vấp, TPHCM, Việt Nam</t>
  </si>
  <si>
    <t>hẻm 60/25 an phú đông 10, phường an phú đông quận 12, TPHCM</t>
  </si>
  <si>
    <t>58 an phú đông 10, phường an phú đông quận 12, TPHCM</t>
  </si>
  <si>
    <t>585/18 đường Nguyễn Đinh chiểu phường 2, quận 3</t>
  </si>
  <si>
    <t>MH0808077</t>
  </si>
  <si>
    <t>CR2110001</t>
  </si>
  <si>
    <t>CR2110002</t>
  </si>
  <si>
    <t>CR2110003</t>
  </si>
  <si>
    <t>CR2110004</t>
  </si>
  <si>
    <t>CR2110005</t>
  </si>
  <si>
    <t>CR2110006</t>
  </si>
  <si>
    <t>CR2110007</t>
  </si>
  <si>
    <t>CR2110008</t>
  </si>
  <si>
    <t>CR2110009</t>
  </si>
  <si>
    <t>CR2110010</t>
  </si>
  <si>
    <t>CR2110011</t>
  </si>
  <si>
    <t>CR2110012</t>
  </si>
  <si>
    <t>CR2110013</t>
  </si>
  <si>
    <t>CR2110014</t>
  </si>
  <si>
    <t>CR2111001</t>
  </si>
  <si>
    <t>CR2111002</t>
  </si>
  <si>
    <t>CR2111003</t>
  </si>
  <si>
    <t>CR2111004</t>
  </si>
  <si>
    <t>CR2111005</t>
  </si>
  <si>
    <t>CR2111006</t>
  </si>
  <si>
    <t>CR2111007</t>
  </si>
  <si>
    <t>CR2111008</t>
  </si>
  <si>
    <t>CR2111009</t>
  </si>
  <si>
    <t>CR2111010</t>
  </si>
  <si>
    <t>CR2111011</t>
  </si>
  <si>
    <t>CR2111012</t>
  </si>
  <si>
    <t>CR2111013</t>
  </si>
  <si>
    <t>CR2111014</t>
  </si>
  <si>
    <t>CR2111015</t>
  </si>
  <si>
    <t>CR2111016</t>
  </si>
  <si>
    <t>CR2111017</t>
  </si>
  <si>
    <t>CR2111018</t>
  </si>
  <si>
    <t>CR2111019</t>
  </si>
  <si>
    <t>CR2111020</t>
  </si>
  <si>
    <t>CR2111021</t>
  </si>
  <si>
    <t>CR2111022</t>
  </si>
  <si>
    <t>CR2111023</t>
  </si>
  <si>
    <t>CR2111024</t>
  </si>
  <si>
    <t>CR2111025</t>
  </si>
  <si>
    <t>CR2111026</t>
  </si>
  <si>
    <t>CR2111027</t>
  </si>
  <si>
    <t>CR2111028</t>
  </si>
  <si>
    <t>CR2111029</t>
  </si>
  <si>
    <t>CR2111030</t>
  </si>
  <si>
    <t>CR2111031</t>
  </si>
  <si>
    <t>CR2111032</t>
  </si>
  <si>
    <t>CR2111033</t>
  </si>
  <si>
    <t>CR2111034</t>
  </si>
  <si>
    <t>CR2111035</t>
  </si>
  <si>
    <t>CR2111036</t>
  </si>
  <si>
    <t>CR2111037</t>
  </si>
  <si>
    <t>CR2111038</t>
  </si>
  <si>
    <t>CR2111039</t>
  </si>
  <si>
    <t>CR2111040</t>
  </si>
  <si>
    <t>CR2111041</t>
  </si>
  <si>
    <t>CR2111042</t>
  </si>
  <si>
    <t>CR2111043</t>
  </si>
  <si>
    <t>CR2111044</t>
  </si>
  <si>
    <t>CR2111045</t>
  </si>
  <si>
    <t>CR2111046</t>
  </si>
  <si>
    <t>CR2111047</t>
  </si>
  <si>
    <t>CR2111048</t>
  </si>
  <si>
    <t>CR2111049</t>
  </si>
  <si>
    <t>CR2111050</t>
  </si>
  <si>
    <t>CR2111051</t>
  </si>
  <si>
    <t>CR2111052</t>
  </si>
  <si>
    <t>CR2111053</t>
  </si>
  <si>
    <t>CR2111054</t>
  </si>
  <si>
    <t>CR2111055</t>
  </si>
  <si>
    <t>CR2111056</t>
  </si>
  <si>
    <t>CR2111057</t>
  </si>
  <si>
    <t>CR2111058</t>
  </si>
  <si>
    <t>CR2111059</t>
  </si>
  <si>
    <t>CR2111060</t>
  </si>
  <si>
    <t>CR2111061</t>
  </si>
  <si>
    <t>CR2111062</t>
  </si>
  <si>
    <t>CR2111063</t>
  </si>
  <si>
    <t>CR2111064</t>
  </si>
  <si>
    <t>CR2111065</t>
  </si>
  <si>
    <t>CR2111066</t>
  </si>
  <si>
    <t>CR2112001</t>
  </si>
  <si>
    <t>CR2112002</t>
  </si>
  <si>
    <t>CR2112003</t>
  </si>
  <si>
    <t>CR2112004</t>
  </si>
  <si>
    <t>CR2112005</t>
  </si>
  <si>
    <t>CR2112006</t>
  </si>
  <si>
    <t>CR2112007</t>
  </si>
  <si>
    <t>CR2112008</t>
  </si>
  <si>
    <t>CR2112009</t>
  </si>
  <si>
    <t>CR2112010</t>
  </si>
  <si>
    <t>CR2112011</t>
  </si>
  <si>
    <t>CR2112012</t>
  </si>
  <si>
    <t>CR2112013</t>
  </si>
  <si>
    <t>CR2112014</t>
  </si>
  <si>
    <t>CR2112015</t>
  </si>
  <si>
    <t>CR2112016</t>
  </si>
  <si>
    <t>CR2112017</t>
  </si>
  <si>
    <t>CR2112018</t>
  </si>
  <si>
    <t>CR2112019</t>
  </si>
  <si>
    <t>CR2112020</t>
  </si>
  <si>
    <t>CR2112021</t>
  </si>
  <si>
    <t>CR2112022</t>
  </si>
  <si>
    <t>CR2112023</t>
  </si>
  <si>
    <t>CR2112024</t>
  </si>
  <si>
    <t>CR2112025</t>
  </si>
  <si>
    <t>CR2112026</t>
  </si>
  <si>
    <t>CR2112027</t>
  </si>
  <si>
    <t>CR2112028</t>
  </si>
  <si>
    <t>CR2112029</t>
  </si>
  <si>
    <t>CR2112030</t>
  </si>
  <si>
    <t>CR2112031</t>
  </si>
  <si>
    <t>CR2112032</t>
  </si>
  <si>
    <t>CR2112033</t>
  </si>
  <si>
    <t>CR2112034</t>
  </si>
  <si>
    <t>CR2112035</t>
  </si>
  <si>
    <t>CR2112036</t>
  </si>
  <si>
    <t>CR2112037</t>
  </si>
  <si>
    <t>CR2112038</t>
  </si>
  <si>
    <t>CR2112039</t>
  </si>
  <si>
    <t>CR2112040</t>
  </si>
  <si>
    <t>CR2112041</t>
  </si>
  <si>
    <t>CR2112042</t>
  </si>
  <si>
    <t>CR2112043</t>
  </si>
  <si>
    <t>CR2112044</t>
  </si>
  <si>
    <t>CR2112045</t>
  </si>
  <si>
    <t>CR2112046</t>
  </si>
  <si>
    <t>CR2112047</t>
  </si>
  <si>
    <t>CR2112048</t>
  </si>
  <si>
    <t>CR2112049</t>
  </si>
  <si>
    <t>CR2112050</t>
  </si>
  <si>
    <t>CR2112051</t>
  </si>
  <si>
    <t>CR2112052</t>
  </si>
  <si>
    <t>CR2112053</t>
  </si>
  <si>
    <t>CR2112054</t>
  </si>
  <si>
    <t>CR2112055</t>
  </si>
  <si>
    <t>CR2112056</t>
  </si>
  <si>
    <t>CR2112057</t>
  </si>
  <si>
    <t>CR2112058</t>
  </si>
  <si>
    <t>CR2112059</t>
  </si>
  <si>
    <t>CR2112060</t>
  </si>
  <si>
    <t>CR2112061</t>
  </si>
  <si>
    <t>CR2112062</t>
  </si>
  <si>
    <t>CR2112063</t>
  </si>
  <si>
    <t>CR2112064</t>
  </si>
  <si>
    <t>CR2112065</t>
  </si>
  <si>
    <t>CR2112066</t>
  </si>
  <si>
    <t>CR2112067</t>
  </si>
  <si>
    <t>CR2112068</t>
  </si>
  <si>
    <t>CR2112069</t>
  </si>
  <si>
    <t>CR2112070</t>
  </si>
  <si>
    <t>CR2112071</t>
  </si>
  <si>
    <t>CR2112072</t>
  </si>
  <si>
    <t>CR2112073</t>
  </si>
  <si>
    <t>CR2112074</t>
  </si>
  <si>
    <t>CR2112075</t>
  </si>
  <si>
    <t>CR2112076</t>
  </si>
  <si>
    <t>CR2112077</t>
  </si>
  <si>
    <t>CR2112078</t>
  </si>
  <si>
    <t>CR2112079</t>
  </si>
  <si>
    <t>CR2112080</t>
  </si>
  <si>
    <t>CR2112081</t>
  </si>
  <si>
    <t>CR2112082</t>
  </si>
  <si>
    <t>CR2112083</t>
  </si>
  <si>
    <t>CR2112084</t>
  </si>
  <si>
    <t>CR2112085</t>
  </si>
  <si>
    <t>CR2112086</t>
  </si>
  <si>
    <t>CR2112087</t>
  </si>
  <si>
    <t>CR2112088</t>
  </si>
  <si>
    <t>CR2112089</t>
  </si>
  <si>
    <t>CR2112090</t>
  </si>
  <si>
    <t>CR2112091</t>
  </si>
  <si>
    <t>CR2112092</t>
  </si>
  <si>
    <t>CR2112093</t>
  </si>
  <si>
    <t>CR2112094</t>
  </si>
  <si>
    <t>CR2112095</t>
  </si>
  <si>
    <t>CR2112096</t>
  </si>
  <si>
    <t>CR2112097</t>
  </si>
  <si>
    <t>CR2112098</t>
  </si>
  <si>
    <t>CR2112099</t>
  </si>
  <si>
    <t>CR2112100</t>
  </si>
  <si>
    <t>CR2112101</t>
  </si>
  <si>
    <t>CR2201001</t>
  </si>
  <si>
    <t>CR2201002</t>
  </si>
  <si>
    <t>CR2201003</t>
  </si>
  <si>
    <t>CR2201004</t>
  </si>
  <si>
    <t>CR2201005</t>
  </si>
  <si>
    <t>CR2201006</t>
  </si>
  <si>
    <t>CR2201007</t>
  </si>
  <si>
    <t>CR2201008</t>
  </si>
  <si>
    <t>CR2201009</t>
  </si>
  <si>
    <t>CR2201010</t>
  </si>
  <si>
    <t>CR2201011</t>
  </si>
  <si>
    <t>CR2201012</t>
  </si>
  <si>
    <t>CR2201013</t>
  </si>
  <si>
    <t>CR2201014</t>
  </si>
  <si>
    <t>CR2201015</t>
  </si>
  <si>
    <t>CR2201016</t>
  </si>
  <si>
    <t>CR2201017</t>
  </si>
  <si>
    <t>CR2201018</t>
  </si>
  <si>
    <t>CR2201019</t>
  </si>
  <si>
    <t>CR2201020</t>
  </si>
  <si>
    <t>CR2201021</t>
  </si>
  <si>
    <t>CR2201022</t>
  </si>
  <si>
    <t>CR2201023</t>
  </si>
  <si>
    <t>CR2201024</t>
  </si>
  <si>
    <t>CR2201025</t>
  </si>
  <si>
    <t>CR2201026</t>
  </si>
  <si>
    <t>CR2201027</t>
  </si>
  <si>
    <t>CR2201028</t>
  </si>
  <si>
    <t>CR2201029</t>
  </si>
  <si>
    <t>CR2201030</t>
  </si>
  <si>
    <t>CR2201031</t>
  </si>
  <si>
    <t>CR2201032</t>
  </si>
  <si>
    <t>CR2201033</t>
  </si>
  <si>
    <t>CR2201034</t>
  </si>
  <si>
    <t>CR2201035</t>
  </si>
  <si>
    <t>CR2201036</t>
  </si>
  <si>
    <t>CR2201037</t>
  </si>
  <si>
    <t>CR2201038</t>
  </si>
  <si>
    <t>CR2201039</t>
  </si>
  <si>
    <t>CR2201040</t>
  </si>
  <si>
    <t>CR2201041</t>
  </si>
  <si>
    <t>CR2201042</t>
  </si>
  <si>
    <t>CR2201043</t>
  </si>
  <si>
    <t>CR2201044</t>
  </si>
  <si>
    <t>CR2201045</t>
  </si>
  <si>
    <t>CR2201046</t>
  </si>
  <si>
    <t>CR2201047</t>
  </si>
  <si>
    <t>CR2201048</t>
  </si>
  <si>
    <t>CR2201049</t>
  </si>
  <si>
    <t>CR2201050</t>
  </si>
  <si>
    <t>CR2201051</t>
  </si>
  <si>
    <t>CR2201052</t>
  </si>
  <si>
    <t>CR2201053</t>
  </si>
  <si>
    <t>CR2201054</t>
  </si>
  <si>
    <t>CR2201055</t>
  </si>
  <si>
    <t>CR2201056</t>
  </si>
  <si>
    <t>CR2201057</t>
  </si>
  <si>
    <t>CR2201058</t>
  </si>
  <si>
    <t>CR2201059</t>
  </si>
  <si>
    <t>CR2201060</t>
  </si>
  <si>
    <t>CR2201061</t>
  </si>
  <si>
    <t>CR2201062</t>
  </si>
  <si>
    <t>CR2201063</t>
  </si>
  <si>
    <t>CR2201064</t>
  </si>
  <si>
    <t>CR2201065</t>
  </si>
  <si>
    <t>CR2201066</t>
  </si>
  <si>
    <t>CR2201067</t>
  </si>
  <si>
    <t>CR2201068</t>
  </si>
  <si>
    <t>CR2201069</t>
  </si>
  <si>
    <t>CR2201070</t>
  </si>
  <si>
    <t>CR2201071</t>
  </si>
  <si>
    <t>CR2201072</t>
  </si>
  <si>
    <t>CR2201073</t>
  </si>
  <si>
    <t>CR2201074</t>
  </si>
  <si>
    <t>CR2201075</t>
  </si>
  <si>
    <t>CR2201076</t>
  </si>
  <si>
    <t>CR2201077</t>
  </si>
  <si>
    <t>CR2201078</t>
  </si>
  <si>
    <t>CR2201079</t>
  </si>
  <si>
    <t>CR2201080</t>
  </si>
  <si>
    <t>CR2201081</t>
  </si>
  <si>
    <t>CR2201082</t>
  </si>
  <si>
    <t>CR2201083</t>
  </si>
  <si>
    <t>CR2201084</t>
  </si>
  <si>
    <t>CR2201085</t>
  </si>
  <si>
    <t>CR2201086</t>
  </si>
  <si>
    <t>CR2201087</t>
  </si>
  <si>
    <t>CR2201088</t>
  </si>
  <si>
    <t>CR2201089</t>
  </si>
  <si>
    <t>CR2201090</t>
  </si>
  <si>
    <t>CR2201091</t>
  </si>
  <si>
    <t>CR2202001</t>
  </si>
  <si>
    <t>CR2202002</t>
  </si>
  <si>
    <t>CR2202003</t>
  </si>
  <si>
    <t>CR2202004</t>
  </si>
  <si>
    <t>CR2202005</t>
  </si>
  <si>
    <t>CR2202006</t>
  </si>
  <si>
    <t>CR2202007</t>
  </si>
  <si>
    <t>CR2202008</t>
  </si>
  <si>
    <t>CR2202009</t>
  </si>
  <si>
    <t>CR2202010</t>
  </si>
  <si>
    <t>CR2202011</t>
  </si>
  <si>
    <t>CR2202012</t>
  </si>
  <si>
    <t>CR2202013</t>
  </si>
  <si>
    <t>CR2202014</t>
  </si>
  <si>
    <t>CR2202015</t>
  </si>
  <si>
    <t>CR2202016</t>
  </si>
  <si>
    <t>CR2202017</t>
  </si>
  <si>
    <t>CR2202018</t>
  </si>
  <si>
    <t>CR2202019</t>
  </si>
  <si>
    <t>CR2202020</t>
  </si>
  <si>
    <t>CR2202021</t>
  </si>
  <si>
    <t>CR2202022</t>
  </si>
  <si>
    <t>CR2202023</t>
  </si>
  <si>
    <t>CR2202024</t>
  </si>
  <si>
    <t>CR2202025</t>
  </si>
  <si>
    <t>CR2202026</t>
  </si>
  <si>
    <t>CR2202027</t>
  </si>
  <si>
    <t>CR2202028</t>
  </si>
  <si>
    <t>CR2202029</t>
  </si>
  <si>
    <t>CR2202030</t>
  </si>
  <si>
    <t>CR2202031</t>
  </si>
  <si>
    <t>CR2202032</t>
  </si>
  <si>
    <t>CR2202033</t>
  </si>
  <si>
    <t>CR2202034</t>
  </si>
  <si>
    <t>CR2202035</t>
  </si>
  <si>
    <t>CR2202036</t>
  </si>
  <si>
    <t>CR2203001</t>
  </si>
  <si>
    <t>CR2203002</t>
  </si>
  <si>
    <t>CR2203003</t>
  </si>
  <si>
    <t>CR2203004</t>
  </si>
  <si>
    <t>CR2203005</t>
  </si>
  <si>
    <t>CR2203006</t>
  </si>
  <si>
    <t>CR2203007</t>
  </si>
  <si>
    <t>CR2203008</t>
  </si>
  <si>
    <t>CR2203009</t>
  </si>
  <si>
    <t>CR2203010</t>
  </si>
  <si>
    <t>CR2203011</t>
  </si>
  <si>
    <t>CR2203012</t>
  </si>
  <si>
    <t>CR2203013</t>
  </si>
  <si>
    <t>CR2203014</t>
  </si>
  <si>
    <t>CR2203015</t>
  </si>
  <si>
    <t>CR2203016</t>
  </si>
  <si>
    <t>CR2203017</t>
  </si>
  <si>
    <t>CR2203018</t>
  </si>
  <si>
    <t>CR2203019</t>
  </si>
  <si>
    <t>CR2203020</t>
  </si>
  <si>
    <t>CR2203021</t>
  </si>
  <si>
    <t>CR2203022</t>
  </si>
  <si>
    <t>CR2203023</t>
  </si>
  <si>
    <t>CR2203024</t>
  </si>
  <si>
    <t>CR2203025</t>
  </si>
  <si>
    <t>CR2203026</t>
  </si>
  <si>
    <t>CR2203027</t>
  </si>
  <si>
    <t>CR2203028</t>
  </si>
  <si>
    <t>CR2203029</t>
  </si>
  <si>
    <t>CR2203030</t>
  </si>
  <si>
    <t>CR2203031</t>
  </si>
  <si>
    <t>CR2203032</t>
  </si>
  <si>
    <t>CR2203033</t>
  </si>
  <si>
    <t>CR2203034</t>
  </si>
  <si>
    <t>CR2203035</t>
  </si>
  <si>
    <t>CR2203036</t>
  </si>
  <si>
    <t>CR2203037</t>
  </si>
  <si>
    <t>CR2203038</t>
  </si>
  <si>
    <t>CR2203039</t>
  </si>
  <si>
    <t>CR2203040</t>
  </si>
  <si>
    <t>CR2203041</t>
  </si>
  <si>
    <t>CR2203042</t>
  </si>
  <si>
    <t>CR2203043</t>
  </si>
  <si>
    <t>CR2203044</t>
  </si>
  <si>
    <t>CR2203045</t>
  </si>
  <si>
    <t>CR2203046</t>
  </si>
  <si>
    <t>CR2203047</t>
  </si>
  <si>
    <t>CR2203048</t>
  </si>
  <si>
    <t>CR2203049</t>
  </si>
  <si>
    <t>CR2203050</t>
  </si>
  <si>
    <t>CR2203051</t>
  </si>
  <si>
    <t>CR2203052</t>
  </si>
  <si>
    <t>CR2203053</t>
  </si>
  <si>
    <t>CR2203054</t>
  </si>
  <si>
    <t>Lưu Kiện</t>
  </si>
  <si>
    <t>199/18A Lê Quang Sung, phường 6, quận 6, tpHCM</t>
  </si>
  <si>
    <t>Triệu Thị Thuỷ</t>
  </si>
  <si>
    <t>Thôn 3 xã Yên Kiện - Đoan Hùng - Phú Thọ</t>
  </si>
  <si>
    <t>Phạm Thị Hường</t>
  </si>
  <si>
    <t>đường 32 -tổ 14 thị trấn Xuân Trường - huyện Xuân Trường - tỉnh Nam Định</t>
  </si>
  <si>
    <t>Nguyễn Văn Thi</t>
  </si>
  <si>
    <t>thôn trung, xã nghĩa trung, huyện việt yên, tỉnh Bắc Giang</t>
  </si>
  <si>
    <t>Phạm Trần Cao Trí</t>
  </si>
  <si>
    <t>241/27b6/35b đường Tân hoà đông, phường 14, quận 6 ,hồ chí minh</t>
  </si>
  <si>
    <t>Iphone 7</t>
  </si>
  <si>
    <t>Nguyễn Thị Loan</t>
  </si>
  <si>
    <t>khu 2,xã phú hộ, thị xã phú thọ, tỉnh phú thọ.</t>
  </si>
  <si>
    <t>Nguyễn Thị Nhung</t>
  </si>
  <si>
    <t>Thôn Phạm Xá - Xã Ngọc Sơn - Thành Phố Hải Dương ( cổng làng Phạm )</t>
  </si>
  <si>
    <t>Trịnh Trường Giang</t>
  </si>
  <si>
    <t>Tân An ,xã Tân Đông Hiệp ,Thành Phố Dĩ An ,Tỉnh Bình Dương</t>
  </si>
  <si>
    <t>quách thị chiều</t>
  </si>
  <si>
    <t>phố bái -thị trấn nho quan -huyện nho quan -tỉnh ninh bình</t>
  </si>
  <si>
    <t>Nguyễn Thị Hiển</t>
  </si>
  <si>
    <t>Thôn Đại Lã, Xã Hiệp Cát, Huyện Nam Sách, Tỉnh Hải Dương</t>
  </si>
  <si>
    <t>Nguyễn Tiến Thịnh ( nhà Thắng Chúc)</t>
  </si>
  <si>
    <t>xóm Đồng Ngánh, thôn Trạch Lôi, xã Trạch Mỹ Lộc, huyện Phúc Thọ</t>
  </si>
  <si>
    <t>Dương ngọc ngoan</t>
  </si>
  <si>
    <t>248/4 bãy sậy F4 Q6 TPHCM</t>
  </si>
  <si>
    <t>18/13 Khu Vực 7, Đường Bùi Hữu Nghĩa, hẻm 10 phường Bình Thủy quận Bình Thủy, tp Cần Thơ</t>
  </si>
  <si>
    <t>Iphone 6, iphone 7</t>
  </si>
  <si>
    <t>Vo Ngọc Phúc</t>
  </si>
  <si>
    <t>143 tổ 7 khu vực Tân Phước1 phường Thuận Hưng Quận Thốt nốt TP Cần Thơ</t>
  </si>
  <si>
    <t>phạm thị đào</t>
  </si>
  <si>
    <t>SỐ NHÀ 77- KHU 7- TỔ 82 - PHƯỜNG NÔNG TRANG - THÀNH PHỐ VIỆT TRÌ - TỈNH PHÚ THỌ</t>
  </si>
  <si>
    <t>Lưu Hoàng Sơn</t>
  </si>
  <si>
    <t>2273A/36. Đường Phạm Thế Hiển. Phường 6. Quận 8. TP HCM</t>
  </si>
  <si>
    <t>Trương thi Nga</t>
  </si>
  <si>
    <t>xóm chong xã nghĩa yên huyễn nghĩa đàn tỉnh Nghệ An</t>
  </si>
  <si>
    <t>Sourvenir</t>
  </si>
  <si>
    <t>MH0808078</t>
  </si>
  <si>
    <t>MH0808079</t>
  </si>
  <si>
    <t>MH0808080</t>
  </si>
  <si>
    <t>MH0808081</t>
  </si>
  <si>
    <t>MH0808082</t>
  </si>
  <si>
    <t>MH0808083</t>
  </si>
  <si>
    <t>MH0808084</t>
  </si>
  <si>
    <t>MH0808085</t>
  </si>
  <si>
    <t>MH0808086</t>
  </si>
  <si>
    <t>MH0808087</t>
  </si>
  <si>
    <t>MH0808088</t>
  </si>
  <si>
    <t>MH0808089</t>
  </si>
  <si>
    <t>MH0808090</t>
  </si>
  <si>
    <t>MH0808091</t>
  </si>
  <si>
    <t>MH0808092</t>
  </si>
  <si>
    <t>MH0808093</t>
  </si>
  <si>
    <t>MH0808094</t>
  </si>
  <si>
    <t>MH0808095</t>
  </si>
  <si>
    <t>MH0808096</t>
  </si>
  <si>
    <t>MH0808097</t>
  </si>
  <si>
    <t>MH0808098</t>
  </si>
  <si>
    <t>MH0808099</t>
  </si>
  <si>
    <t>MH0808100</t>
  </si>
  <si>
    <t>MH0808101</t>
  </si>
  <si>
    <t>MH0808102</t>
  </si>
  <si>
    <t>MH0808103</t>
  </si>
  <si>
    <t>MH0808104</t>
  </si>
  <si>
    <t>MH0808105</t>
  </si>
  <si>
    <t>MH0808106</t>
  </si>
  <si>
    <t>MH0808107</t>
  </si>
  <si>
    <t>MH0808108</t>
  </si>
  <si>
    <t>MH0808109</t>
  </si>
  <si>
    <t>MH0808110</t>
  </si>
  <si>
    <t>MH0808111</t>
  </si>
  <si>
    <t>MH0808112</t>
  </si>
  <si>
    <t>MH0808113</t>
  </si>
  <si>
    <t>MH0808114</t>
  </si>
  <si>
    <t>MH0808115</t>
  </si>
  <si>
    <t>MH0808116</t>
  </si>
  <si>
    <t>MH0808117</t>
  </si>
  <si>
    <t>MH0808118</t>
  </si>
  <si>
    <t>MH0808119</t>
  </si>
  <si>
    <t>MH0808120</t>
  </si>
  <si>
    <t>MH0808121</t>
  </si>
  <si>
    <t>MH0808122</t>
  </si>
  <si>
    <t>MH0808123</t>
  </si>
  <si>
    <t>MH0808124</t>
  </si>
  <si>
    <t>MH0808125</t>
  </si>
  <si>
    <t>MH0808126</t>
  </si>
  <si>
    <t>MH0808127</t>
  </si>
  <si>
    <t>MH0808128</t>
  </si>
  <si>
    <t>MH0808129</t>
  </si>
  <si>
    <t>MH0808130</t>
  </si>
  <si>
    <t>MH0808131</t>
  </si>
  <si>
    <t>MH0808132</t>
  </si>
  <si>
    <t>MH0808133</t>
  </si>
  <si>
    <t>MH0808134</t>
  </si>
  <si>
    <t>MH0808135</t>
  </si>
  <si>
    <t>MH0808136</t>
  </si>
  <si>
    <t>MH0808137</t>
  </si>
  <si>
    <t>MH0808138</t>
  </si>
  <si>
    <t>MH0808139</t>
  </si>
  <si>
    <t>MH0808140</t>
  </si>
  <si>
    <t>MH0808141</t>
  </si>
  <si>
    <t>MH0808142</t>
  </si>
  <si>
    <t>MH0808143</t>
  </si>
  <si>
    <t>MH0808144</t>
  </si>
  <si>
    <t>MH0808145</t>
  </si>
  <si>
    <t>MH0808146</t>
  </si>
  <si>
    <t>MH0808147</t>
  </si>
  <si>
    <t>MH0808148</t>
  </si>
  <si>
    <t>MH0808149</t>
  </si>
  <si>
    <t>MH0808150</t>
  </si>
  <si>
    <t>MH0808151</t>
  </si>
  <si>
    <t>MH0808152</t>
  </si>
  <si>
    <t>MH0808153</t>
  </si>
  <si>
    <t>MH0808154</t>
  </si>
  <si>
    <t>MH0808155</t>
  </si>
  <si>
    <t>MH0808156</t>
  </si>
  <si>
    <t>MH0808157</t>
  </si>
  <si>
    <t>MH0808158</t>
  </si>
  <si>
    <t>MH0808159</t>
  </si>
  <si>
    <t>MH0808160</t>
  </si>
  <si>
    <t>MH0808161</t>
  </si>
  <si>
    <t>MH0808162</t>
  </si>
  <si>
    <t>MH0808163</t>
  </si>
  <si>
    <t>MH0808164</t>
  </si>
  <si>
    <t>MH0808165</t>
  </si>
  <si>
    <t>MH0808166</t>
  </si>
  <si>
    <t>MH0808167</t>
  </si>
  <si>
    <t>MH0808168</t>
  </si>
  <si>
    <t>MH0808169</t>
  </si>
  <si>
    <t>MH0808170</t>
  </si>
  <si>
    <t>MH0808171</t>
  </si>
  <si>
    <t>MH0808172</t>
  </si>
  <si>
    <t>MH0809001</t>
  </si>
  <si>
    <t>MH0809002</t>
  </si>
  <si>
    <t>MH0809003</t>
  </si>
  <si>
    <t>MH0809004</t>
  </si>
  <si>
    <t>MH0809005</t>
  </si>
  <si>
    <t>MH0809006</t>
  </si>
  <si>
    <t>MH0809007</t>
  </si>
  <si>
    <t>MH0809008</t>
  </si>
  <si>
    <t>MH0809009</t>
  </si>
  <si>
    <t>MH0809010</t>
  </si>
  <si>
    <t>MH0809011</t>
  </si>
  <si>
    <t>MH0809012</t>
  </si>
  <si>
    <t>MH0809013</t>
  </si>
  <si>
    <t>MH0809014</t>
  </si>
  <si>
    <t>MH0809015</t>
  </si>
  <si>
    <t>MH0809016</t>
  </si>
  <si>
    <t>MH0809017</t>
  </si>
  <si>
    <t>MH0809018</t>
  </si>
  <si>
    <t>MH0809019</t>
  </si>
  <si>
    <t>MH0809020</t>
  </si>
  <si>
    <t>MH0809021</t>
  </si>
  <si>
    <t>MH0809022</t>
  </si>
  <si>
    <t>MH0809023</t>
  </si>
  <si>
    <t>MH0809024</t>
  </si>
  <si>
    <t>MH0809025</t>
  </si>
  <si>
    <t>MH0809026</t>
  </si>
  <si>
    <t>MH0809027</t>
  </si>
  <si>
    <t>MH0809028</t>
  </si>
  <si>
    <t>MH0809029</t>
  </si>
  <si>
    <t>MH0809030</t>
  </si>
  <si>
    <t>MH0809031</t>
  </si>
  <si>
    <t>MH0809032</t>
  </si>
  <si>
    <t>MH0809033</t>
  </si>
  <si>
    <t>MH0809034</t>
  </si>
  <si>
    <t>MH0809035</t>
  </si>
  <si>
    <t>MH0809036</t>
  </si>
  <si>
    <t>MH0809037</t>
  </si>
  <si>
    <t>MH0809038</t>
  </si>
  <si>
    <t>MH0809039</t>
  </si>
  <si>
    <t>MH0809040</t>
  </si>
  <si>
    <t>MH0809041</t>
  </si>
  <si>
    <t>MH0809042</t>
  </si>
  <si>
    <t>MH0809043</t>
  </si>
  <si>
    <t>MH0809044</t>
  </si>
  <si>
    <t>MH0809045</t>
  </si>
  <si>
    <t>MH0809046</t>
  </si>
  <si>
    <t>MH0809047</t>
  </si>
  <si>
    <t>MH0809048</t>
  </si>
  <si>
    <t>MH0809049</t>
  </si>
  <si>
    <t>MH0809050</t>
  </si>
  <si>
    <t>MH0809051</t>
  </si>
  <si>
    <t>MH0809052</t>
  </si>
  <si>
    <t>MH0809053</t>
  </si>
  <si>
    <t>MH0809054</t>
  </si>
  <si>
    <t>MH0809055</t>
  </si>
  <si>
    <t>MH0809056</t>
  </si>
  <si>
    <t>MH0809057</t>
  </si>
  <si>
    <t>MH0809058</t>
  </si>
  <si>
    <t>MH0809059</t>
  </si>
  <si>
    <t>MH0809060</t>
  </si>
  <si>
    <t>MH0809061</t>
  </si>
  <si>
    <t>MH0809062</t>
  </si>
  <si>
    <t>MH0809063</t>
  </si>
  <si>
    <t>MH0809064</t>
  </si>
  <si>
    <t>MH0809065</t>
  </si>
  <si>
    <t>MH0809066</t>
  </si>
  <si>
    <t>MH0809067</t>
  </si>
  <si>
    <t>MH0809068</t>
  </si>
  <si>
    <t>MH0809069</t>
  </si>
  <si>
    <t>MH0809070</t>
  </si>
  <si>
    <t>MH0809071</t>
  </si>
  <si>
    <t>MH0809072</t>
  </si>
  <si>
    <t>Dương Lê Lo</t>
  </si>
  <si>
    <t>Gift</t>
  </si>
  <si>
    <t>dried food, supplementary</t>
  </si>
  <si>
    <t>iphone 10 x 2</t>
  </si>
  <si>
    <t>wind oil, iphone 11, airpod</t>
  </si>
  <si>
    <t>cake, cosmetics</t>
  </si>
  <si>
    <t>wind oil, salonpas</t>
  </si>
  <si>
    <t>dried food</t>
  </si>
  <si>
    <t>household goods</t>
  </si>
  <si>
    <t>clothes, medicine</t>
  </si>
  <si>
    <t>wind oil, medicine</t>
  </si>
  <si>
    <t>wind oil, supplementary</t>
  </si>
  <si>
    <t>clothes, shoes, medicine</t>
  </si>
  <si>
    <t>handbag, camera</t>
  </si>
  <si>
    <t>mask, supplementary, clothes</t>
  </si>
  <si>
    <t>Gift to agents</t>
  </si>
  <si>
    <t>badminton</t>
  </si>
  <si>
    <t>Wind oil, perfume, salonpas</t>
  </si>
  <si>
    <t>clothes, wind oil</t>
  </si>
  <si>
    <t>salonpas, cake</t>
  </si>
  <si>
    <t>cosmetic, candy, salonpas</t>
  </si>
  <si>
    <t>iphone 11 pro</t>
  </si>
  <si>
    <t>cosmetic</t>
  </si>
  <si>
    <t>handbag, clothes, dried food</t>
  </si>
  <si>
    <t>clothes, shoes</t>
  </si>
  <si>
    <t>shoes</t>
  </si>
  <si>
    <t>remote household tool</t>
  </si>
  <si>
    <t>medicine, clothes, candy and cake</t>
  </si>
  <si>
    <t>toys, books</t>
  </si>
  <si>
    <t>candy, medicine</t>
  </si>
  <si>
    <t>salonpas, medicine</t>
  </si>
  <si>
    <t>socks, medicine</t>
  </si>
  <si>
    <t>supplementary, medicine</t>
  </si>
  <si>
    <t>clothes, candy and cake</t>
  </si>
  <si>
    <t>picture</t>
  </si>
  <si>
    <t>candy and cake, medicine</t>
  </si>
  <si>
    <t>materials</t>
  </si>
  <si>
    <t>wind oil, cosmetic, clothes</t>
  </si>
  <si>
    <t>clothes, milk tea</t>
  </si>
  <si>
    <t>toys</t>
  </si>
  <si>
    <t>books</t>
  </si>
  <si>
    <t>books, puzzles</t>
  </si>
  <si>
    <t>medicine, clothes, shoes</t>
  </si>
  <si>
    <t>tea, dried food</t>
  </si>
  <si>
    <t>socola, documents</t>
  </si>
  <si>
    <t>wallet, medicine</t>
  </si>
  <si>
    <t>watchs</t>
  </si>
  <si>
    <t>fish oil</t>
  </si>
  <si>
    <t>fish oil, medicine</t>
  </si>
  <si>
    <t>salonpas, serum</t>
  </si>
  <si>
    <t>candy and cake</t>
  </si>
  <si>
    <t>hand bag, wallet</t>
  </si>
  <si>
    <t>iphone 13 pro max</t>
  </si>
  <si>
    <t>clothes, handbag</t>
  </si>
  <si>
    <t>wind oil, rings</t>
  </si>
  <si>
    <t>watchs, toys</t>
  </si>
  <si>
    <t>iphone XS, XR</t>
  </si>
  <si>
    <t>clothes, salonpas</t>
  </si>
  <si>
    <t>clothes</t>
  </si>
  <si>
    <t>tea, cake</t>
  </si>
  <si>
    <t>cake, clothes</t>
  </si>
  <si>
    <t>dried food, tea</t>
  </si>
  <si>
    <t>medicine, salonpas</t>
  </si>
  <si>
    <t>dried food, clothes</t>
  </si>
  <si>
    <t>candy, hand bag</t>
  </si>
  <si>
    <t>tea, coffee, clothes, shoes</t>
  </si>
  <si>
    <t>candy and cake, clothes</t>
  </si>
  <si>
    <t>wind oil</t>
  </si>
  <si>
    <t>cake</t>
  </si>
  <si>
    <t>medicine, clothes</t>
  </si>
  <si>
    <t>cosmetics</t>
  </si>
  <si>
    <t>5 candy and cake, 2 cosmetics, 1 shoes</t>
  </si>
  <si>
    <t>pineapple cake</t>
  </si>
  <si>
    <t>documents</t>
  </si>
  <si>
    <t>snacks, candy and cake, medicine</t>
  </si>
  <si>
    <t>3 Oppo</t>
  </si>
  <si>
    <t>candy and cake,clothes,medicine,handbag</t>
  </si>
  <si>
    <t>candy and cake, perfume, airpod</t>
  </si>
  <si>
    <t>Số nhà 289, tổ 12b, ấp Ninh Hoà, xã Thới Hoà, huyện tea Ôn, tỉnh Vĩnh Long</t>
  </si>
  <si>
    <t>Nhà số 3, ấp 2, xã tea Vong, huyện Tân Biên, tỉnh Tây Ninh</t>
  </si>
  <si>
    <t>đường Hùng Vương, thị trấn Huỳnh Hữu Nghĩa, huyện Mỹ Tú, tỉnh Sóc Trăng (Quán tea bí đao YoYo)</t>
  </si>
  <si>
    <t>khóm 5, TT. Tiểu Cần, H. Tiểu Cần, T. tea Vinh</t>
  </si>
  <si>
    <t>Ấp Tân Khánh, xã Long Khánh, huyện Duyên Hải, tỉnh tea Vinh</t>
  </si>
  <si>
    <t>ấp nhì, Mỹ Long Nam, H. Cầu Ngang, T. tea Vinh</t>
  </si>
  <si>
    <t>Số nhà 10/1, Khu 5 ,thị trấn tea ôn, tỉnh Vĩnh Long</t>
  </si>
  <si>
    <t>ấp Dinh An,xã An Phú Tân,huyện Cầu Kè,tỉnh tea Vinh</t>
  </si>
  <si>
    <t>candy and cake, clothes, tea, cosmetics</t>
  </si>
  <si>
    <t>số 71, tổ 21, đường số 20, ấp tea võ, xã Thạnh Đức, huyện gò dầu, tỉnh tây ninh, TPHCM</t>
  </si>
  <si>
    <t>số nhà 368 tổ 3, ấp gò tranh, xã vĩnh xuân, huyện tea ôn, tỉnh vĩnh long</t>
  </si>
  <si>
    <t>số nhà 268 tổ 3, ấp gò tranh, xã vĩnh xuân, huyện tea ôn, tỉnh vĩnh long</t>
  </si>
  <si>
    <t>Ấp Dinh An, xã An Phú Tân, H. Cầu Kè, T. tea Vinh</t>
  </si>
  <si>
    <t>clothe, shoes</t>
  </si>
  <si>
    <t>puzzle</t>
  </si>
  <si>
    <t>comics</t>
  </si>
  <si>
    <t>milk tea</t>
  </si>
  <si>
    <t>mobile x 2</t>
  </si>
  <si>
    <t>clothes, cosmetic</t>
  </si>
  <si>
    <t>watch</t>
  </si>
  <si>
    <t>computer</t>
  </si>
  <si>
    <t>iphone</t>
  </si>
  <si>
    <t>clothes, snack</t>
  </si>
  <si>
    <t>asus</t>
  </si>
  <si>
    <t>camera</t>
  </si>
  <si>
    <t>electricity pen. Lenovo</t>
  </si>
  <si>
    <t>asus1,huawei1electricity pen</t>
  </si>
  <si>
    <t>snacks</t>
  </si>
  <si>
    <t>mobile iphone 8Plus</t>
  </si>
  <si>
    <t>mobile Samsung A8</t>
  </si>
  <si>
    <t>mobileoppo A55</t>
  </si>
  <si>
    <t>mobileip 10</t>
  </si>
  <si>
    <t>mobileip 7 plus</t>
  </si>
  <si>
    <t>mobilerealme</t>
  </si>
  <si>
    <t>mobile Oppo</t>
  </si>
  <si>
    <t>mobile pixel 3xl</t>
  </si>
  <si>
    <t>mobileIphone 6, Iphone 6 plus</t>
  </si>
  <si>
    <t>Fishing tools, chinese medicine, cosmetic, medicine</t>
  </si>
  <si>
    <t>medicine , clothes , supplementary</t>
  </si>
  <si>
    <t>pan</t>
  </si>
  <si>
    <t>ginseng</t>
  </si>
  <si>
    <t>makeup tool</t>
  </si>
  <si>
    <t>ip7,samsunga52, tablet samsung</t>
  </si>
  <si>
    <t>snacks, milktea</t>
  </si>
  <si>
    <t>supplementary</t>
  </si>
  <si>
    <t>clothes, snacks</t>
  </si>
  <si>
    <t>clothes, supplementary</t>
  </si>
  <si>
    <t>mask</t>
  </si>
  <si>
    <t>bike</t>
  </si>
  <si>
    <t>electricity pen</t>
  </si>
  <si>
    <t>Ip 7, Ip 11, head phone</t>
  </si>
  <si>
    <t>clothes,shoes,bag</t>
  </si>
  <si>
    <t>clothes,medicine</t>
  </si>
  <si>
    <t>medicine,supplementary</t>
  </si>
  <si>
    <t>clothes,shoes</t>
  </si>
  <si>
    <t>medicine,snacks</t>
  </si>
  <si>
    <t>snacks,clothes,supplementary</t>
  </si>
  <si>
    <t>snacks,mobile</t>
  </si>
  <si>
    <t>supplementary,clothes</t>
  </si>
  <si>
    <t>pan,clothes</t>
  </si>
  <si>
    <t>medicine,mobileipxmax</t>
  </si>
  <si>
    <t>cosmetic,tea</t>
  </si>
  <si>
    <t>medicine,clothes,snacks</t>
  </si>
  <si>
    <t>clothes,supplementary</t>
  </si>
  <si>
    <t>clothes,candy &amp; cake</t>
  </si>
  <si>
    <t>snacks,supplementary</t>
  </si>
  <si>
    <t>supplementary,snacks</t>
  </si>
  <si>
    <t>Ipad, airpod, clothes,wallet</t>
  </si>
  <si>
    <t>perfume,clothes</t>
  </si>
  <si>
    <t>candy, cake</t>
  </si>
  <si>
    <t>Products Details</t>
  </si>
  <si>
    <t>Segments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</si>
</sst>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quotePrefix="1"/>
    <xf numFmtId="0" fontId="0" fillId="0" borderId="0" xfId="0" applyAlignment="1"/>
    <xf numFmtId="14" fontId="0" fillId="0" borderId="0" xfId="0" applyNumberFormat="1"/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1480B-F454-4141-ACC3-1636C78FE3A6}">
  <dimension ref="A1:L531"/>
  <sheetViews>
    <sheetView tabSelected="1" topLeftCell="A100" workbookViewId="0">
      <selection activeCell="F20" sqref="F20"/>
    </sheetView>
  </sheetViews>
  <sheetFormatPr defaultRowHeight="14.4" x14ac:dyDescent="0.3"/>
  <cols>
    <col min="1" max="1" width="15.6640625" style="4" customWidth="1"/>
    <col min="2" max="2" width="14" customWidth="1"/>
    <col min="3" max="3" width="29.77734375" customWidth="1"/>
    <col min="4" max="4" width="14.21875" customWidth="1"/>
    <col min="5" max="5" width="52.21875" customWidth="1"/>
    <col min="6" max="6" width="18.5546875" customWidth="1"/>
    <col min="7" max="7" width="31.77734375" customWidth="1"/>
    <col min="8" max="8" width="12.88671875" customWidth="1"/>
  </cols>
  <sheetData>
    <row r="1" spans="1:12" x14ac:dyDescent="0.3">
      <c r="A1" s="4" t="s">
        <v>614</v>
      </c>
      <c r="B1" t="s">
        <v>623</v>
      </c>
      <c r="C1" t="s">
        <v>622</v>
      </c>
      <c r="D1" t="s">
        <v>621</v>
      </c>
      <c r="E1" t="s">
        <v>620</v>
      </c>
      <c r="F1" t="s">
        <v>1730</v>
      </c>
      <c r="G1" t="s">
        <v>1729</v>
      </c>
      <c r="H1" t="s">
        <v>615</v>
      </c>
      <c r="I1" t="s">
        <v>616</v>
      </c>
      <c r="J1" t="s">
        <v>618</v>
      </c>
      <c r="K1" t="s">
        <v>617</v>
      </c>
      <c r="L1" t="s">
        <v>619</v>
      </c>
    </row>
    <row r="2" spans="1:12" x14ac:dyDescent="0.3">
      <c r="A2" s="5">
        <v>44472</v>
      </c>
      <c r="B2" t="s">
        <v>1016</v>
      </c>
      <c r="C2" t="s">
        <v>0</v>
      </c>
      <c r="D2">
        <v>984323542</v>
      </c>
      <c r="E2" t="s">
        <v>610</v>
      </c>
      <c r="F2" t="str">
        <f>IF(I2=300,"Normal Goods","Electronic Goods")</f>
        <v>Normal Goods</v>
      </c>
      <c r="G2" t="s">
        <v>1413</v>
      </c>
      <c r="H2">
        <v>1</v>
      </c>
      <c r="I2">
        <v>300</v>
      </c>
      <c r="J2">
        <f>IF(I2=300,300*H2,I2*15%)</f>
        <v>300</v>
      </c>
      <c r="K2">
        <f>IF(I2=300,H2*250,I2*7.5%)</f>
        <v>250</v>
      </c>
      <c r="L2">
        <f>J2-K2</f>
        <v>50</v>
      </c>
    </row>
    <row r="3" spans="1:12" x14ac:dyDescent="0.3">
      <c r="A3" s="5">
        <v>44476</v>
      </c>
      <c r="B3" t="s">
        <v>1017</v>
      </c>
      <c r="C3" t="s">
        <v>1</v>
      </c>
      <c r="D3">
        <v>984323618</v>
      </c>
      <c r="E3" t="s">
        <v>611</v>
      </c>
      <c r="F3" t="str">
        <f t="shared" ref="F3:F66" si="0">IF(I3=300,"Normal Goods","Electronic Goods")</f>
        <v>Normal Goods</v>
      </c>
      <c r="G3" t="s">
        <v>2</v>
      </c>
      <c r="H3">
        <v>5</v>
      </c>
      <c r="I3">
        <v>300</v>
      </c>
      <c r="J3">
        <f>IF(I3=300,300*H3,I3*15%)</f>
        <v>1500</v>
      </c>
      <c r="K3">
        <f>IF(I3=300,H3*250,I3*7.5%)</f>
        <v>1250</v>
      </c>
      <c r="L3">
        <f>J3-K3</f>
        <v>250</v>
      </c>
    </row>
    <row r="4" spans="1:12" x14ac:dyDescent="0.3">
      <c r="A4" s="5">
        <v>44477</v>
      </c>
      <c r="B4" t="s">
        <v>1018</v>
      </c>
      <c r="C4" t="s">
        <v>3</v>
      </c>
      <c r="D4">
        <v>984323755</v>
      </c>
      <c r="E4" t="s">
        <v>612</v>
      </c>
      <c r="F4" t="str">
        <f t="shared" si="0"/>
        <v>Normal Goods</v>
      </c>
      <c r="G4" t="s">
        <v>4</v>
      </c>
      <c r="H4">
        <v>6</v>
      </c>
      <c r="I4">
        <v>300</v>
      </c>
      <c r="J4">
        <f>IF(I4=300,300*H4,I4*15%)</f>
        <v>1800</v>
      </c>
      <c r="K4">
        <f>IF(I4=300,H4*250,I4*7.5%)</f>
        <v>1500</v>
      </c>
      <c r="L4">
        <f>J4-K4</f>
        <v>300</v>
      </c>
    </row>
    <row r="5" spans="1:12" x14ac:dyDescent="0.3">
      <c r="A5" s="5">
        <v>44477</v>
      </c>
      <c r="B5" t="s">
        <v>1019</v>
      </c>
      <c r="C5" t="s">
        <v>3</v>
      </c>
      <c r="D5">
        <v>984323755</v>
      </c>
      <c r="E5" t="s">
        <v>612</v>
      </c>
      <c r="F5" t="str">
        <f t="shared" si="0"/>
        <v>Normal Goods</v>
      </c>
      <c r="G5" t="s">
        <v>4</v>
      </c>
      <c r="H5">
        <v>8</v>
      </c>
      <c r="I5">
        <v>300</v>
      </c>
      <c r="J5">
        <f>IF(I5=300,300*H5,I5*15%)</f>
        <v>2400</v>
      </c>
      <c r="K5">
        <f>IF(I5=300,H5*250,I5*7.5%)</f>
        <v>2000</v>
      </c>
      <c r="L5">
        <f>J5-K5</f>
        <v>400</v>
      </c>
    </row>
    <row r="6" spans="1:12" x14ac:dyDescent="0.3">
      <c r="A6" s="5">
        <v>44478</v>
      </c>
      <c r="B6" t="s">
        <v>1020</v>
      </c>
      <c r="C6" t="s">
        <v>5</v>
      </c>
      <c r="D6">
        <v>984618988</v>
      </c>
      <c r="E6" t="s">
        <v>613</v>
      </c>
      <c r="F6" t="str">
        <f t="shared" si="0"/>
        <v>Normal Goods</v>
      </c>
      <c r="G6" t="s">
        <v>4</v>
      </c>
      <c r="H6">
        <v>7</v>
      </c>
      <c r="I6">
        <v>300</v>
      </c>
      <c r="J6">
        <f>IF(I6=300,300*H6,I6*15%)</f>
        <v>2100</v>
      </c>
      <c r="K6">
        <f>IF(I6=300,H6*250,I6*7.5%)</f>
        <v>1750</v>
      </c>
      <c r="L6">
        <f>J6-K6</f>
        <v>350</v>
      </c>
    </row>
    <row r="7" spans="1:12" x14ac:dyDescent="0.3">
      <c r="A7" s="5">
        <v>44484</v>
      </c>
      <c r="B7" t="s">
        <v>1021</v>
      </c>
      <c r="C7" t="s">
        <v>6</v>
      </c>
      <c r="D7" s="1">
        <v>909850013</v>
      </c>
      <c r="E7" t="s">
        <v>7</v>
      </c>
      <c r="F7" t="str">
        <f t="shared" si="0"/>
        <v>Normal Goods</v>
      </c>
      <c r="G7" t="s">
        <v>8</v>
      </c>
      <c r="H7">
        <v>3</v>
      </c>
      <c r="I7">
        <v>300</v>
      </c>
      <c r="J7">
        <f>IF(I7=300,300*H7,I7*15%)</f>
        <v>900</v>
      </c>
      <c r="K7">
        <f>IF(I7=300,H7*250,I7*7.5%)</f>
        <v>750</v>
      </c>
      <c r="L7">
        <f>J7-K7</f>
        <v>150</v>
      </c>
    </row>
    <row r="8" spans="1:12" x14ac:dyDescent="0.3">
      <c r="A8" s="5">
        <v>44485</v>
      </c>
      <c r="B8" t="s">
        <v>1022</v>
      </c>
      <c r="C8" t="s">
        <v>9</v>
      </c>
      <c r="D8" s="1">
        <v>981918901</v>
      </c>
      <c r="E8" t="s">
        <v>10</v>
      </c>
      <c r="F8" t="str">
        <f t="shared" si="0"/>
        <v>Normal Goods</v>
      </c>
      <c r="G8" t="s">
        <v>11</v>
      </c>
      <c r="H8">
        <v>16</v>
      </c>
      <c r="I8">
        <v>300</v>
      </c>
      <c r="J8">
        <f>IF(I8=300,300*H8,I8*15%)</f>
        <v>4800</v>
      </c>
      <c r="K8">
        <f>IF(I8=300,H8*250,I8*7.5%)</f>
        <v>4000</v>
      </c>
      <c r="L8">
        <f>J8-K8</f>
        <v>800</v>
      </c>
    </row>
    <row r="9" spans="1:12" x14ac:dyDescent="0.3">
      <c r="A9" s="5">
        <v>44485</v>
      </c>
      <c r="B9" t="s">
        <v>1023</v>
      </c>
      <c r="C9" t="s">
        <v>12</v>
      </c>
      <c r="D9">
        <v>775234189</v>
      </c>
      <c r="E9" t="s">
        <v>13</v>
      </c>
      <c r="F9" t="str">
        <f t="shared" si="0"/>
        <v>Normal Goods</v>
      </c>
      <c r="G9" t="s">
        <v>2</v>
      </c>
      <c r="H9">
        <v>2</v>
      </c>
      <c r="I9">
        <v>300</v>
      </c>
      <c r="J9">
        <f>IF(I9=300,300*H9,I9*15%)</f>
        <v>600</v>
      </c>
      <c r="K9">
        <f>IF(I9=300,H9*250,I9*7.5%)</f>
        <v>500</v>
      </c>
      <c r="L9">
        <f>J9-K9</f>
        <v>100</v>
      </c>
    </row>
    <row r="10" spans="1:12" x14ac:dyDescent="0.3">
      <c r="A10" s="5">
        <v>44492</v>
      </c>
      <c r="B10" t="s">
        <v>1024</v>
      </c>
      <c r="C10" t="s">
        <v>14</v>
      </c>
      <c r="D10">
        <v>903151663</v>
      </c>
      <c r="E10" t="s">
        <v>15</v>
      </c>
      <c r="F10" t="str">
        <f t="shared" si="0"/>
        <v>Normal Goods</v>
      </c>
      <c r="G10" t="s">
        <v>16</v>
      </c>
      <c r="H10">
        <v>6.5</v>
      </c>
      <c r="I10">
        <v>300</v>
      </c>
      <c r="J10">
        <f>IF(I10=300,300*H10,I10*15%)</f>
        <v>1950</v>
      </c>
      <c r="K10">
        <f>IF(I10=300,H10*250,I10*7.5%)</f>
        <v>1625</v>
      </c>
      <c r="L10">
        <f>J10-K10</f>
        <v>325</v>
      </c>
    </row>
    <row r="11" spans="1:12" x14ac:dyDescent="0.3">
      <c r="A11" s="5">
        <v>44492</v>
      </c>
      <c r="B11" t="s">
        <v>1025</v>
      </c>
      <c r="C11" t="s">
        <v>14</v>
      </c>
      <c r="D11">
        <v>903151663</v>
      </c>
      <c r="E11" t="s">
        <v>15</v>
      </c>
      <c r="F11" t="str">
        <f t="shared" si="0"/>
        <v>Normal Goods</v>
      </c>
      <c r="G11" t="s">
        <v>16</v>
      </c>
      <c r="H11">
        <v>1</v>
      </c>
      <c r="I11">
        <v>300</v>
      </c>
      <c r="J11">
        <f>IF(I11=300,300*H11,I11*15%)</f>
        <v>300</v>
      </c>
      <c r="K11">
        <f>IF(I11=300,H11*250,I11*7.5%)</f>
        <v>250</v>
      </c>
      <c r="L11">
        <f>J11-K11</f>
        <v>50</v>
      </c>
    </row>
    <row r="12" spans="1:12" x14ac:dyDescent="0.3">
      <c r="A12" s="5">
        <v>44493</v>
      </c>
      <c r="B12" t="s">
        <v>1026</v>
      </c>
      <c r="C12" t="s">
        <v>17</v>
      </c>
      <c r="D12">
        <v>946434534</v>
      </c>
      <c r="E12" t="s">
        <v>18</v>
      </c>
      <c r="F12" t="str">
        <f t="shared" si="0"/>
        <v>Electronic Goods</v>
      </c>
      <c r="G12" t="s">
        <v>19</v>
      </c>
      <c r="H12">
        <v>1</v>
      </c>
      <c r="I12">
        <v>5500</v>
      </c>
      <c r="J12">
        <f>IF(I12=300,300*H12,I12*15%)</f>
        <v>825</v>
      </c>
      <c r="K12">
        <f>IF(I12=300,H12*250,I12*7.5%)</f>
        <v>412.5</v>
      </c>
      <c r="L12">
        <f>J12-K12</f>
        <v>412.5</v>
      </c>
    </row>
    <row r="13" spans="1:12" x14ac:dyDescent="0.3">
      <c r="A13" s="5">
        <v>44494</v>
      </c>
      <c r="B13" t="s">
        <v>1027</v>
      </c>
      <c r="C13" t="s">
        <v>20</v>
      </c>
      <c r="D13">
        <v>847429839</v>
      </c>
      <c r="E13" t="s">
        <v>21</v>
      </c>
      <c r="F13" t="str">
        <f t="shared" si="0"/>
        <v>Electronic Goods</v>
      </c>
      <c r="G13" t="s">
        <v>19</v>
      </c>
      <c r="H13">
        <v>1</v>
      </c>
      <c r="I13">
        <v>4000</v>
      </c>
      <c r="J13">
        <f>IF(I13=300,300*H13,I13*15%)</f>
        <v>600</v>
      </c>
      <c r="K13">
        <f>IF(I13=300,H13*250,I13*7.5%)</f>
        <v>300</v>
      </c>
      <c r="L13">
        <f>J13-K13</f>
        <v>300</v>
      </c>
    </row>
    <row r="14" spans="1:12" x14ac:dyDescent="0.3">
      <c r="A14" s="5">
        <v>44494</v>
      </c>
      <c r="B14" t="s">
        <v>1028</v>
      </c>
      <c r="C14" t="s">
        <v>20</v>
      </c>
      <c r="D14">
        <v>847429839</v>
      </c>
      <c r="E14" t="s">
        <v>21</v>
      </c>
      <c r="F14" t="str">
        <f t="shared" si="0"/>
        <v>Normal Goods</v>
      </c>
      <c r="G14" t="s">
        <v>22</v>
      </c>
      <c r="H14">
        <v>8</v>
      </c>
      <c r="I14">
        <v>300</v>
      </c>
      <c r="J14">
        <f>IF(I14=300,300*H14,I14*15%)</f>
        <v>2400</v>
      </c>
      <c r="K14">
        <f>IF(I14=300,H14*250,I14*7.5%)</f>
        <v>2000</v>
      </c>
      <c r="L14">
        <f>J14-K14</f>
        <v>400</v>
      </c>
    </row>
    <row r="15" spans="1:12" x14ac:dyDescent="0.3">
      <c r="A15" s="5">
        <v>44497</v>
      </c>
      <c r="B15" t="s">
        <v>1029</v>
      </c>
      <c r="C15" t="s">
        <v>23</v>
      </c>
      <c r="D15">
        <v>764313498</v>
      </c>
      <c r="E15" t="s">
        <v>24</v>
      </c>
      <c r="F15" t="str">
        <f t="shared" si="0"/>
        <v>Electronic Goods</v>
      </c>
      <c r="G15" t="s">
        <v>19</v>
      </c>
      <c r="H15">
        <v>1</v>
      </c>
      <c r="I15">
        <v>4000</v>
      </c>
      <c r="J15">
        <f>IF(I15=300,300*H15,I15*15%)</f>
        <v>600</v>
      </c>
      <c r="K15">
        <f>IF(I15=300,H15*250,I15*7.5%)</f>
        <v>300</v>
      </c>
      <c r="L15">
        <f>J15-K15</f>
        <v>300</v>
      </c>
    </row>
    <row r="16" spans="1:12" x14ac:dyDescent="0.3">
      <c r="A16" s="5">
        <v>44502</v>
      </c>
      <c r="B16" t="s">
        <v>1030</v>
      </c>
      <c r="C16" t="s">
        <v>25</v>
      </c>
      <c r="D16">
        <v>973147900</v>
      </c>
      <c r="E16" t="s">
        <v>26</v>
      </c>
      <c r="F16" t="str">
        <f t="shared" si="0"/>
        <v>Electronic Goods</v>
      </c>
      <c r="G16" t="s">
        <v>27</v>
      </c>
      <c r="H16">
        <v>1</v>
      </c>
      <c r="I16">
        <v>26000</v>
      </c>
      <c r="J16">
        <f>IF(I16=300,300*H16,I16*15%)</f>
        <v>3900</v>
      </c>
      <c r="K16">
        <f>IF(I16=300,H16*250,I16*7.5%)</f>
        <v>1950</v>
      </c>
      <c r="L16">
        <f>J16-K16</f>
        <v>1950</v>
      </c>
    </row>
    <row r="17" spans="1:12" x14ac:dyDescent="0.3">
      <c r="A17" s="5">
        <v>44502</v>
      </c>
      <c r="B17" t="s">
        <v>1031</v>
      </c>
      <c r="C17" t="s">
        <v>28</v>
      </c>
      <c r="D17">
        <v>937744378</v>
      </c>
      <c r="E17" t="s">
        <v>29</v>
      </c>
      <c r="F17" t="str">
        <f t="shared" si="0"/>
        <v>Normal Goods</v>
      </c>
      <c r="G17" t="s">
        <v>1582</v>
      </c>
      <c r="H17">
        <v>2.9</v>
      </c>
      <c r="I17">
        <v>300</v>
      </c>
      <c r="J17">
        <f>IF(I17=300,300*H17,I17*15%)</f>
        <v>870</v>
      </c>
      <c r="K17">
        <f>IF(I17=300,H17*250,I17*7.5%)</f>
        <v>725</v>
      </c>
      <c r="L17">
        <f>J17-K17</f>
        <v>145</v>
      </c>
    </row>
    <row r="18" spans="1:12" x14ac:dyDescent="0.3">
      <c r="A18" s="5">
        <v>44502</v>
      </c>
      <c r="B18" t="s">
        <v>1032</v>
      </c>
      <c r="C18" t="s">
        <v>30</v>
      </c>
      <c r="D18">
        <v>832767778</v>
      </c>
      <c r="E18" t="s">
        <v>31</v>
      </c>
      <c r="F18" t="str">
        <f t="shared" si="0"/>
        <v>Normal Goods</v>
      </c>
      <c r="G18" t="s">
        <v>32</v>
      </c>
      <c r="H18">
        <v>1</v>
      </c>
      <c r="I18">
        <v>300</v>
      </c>
      <c r="J18">
        <f>IF(I18=300,300*H18,I18*15%)</f>
        <v>300</v>
      </c>
      <c r="K18">
        <f>IF(I18=300,H18*250,I18*7.5%)</f>
        <v>250</v>
      </c>
      <c r="L18">
        <f>J18-K18</f>
        <v>50</v>
      </c>
    </row>
    <row r="19" spans="1:12" x14ac:dyDescent="0.3">
      <c r="A19" s="5">
        <v>44502</v>
      </c>
      <c r="B19" t="s">
        <v>1033</v>
      </c>
      <c r="C19" t="s">
        <v>33</v>
      </c>
      <c r="D19">
        <v>939085808</v>
      </c>
      <c r="E19" t="s">
        <v>34</v>
      </c>
      <c r="F19" t="str">
        <f t="shared" si="0"/>
        <v>Normal Goods</v>
      </c>
      <c r="G19" t="s">
        <v>35</v>
      </c>
      <c r="H19">
        <v>8.9</v>
      </c>
      <c r="I19">
        <v>300</v>
      </c>
      <c r="J19">
        <f>IF(I19=300,300*H19,I19*15%)</f>
        <v>2670</v>
      </c>
      <c r="K19">
        <f>IF(I19=300,H19*250,I19*7.5%)</f>
        <v>2225</v>
      </c>
      <c r="L19">
        <f>J19-K19</f>
        <v>445</v>
      </c>
    </row>
    <row r="20" spans="1:12" x14ac:dyDescent="0.3">
      <c r="A20" s="5">
        <v>44502</v>
      </c>
      <c r="B20" t="s">
        <v>1034</v>
      </c>
      <c r="C20" t="s">
        <v>36</v>
      </c>
      <c r="D20">
        <v>903004098</v>
      </c>
      <c r="E20" t="s">
        <v>1009</v>
      </c>
      <c r="F20" t="str">
        <f t="shared" si="0"/>
        <v>Normal Goods</v>
      </c>
      <c r="G20" t="s">
        <v>37</v>
      </c>
      <c r="H20">
        <v>4.5999999999999996</v>
      </c>
      <c r="I20">
        <v>300</v>
      </c>
      <c r="J20">
        <f>IF(I20=300,300*H20,I20*15%)</f>
        <v>1380</v>
      </c>
      <c r="K20">
        <f>IF(I20=300,H20*250,I20*7.5%)</f>
        <v>1150</v>
      </c>
      <c r="L20">
        <f>J20-K20</f>
        <v>230</v>
      </c>
    </row>
    <row r="21" spans="1:12" x14ac:dyDescent="0.3">
      <c r="A21" s="5">
        <v>44505</v>
      </c>
      <c r="B21" t="s">
        <v>1035</v>
      </c>
      <c r="C21" t="s">
        <v>38</v>
      </c>
      <c r="D21">
        <v>908690152</v>
      </c>
      <c r="E21" s="2" t="s">
        <v>609</v>
      </c>
      <c r="F21" t="str">
        <f t="shared" si="0"/>
        <v>Normal Goods</v>
      </c>
      <c r="G21" t="s">
        <v>39</v>
      </c>
      <c r="H21">
        <v>1</v>
      </c>
      <c r="I21">
        <v>300</v>
      </c>
      <c r="J21">
        <f>IF(I21=300,300*H21,I21*15%)</f>
        <v>300</v>
      </c>
      <c r="K21">
        <f>IF(I21=300,H21*250,I21*7.5%)</f>
        <v>250</v>
      </c>
      <c r="L21">
        <f>J21-K21</f>
        <v>50</v>
      </c>
    </row>
    <row r="22" spans="1:12" x14ac:dyDescent="0.3">
      <c r="A22" s="5">
        <v>44505</v>
      </c>
      <c r="B22" t="s">
        <v>1015</v>
      </c>
      <c r="C22" t="s">
        <v>711</v>
      </c>
      <c r="D22">
        <v>946809862</v>
      </c>
      <c r="E22" t="s">
        <v>712</v>
      </c>
      <c r="F22" t="str">
        <f t="shared" si="0"/>
        <v>Normal Goods</v>
      </c>
      <c r="G22" t="s">
        <v>22</v>
      </c>
      <c r="H22">
        <v>3</v>
      </c>
      <c r="I22">
        <v>300</v>
      </c>
      <c r="J22">
        <f>IF(I22=300,300*H22,I22*15%)</f>
        <v>900</v>
      </c>
      <c r="K22">
        <f>IF(I22=300,H22*250,I22*7.5%)</f>
        <v>750</v>
      </c>
      <c r="L22">
        <f>J22-K22</f>
        <v>150</v>
      </c>
    </row>
    <row r="23" spans="1:12" x14ac:dyDescent="0.3">
      <c r="A23" s="5">
        <v>44505</v>
      </c>
      <c r="B23" t="s">
        <v>1414</v>
      </c>
      <c r="C23" t="s">
        <v>713</v>
      </c>
      <c r="D23">
        <v>377643769</v>
      </c>
      <c r="E23" t="s">
        <v>714</v>
      </c>
      <c r="F23" t="str">
        <f t="shared" si="0"/>
        <v>Normal Goods</v>
      </c>
      <c r="G23" t="s">
        <v>715</v>
      </c>
      <c r="H23">
        <v>5</v>
      </c>
      <c r="I23">
        <v>300</v>
      </c>
      <c r="J23">
        <f>IF(I23=300,300*H23,I23*15%)</f>
        <v>1500</v>
      </c>
      <c r="K23">
        <f>IF(I23=300,H23*250,I23*7.5%)</f>
        <v>1250</v>
      </c>
      <c r="L23">
        <f>J23-K23</f>
        <v>250</v>
      </c>
    </row>
    <row r="24" spans="1:12" x14ac:dyDescent="0.3">
      <c r="A24" s="5">
        <v>44505</v>
      </c>
      <c r="B24" t="s">
        <v>1415</v>
      </c>
      <c r="C24" t="s">
        <v>716</v>
      </c>
      <c r="D24">
        <v>868820025</v>
      </c>
      <c r="E24" t="s">
        <v>717</v>
      </c>
      <c r="F24" t="str">
        <f t="shared" si="0"/>
        <v>Electronic Goods</v>
      </c>
      <c r="G24" t="s">
        <v>19</v>
      </c>
      <c r="H24">
        <v>2</v>
      </c>
      <c r="I24">
        <v>7000</v>
      </c>
      <c r="J24">
        <f>IF(I24=300,300*H24,I24*15%)</f>
        <v>1050</v>
      </c>
      <c r="K24">
        <f>IF(I24=300,H24*250,I24*7.5%)</f>
        <v>525</v>
      </c>
      <c r="L24">
        <f>J24-K24</f>
        <v>525</v>
      </c>
    </row>
    <row r="25" spans="1:12" x14ac:dyDescent="0.3">
      <c r="A25" s="5">
        <v>44505</v>
      </c>
      <c r="B25" t="s">
        <v>1416</v>
      </c>
      <c r="C25" t="s">
        <v>718</v>
      </c>
      <c r="D25">
        <v>913356199</v>
      </c>
      <c r="E25" t="s">
        <v>719</v>
      </c>
      <c r="F25" t="str">
        <f t="shared" si="0"/>
        <v>Electronic Goods</v>
      </c>
      <c r="G25" t="s">
        <v>720</v>
      </c>
      <c r="H25">
        <v>5</v>
      </c>
      <c r="I25">
        <v>10000</v>
      </c>
      <c r="J25">
        <f>IF(I25=300,300*H25,I25*15%)</f>
        <v>1500</v>
      </c>
      <c r="K25">
        <f>IF(I25=300,H25*250,I25*7.5%)</f>
        <v>750</v>
      </c>
      <c r="L25">
        <f>J25-K25</f>
        <v>750</v>
      </c>
    </row>
    <row r="26" spans="1:12" x14ac:dyDescent="0.3">
      <c r="A26" s="5">
        <v>44505</v>
      </c>
      <c r="B26" t="s">
        <v>1417</v>
      </c>
      <c r="C26" t="s">
        <v>721</v>
      </c>
      <c r="D26">
        <v>348466514</v>
      </c>
      <c r="E26" t="s">
        <v>722</v>
      </c>
      <c r="F26" t="str">
        <f t="shared" si="0"/>
        <v>Normal Goods</v>
      </c>
      <c r="G26" t="s">
        <v>723</v>
      </c>
      <c r="H26">
        <v>2</v>
      </c>
      <c r="I26">
        <v>300</v>
      </c>
      <c r="J26">
        <f>IF(I26=300,300*H26,I26*15%)</f>
        <v>600</v>
      </c>
      <c r="K26">
        <f>IF(I26=300,H26*250,I26*7.5%)</f>
        <v>500</v>
      </c>
      <c r="L26">
        <f>J26-K26</f>
        <v>100</v>
      </c>
    </row>
    <row r="27" spans="1:12" x14ac:dyDescent="0.3">
      <c r="A27" s="5">
        <v>44505</v>
      </c>
      <c r="B27" t="s">
        <v>1418</v>
      </c>
      <c r="C27" t="s">
        <v>724</v>
      </c>
      <c r="D27">
        <v>938956610</v>
      </c>
      <c r="E27" t="s">
        <v>725</v>
      </c>
      <c r="F27" t="str">
        <f t="shared" si="0"/>
        <v>Normal Goods</v>
      </c>
      <c r="G27" t="s">
        <v>723</v>
      </c>
      <c r="H27">
        <v>2</v>
      </c>
      <c r="I27">
        <v>300</v>
      </c>
      <c r="J27">
        <f>IF(I27=300,300*H27,I27*15%)</f>
        <v>600</v>
      </c>
      <c r="K27">
        <f>IF(I27=300,H27*250,I27*7.5%)</f>
        <v>500</v>
      </c>
      <c r="L27">
        <f>J27-K27</f>
        <v>100</v>
      </c>
    </row>
    <row r="28" spans="1:12" x14ac:dyDescent="0.3">
      <c r="A28" s="5">
        <v>44505</v>
      </c>
      <c r="B28" t="s">
        <v>1419</v>
      </c>
      <c r="C28" t="s">
        <v>726</v>
      </c>
      <c r="D28">
        <v>368229314</v>
      </c>
      <c r="E28" t="s">
        <v>727</v>
      </c>
      <c r="F28" t="str">
        <f t="shared" si="0"/>
        <v>Normal Goods</v>
      </c>
      <c r="G28" t="s">
        <v>728</v>
      </c>
      <c r="H28">
        <v>16</v>
      </c>
      <c r="I28">
        <v>300</v>
      </c>
      <c r="J28">
        <f>IF(I28=300,300*H28,I28*15%)</f>
        <v>4800</v>
      </c>
      <c r="K28">
        <f>IF(I28=300,H28*250,I28*7.5%)</f>
        <v>4000</v>
      </c>
      <c r="L28">
        <f>J28-K28</f>
        <v>800</v>
      </c>
    </row>
    <row r="29" spans="1:12" x14ac:dyDescent="0.3">
      <c r="A29" s="5">
        <v>44505</v>
      </c>
      <c r="B29" t="s">
        <v>1420</v>
      </c>
      <c r="C29" t="s">
        <v>729</v>
      </c>
      <c r="D29">
        <v>393807204</v>
      </c>
      <c r="E29" t="s">
        <v>730</v>
      </c>
      <c r="F29" t="str">
        <f t="shared" si="0"/>
        <v>Electronic Goods</v>
      </c>
      <c r="G29" t="s">
        <v>731</v>
      </c>
      <c r="H29">
        <v>1</v>
      </c>
      <c r="I29">
        <v>5000</v>
      </c>
      <c r="J29">
        <f>IF(I29=300,300*H29,I29*15%)</f>
        <v>750</v>
      </c>
      <c r="K29">
        <f>IF(I29=300,H29*250,I29*7.5%)</f>
        <v>375</v>
      </c>
      <c r="L29">
        <f>J29-K29</f>
        <v>375</v>
      </c>
    </row>
    <row r="30" spans="1:12" x14ac:dyDescent="0.3">
      <c r="A30" s="5">
        <v>44505</v>
      </c>
      <c r="B30" t="s">
        <v>1421</v>
      </c>
      <c r="C30" t="s">
        <v>732</v>
      </c>
      <c r="D30">
        <v>374698945</v>
      </c>
      <c r="E30" t="s">
        <v>733</v>
      </c>
      <c r="F30" t="str">
        <f t="shared" si="0"/>
        <v>Normal Goods</v>
      </c>
      <c r="G30" t="s">
        <v>734</v>
      </c>
      <c r="H30">
        <v>2</v>
      </c>
      <c r="I30">
        <v>300</v>
      </c>
      <c r="J30">
        <f>IF(I30=300,300*H30,I30*15%)</f>
        <v>600</v>
      </c>
      <c r="K30">
        <f>IF(I30=300,H30*250,I30*7.5%)</f>
        <v>500</v>
      </c>
      <c r="L30">
        <f>J30-K30</f>
        <v>100</v>
      </c>
    </row>
    <row r="31" spans="1:12" x14ac:dyDescent="0.3">
      <c r="A31" s="5">
        <v>44506</v>
      </c>
      <c r="B31" t="s">
        <v>1036</v>
      </c>
      <c r="C31" t="s">
        <v>40</v>
      </c>
      <c r="D31">
        <v>938799001</v>
      </c>
      <c r="E31" t="s">
        <v>41</v>
      </c>
      <c r="F31" t="str">
        <f t="shared" si="0"/>
        <v>Electronic Goods</v>
      </c>
      <c r="G31" t="s">
        <v>42</v>
      </c>
      <c r="H31">
        <v>1</v>
      </c>
      <c r="I31">
        <v>8000</v>
      </c>
      <c r="J31">
        <f>IF(I31=300,300*H31,I31*15%)</f>
        <v>1200</v>
      </c>
      <c r="K31">
        <f>IF(I31=300,H31*250,I31*7.5%)</f>
        <v>600</v>
      </c>
      <c r="L31">
        <f>J31-K31</f>
        <v>600</v>
      </c>
    </row>
    <row r="32" spans="1:12" x14ac:dyDescent="0.3">
      <c r="A32" s="5">
        <v>44507</v>
      </c>
      <c r="B32" t="s">
        <v>1037</v>
      </c>
      <c r="C32" t="s">
        <v>43</v>
      </c>
      <c r="D32">
        <v>362356315</v>
      </c>
      <c r="E32" t="s">
        <v>44</v>
      </c>
      <c r="F32" t="str">
        <f t="shared" si="0"/>
        <v>Normal Goods</v>
      </c>
      <c r="G32" t="s">
        <v>45</v>
      </c>
      <c r="H32">
        <v>1</v>
      </c>
      <c r="I32">
        <v>300</v>
      </c>
      <c r="J32">
        <f>IF(I32=300,300*H32,I32*15%)</f>
        <v>300</v>
      </c>
      <c r="K32">
        <f>IF(I32=300,H32*250,I32*7.5%)</f>
        <v>250</v>
      </c>
      <c r="L32">
        <f>J32-K32</f>
        <v>50</v>
      </c>
    </row>
    <row r="33" spans="1:12" x14ac:dyDescent="0.3">
      <c r="A33" s="5">
        <v>44508</v>
      </c>
      <c r="B33" t="s">
        <v>1038</v>
      </c>
      <c r="C33" t="s">
        <v>46</v>
      </c>
      <c r="D33">
        <v>829204401</v>
      </c>
      <c r="E33" t="s">
        <v>47</v>
      </c>
      <c r="F33" t="str">
        <f t="shared" si="0"/>
        <v>Normal Goods</v>
      </c>
      <c r="G33" t="s">
        <v>48</v>
      </c>
      <c r="H33">
        <v>3.5</v>
      </c>
      <c r="I33">
        <v>300</v>
      </c>
      <c r="J33">
        <f>IF(I33=300,300*H33,I33*15%)</f>
        <v>1050</v>
      </c>
      <c r="K33">
        <f>IF(I33=300,H33*250,I33*7.5%)</f>
        <v>875</v>
      </c>
      <c r="L33">
        <f>J33-K33</f>
        <v>175</v>
      </c>
    </row>
    <row r="34" spans="1:12" x14ac:dyDescent="0.3">
      <c r="A34" s="5">
        <v>44508</v>
      </c>
      <c r="B34" t="s">
        <v>1039</v>
      </c>
      <c r="C34" t="s">
        <v>49</v>
      </c>
      <c r="D34">
        <v>976407269</v>
      </c>
      <c r="E34" t="s">
        <v>50</v>
      </c>
      <c r="F34" t="str">
        <f t="shared" si="0"/>
        <v>Normal Goods</v>
      </c>
      <c r="G34" t="s">
        <v>51</v>
      </c>
      <c r="H34">
        <v>5.7</v>
      </c>
      <c r="I34">
        <v>300</v>
      </c>
      <c r="J34">
        <f>IF(I34=300,300*H34,I34*15%)</f>
        <v>1710</v>
      </c>
      <c r="K34">
        <f>IF(I34=300,H34*250,I34*7.5%)</f>
        <v>1425</v>
      </c>
      <c r="L34">
        <f>J34-K34</f>
        <v>285</v>
      </c>
    </row>
    <row r="35" spans="1:12" x14ac:dyDescent="0.3">
      <c r="A35" s="5">
        <v>44508</v>
      </c>
      <c r="B35" t="s">
        <v>1040</v>
      </c>
      <c r="C35" t="s">
        <v>52</v>
      </c>
      <c r="D35">
        <v>908581058</v>
      </c>
      <c r="E35" t="s">
        <v>1010</v>
      </c>
      <c r="F35" t="str">
        <f t="shared" si="0"/>
        <v>Normal Goods</v>
      </c>
      <c r="G35" t="s">
        <v>8</v>
      </c>
      <c r="H35">
        <v>0.77</v>
      </c>
      <c r="I35">
        <v>300</v>
      </c>
      <c r="J35">
        <f>IF(I35=300,300*H35,I35*15%)</f>
        <v>231</v>
      </c>
      <c r="K35">
        <f>IF(I35=300,H35*250,I35*7.5%)</f>
        <v>192.5</v>
      </c>
      <c r="L35">
        <f>J35-K35</f>
        <v>38.5</v>
      </c>
    </row>
    <row r="36" spans="1:12" x14ac:dyDescent="0.3">
      <c r="A36" s="5">
        <v>44508</v>
      </c>
      <c r="B36" t="s">
        <v>1041</v>
      </c>
      <c r="C36" t="s">
        <v>53</v>
      </c>
      <c r="D36">
        <v>908770660</v>
      </c>
      <c r="E36" t="s">
        <v>54</v>
      </c>
      <c r="F36" t="str">
        <f t="shared" si="0"/>
        <v>Normal Goods</v>
      </c>
      <c r="G36" t="s">
        <v>55</v>
      </c>
      <c r="H36">
        <v>3.35</v>
      </c>
      <c r="I36">
        <v>300</v>
      </c>
      <c r="J36">
        <f>IF(I36=300,300*H36,I36*15%)</f>
        <v>1005</v>
      </c>
      <c r="K36">
        <f>IF(I36=300,H36*250,I36*7.5%)</f>
        <v>837.5</v>
      </c>
      <c r="L36">
        <f>J36-K36</f>
        <v>167.5</v>
      </c>
    </row>
    <row r="37" spans="1:12" x14ac:dyDescent="0.3">
      <c r="A37" s="5">
        <v>44508</v>
      </c>
      <c r="B37" t="s">
        <v>1042</v>
      </c>
      <c r="C37" t="s">
        <v>56</v>
      </c>
      <c r="D37">
        <v>938077339</v>
      </c>
      <c r="E37" t="s">
        <v>57</v>
      </c>
      <c r="F37" t="str">
        <f t="shared" si="0"/>
        <v>Normal Goods</v>
      </c>
      <c r="G37" t="s">
        <v>58</v>
      </c>
      <c r="H37">
        <v>4.5</v>
      </c>
      <c r="I37">
        <v>300</v>
      </c>
      <c r="J37">
        <f>IF(I37=300,300*H37,I37*15%)</f>
        <v>1350</v>
      </c>
      <c r="K37">
        <f>IF(I37=300,H37*250,I37*7.5%)</f>
        <v>1125</v>
      </c>
      <c r="L37">
        <f>J37-K37</f>
        <v>225</v>
      </c>
    </row>
    <row r="38" spans="1:12" x14ac:dyDescent="0.3">
      <c r="A38" s="5">
        <v>44508</v>
      </c>
      <c r="B38" t="s">
        <v>1043</v>
      </c>
      <c r="C38" t="s">
        <v>59</v>
      </c>
      <c r="D38">
        <v>962883144</v>
      </c>
      <c r="E38" t="s">
        <v>60</v>
      </c>
      <c r="F38" t="str">
        <f t="shared" si="0"/>
        <v>Electronic Goods</v>
      </c>
      <c r="G38" t="s">
        <v>61</v>
      </c>
      <c r="H38">
        <v>1</v>
      </c>
      <c r="I38">
        <v>9000</v>
      </c>
      <c r="J38">
        <f>IF(I38=300,300*H38,I38*15%)</f>
        <v>1350</v>
      </c>
      <c r="K38">
        <f>IF(I38=300,H38*250,I38*7.5%)</f>
        <v>675</v>
      </c>
      <c r="L38">
        <f>J38-K38</f>
        <v>675</v>
      </c>
    </row>
    <row r="39" spans="1:12" x14ac:dyDescent="0.3">
      <c r="A39" s="5">
        <v>44509</v>
      </c>
      <c r="B39" t="s">
        <v>1044</v>
      </c>
      <c r="C39" t="s">
        <v>62</v>
      </c>
      <c r="D39">
        <v>967639815</v>
      </c>
      <c r="E39" t="s">
        <v>63</v>
      </c>
      <c r="F39" t="str">
        <f t="shared" si="0"/>
        <v>Normal Goods</v>
      </c>
      <c r="G39" t="s">
        <v>64</v>
      </c>
      <c r="H39">
        <v>1.5</v>
      </c>
      <c r="I39">
        <v>300</v>
      </c>
      <c r="J39">
        <f>IF(I39=300,300*H39,I39*15%)</f>
        <v>450</v>
      </c>
      <c r="K39">
        <f>IF(I39=300,H39*250,I39*7.5%)</f>
        <v>375</v>
      </c>
      <c r="L39">
        <f>J39-K39</f>
        <v>75</v>
      </c>
    </row>
    <row r="40" spans="1:12" x14ac:dyDescent="0.3">
      <c r="A40" s="5">
        <v>44512</v>
      </c>
      <c r="B40" t="s">
        <v>1422</v>
      </c>
      <c r="C40" t="s">
        <v>735</v>
      </c>
      <c r="D40">
        <v>936137788</v>
      </c>
      <c r="E40" t="s">
        <v>736</v>
      </c>
      <c r="F40" t="str">
        <f t="shared" si="0"/>
        <v>Electronic Goods</v>
      </c>
      <c r="G40" t="s">
        <v>642</v>
      </c>
      <c r="H40">
        <v>2</v>
      </c>
      <c r="I40">
        <v>9000</v>
      </c>
      <c r="J40">
        <f>IF(I40=300,300*H40,I40*15%)</f>
        <v>1350</v>
      </c>
      <c r="K40">
        <f>IF(I40=300,H40*250,I40*7.5%)</f>
        <v>675</v>
      </c>
      <c r="L40">
        <f>J40-K40</f>
        <v>675</v>
      </c>
    </row>
    <row r="41" spans="1:12" x14ac:dyDescent="0.3">
      <c r="A41" s="5">
        <v>44512</v>
      </c>
      <c r="B41" t="s">
        <v>1423</v>
      </c>
      <c r="C41" t="s">
        <v>737</v>
      </c>
      <c r="D41">
        <v>965123191</v>
      </c>
      <c r="E41" t="s">
        <v>738</v>
      </c>
      <c r="F41" t="str">
        <f t="shared" si="0"/>
        <v>Electronic Goods</v>
      </c>
      <c r="G41" t="s">
        <v>19</v>
      </c>
      <c r="H41">
        <v>1</v>
      </c>
      <c r="I41">
        <v>10000</v>
      </c>
      <c r="J41">
        <f>IF(I41=300,300*H41,I41*15%)</f>
        <v>1500</v>
      </c>
      <c r="K41">
        <f>IF(I41=300,H41*250,I41*7.5%)</f>
        <v>750</v>
      </c>
      <c r="L41">
        <f>J41-K41</f>
        <v>750</v>
      </c>
    </row>
    <row r="42" spans="1:12" x14ac:dyDescent="0.3">
      <c r="A42" s="5">
        <v>44512</v>
      </c>
      <c r="B42" t="s">
        <v>1424</v>
      </c>
      <c r="C42" t="s">
        <v>739</v>
      </c>
      <c r="D42">
        <v>987428325</v>
      </c>
      <c r="E42" t="s">
        <v>740</v>
      </c>
      <c r="F42" t="str">
        <f t="shared" si="0"/>
        <v>Normal Goods</v>
      </c>
      <c r="G42" t="s">
        <v>678</v>
      </c>
      <c r="H42">
        <v>3</v>
      </c>
      <c r="I42">
        <v>300</v>
      </c>
      <c r="J42">
        <f>IF(I42=300,300*H42,I42*15%)</f>
        <v>900</v>
      </c>
      <c r="K42">
        <f>IF(I42=300,H42*250,I42*7.5%)</f>
        <v>750</v>
      </c>
      <c r="L42">
        <f>J42-K42</f>
        <v>150</v>
      </c>
    </row>
    <row r="43" spans="1:12" x14ac:dyDescent="0.3">
      <c r="A43" s="5">
        <v>44512</v>
      </c>
      <c r="B43" t="s">
        <v>1425</v>
      </c>
      <c r="C43" t="s">
        <v>741</v>
      </c>
      <c r="D43">
        <v>845569469</v>
      </c>
      <c r="E43" t="s">
        <v>742</v>
      </c>
      <c r="F43" t="str">
        <f t="shared" si="0"/>
        <v>Electronic Goods</v>
      </c>
      <c r="G43" t="s">
        <v>743</v>
      </c>
      <c r="H43">
        <v>2</v>
      </c>
      <c r="I43">
        <v>10000</v>
      </c>
      <c r="J43">
        <f>IF(I43=300,300*H43,I43*15%)</f>
        <v>1500</v>
      </c>
      <c r="K43">
        <f>IF(I43=300,H43*250,I43*7.5%)</f>
        <v>750</v>
      </c>
      <c r="L43">
        <f>J43-K43</f>
        <v>750</v>
      </c>
    </row>
    <row r="44" spans="1:12" x14ac:dyDescent="0.3">
      <c r="A44" s="5">
        <v>44512</v>
      </c>
      <c r="B44" t="s">
        <v>1426</v>
      </c>
      <c r="C44" t="s">
        <v>744</v>
      </c>
      <c r="D44">
        <v>366482153</v>
      </c>
      <c r="E44" t="s">
        <v>745</v>
      </c>
      <c r="F44" t="str">
        <f t="shared" si="0"/>
        <v>Electronic Goods</v>
      </c>
      <c r="G44" t="s">
        <v>731</v>
      </c>
      <c r="H44">
        <v>1</v>
      </c>
      <c r="I44">
        <v>10000</v>
      </c>
      <c r="J44">
        <f>IF(I44=300,300*H44,I44*15%)</f>
        <v>1500</v>
      </c>
      <c r="K44">
        <f>IF(I44=300,H44*250,I44*7.5%)</f>
        <v>750</v>
      </c>
      <c r="L44">
        <f>J44-K44</f>
        <v>750</v>
      </c>
    </row>
    <row r="45" spans="1:12" x14ac:dyDescent="0.3">
      <c r="A45" s="5">
        <v>44512</v>
      </c>
      <c r="B45" t="s">
        <v>1427</v>
      </c>
      <c r="C45" t="s">
        <v>746</v>
      </c>
      <c r="D45">
        <v>362279732</v>
      </c>
      <c r="E45" t="s">
        <v>747</v>
      </c>
      <c r="F45" t="str">
        <f t="shared" si="0"/>
        <v>Electronic Goods</v>
      </c>
      <c r="G45" t="s">
        <v>19</v>
      </c>
      <c r="H45">
        <v>1</v>
      </c>
      <c r="I45">
        <v>10000</v>
      </c>
      <c r="J45">
        <f>IF(I45=300,300*H45,I45*15%)</f>
        <v>1500</v>
      </c>
      <c r="K45">
        <f>IF(I45=300,H45*250,I45*7.5%)</f>
        <v>750</v>
      </c>
      <c r="L45">
        <f>J45-K45</f>
        <v>750</v>
      </c>
    </row>
    <row r="46" spans="1:12" x14ac:dyDescent="0.3">
      <c r="A46" s="5">
        <v>44512</v>
      </c>
      <c r="B46" t="s">
        <v>1428</v>
      </c>
      <c r="C46" t="s">
        <v>746</v>
      </c>
      <c r="D46">
        <v>362279732</v>
      </c>
      <c r="E46" t="s">
        <v>747</v>
      </c>
      <c r="F46" t="str">
        <f t="shared" si="0"/>
        <v>Normal Goods</v>
      </c>
      <c r="G46" t="s">
        <v>2</v>
      </c>
      <c r="H46">
        <v>4</v>
      </c>
      <c r="I46">
        <v>300</v>
      </c>
      <c r="J46">
        <f>IF(I46=300,300*H46,I46*15%)</f>
        <v>1200</v>
      </c>
      <c r="K46">
        <f>IF(I46=300,H46*250,I46*7.5%)</f>
        <v>1000</v>
      </c>
      <c r="L46">
        <f>J46-K46</f>
        <v>200</v>
      </c>
    </row>
    <row r="47" spans="1:12" x14ac:dyDescent="0.3">
      <c r="A47" s="5">
        <v>44512</v>
      </c>
      <c r="B47" t="s">
        <v>1429</v>
      </c>
      <c r="C47" t="s">
        <v>748</v>
      </c>
      <c r="D47">
        <v>913356199</v>
      </c>
      <c r="E47" t="s">
        <v>719</v>
      </c>
      <c r="F47" t="str">
        <f t="shared" si="0"/>
        <v>Normal Goods</v>
      </c>
      <c r="G47" t="s">
        <v>694</v>
      </c>
      <c r="H47">
        <v>6.5</v>
      </c>
      <c r="I47">
        <v>300</v>
      </c>
      <c r="J47">
        <f>IF(I47=300,300*H47,I47*15%)</f>
        <v>1950</v>
      </c>
      <c r="K47">
        <f>IF(I47=300,H47*250,I47*7.5%)</f>
        <v>1625</v>
      </c>
      <c r="L47">
        <f>J47-K47</f>
        <v>325</v>
      </c>
    </row>
    <row r="48" spans="1:12" x14ac:dyDescent="0.3">
      <c r="A48" s="5">
        <v>44512</v>
      </c>
      <c r="B48" t="s">
        <v>1430</v>
      </c>
      <c r="C48" t="s">
        <v>748</v>
      </c>
      <c r="D48">
        <v>913356199</v>
      </c>
      <c r="E48" t="s">
        <v>719</v>
      </c>
      <c r="F48" t="str">
        <f t="shared" si="0"/>
        <v>Normal Goods</v>
      </c>
      <c r="G48" t="s">
        <v>694</v>
      </c>
      <c r="H48">
        <v>6.5</v>
      </c>
      <c r="I48">
        <v>300</v>
      </c>
      <c r="J48">
        <f>IF(I48=300,300*H48,I48*15%)</f>
        <v>1950</v>
      </c>
      <c r="K48">
        <f>IF(I48=300,H48*250,I48*7.5%)</f>
        <v>1625</v>
      </c>
      <c r="L48">
        <f>J48-K48</f>
        <v>325</v>
      </c>
    </row>
    <row r="49" spans="1:12" x14ac:dyDescent="0.3">
      <c r="A49" s="5">
        <v>44512</v>
      </c>
      <c r="B49" t="s">
        <v>1431</v>
      </c>
      <c r="C49" t="s">
        <v>749</v>
      </c>
      <c r="D49">
        <v>901054139</v>
      </c>
      <c r="E49" t="s">
        <v>750</v>
      </c>
      <c r="F49" t="str">
        <f t="shared" si="0"/>
        <v>Normal Goods</v>
      </c>
      <c r="G49" t="s">
        <v>1675</v>
      </c>
      <c r="H49">
        <v>8</v>
      </c>
      <c r="I49">
        <v>300</v>
      </c>
      <c r="J49">
        <f>IF(I49=300,300*H49,I49*15%)</f>
        <v>2400</v>
      </c>
      <c r="K49">
        <f>IF(I49=300,H49*250,I49*7.5%)</f>
        <v>2000</v>
      </c>
      <c r="L49">
        <f>J49-K49</f>
        <v>400</v>
      </c>
    </row>
    <row r="50" spans="1:12" x14ac:dyDescent="0.3">
      <c r="A50" s="5">
        <v>44512</v>
      </c>
      <c r="B50" t="s">
        <v>1432</v>
      </c>
      <c r="C50" t="s">
        <v>751</v>
      </c>
      <c r="D50">
        <v>978452217</v>
      </c>
      <c r="E50" t="s">
        <v>752</v>
      </c>
      <c r="F50" t="str">
        <f t="shared" si="0"/>
        <v>Electronic Goods</v>
      </c>
      <c r="G50" t="s">
        <v>1676</v>
      </c>
      <c r="H50">
        <v>1</v>
      </c>
      <c r="I50">
        <v>13000</v>
      </c>
      <c r="J50">
        <f>IF(I50=300,300*H50,I50*15%)</f>
        <v>1950</v>
      </c>
      <c r="K50">
        <f>IF(I50=300,H50*250,I50*7.5%)</f>
        <v>975</v>
      </c>
      <c r="L50">
        <f>J50-K50</f>
        <v>975</v>
      </c>
    </row>
    <row r="51" spans="1:12" x14ac:dyDescent="0.3">
      <c r="A51" s="5">
        <v>44513</v>
      </c>
      <c r="B51" t="s">
        <v>1045</v>
      </c>
      <c r="C51" t="s">
        <v>65</v>
      </c>
      <c r="D51">
        <v>778989402</v>
      </c>
      <c r="E51" t="s">
        <v>66</v>
      </c>
      <c r="F51" t="str">
        <f t="shared" si="0"/>
        <v>Normal Goods</v>
      </c>
      <c r="G51" t="s">
        <v>67</v>
      </c>
      <c r="H51">
        <v>5.5</v>
      </c>
      <c r="I51">
        <v>300</v>
      </c>
      <c r="J51">
        <f>IF(I51=300,300*H51,I51*15%)</f>
        <v>1650</v>
      </c>
      <c r="K51">
        <f>IF(I51=300,H51*250,I51*7.5%)</f>
        <v>1375</v>
      </c>
      <c r="L51">
        <f>J51-K51</f>
        <v>275</v>
      </c>
    </row>
    <row r="52" spans="1:12" x14ac:dyDescent="0.3">
      <c r="A52" s="5">
        <v>44514</v>
      </c>
      <c r="B52" t="s">
        <v>1046</v>
      </c>
      <c r="C52" t="s">
        <v>68</v>
      </c>
      <c r="D52">
        <v>387343178</v>
      </c>
      <c r="E52" t="s">
        <v>69</v>
      </c>
      <c r="F52" t="str">
        <f t="shared" si="0"/>
        <v>Electronic Goods</v>
      </c>
      <c r="G52" t="s">
        <v>70</v>
      </c>
      <c r="H52">
        <v>1</v>
      </c>
      <c r="I52">
        <v>26000</v>
      </c>
      <c r="J52">
        <f>IF(I52=300,300*H52,I52*15%)</f>
        <v>3900</v>
      </c>
      <c r="K52">
        <f>IF(I52=300,H52*250,I52*7.5%)</f>
        <v>1950</v>
      </c>
      <c r="L52">
        <f>J52-K52</f>
        <v>1950</v>
      </c>
    </row>
    <row r="53" spans="1:12" x14ac:dyDescent="0.3">
      <c r="A53" s="5">
        <v>44514</v>
      </c>
      <c r="B53" t="s">
        <v>1047</v>
      </c>
      <c r="C53" t="s">
        <v>65</v>
      </c>
      <c r="D53">
        <v>778989402</v>
      </c>
      <c r="E53" t="s">
        <v>66</v>
      </c>
      <c r="F53" t="str">
        <f t="shared" si="0"/>
        <v>Electronic Goods</v>
      </c>
      <c r="G53" t="s">
        <v>71</v>
      </c>
      <c r="H53">
        <v>1</v>
      </c>
      <c r="I53">
        <v>3000</v>
      </c>
      <c r="J53">
        <f>IF(I53=300,300*H53,I53*15%)</f>
        <v>450</v>
      </c>
      <c r="K53">
        <f>IF(I53=300,H53*250,I53*7.5%)</f>
        <v>225</v>
      </c>
      <c r="L53">
        <f>J53-K53</f>
        <v>225</v>
      </c>
    </row>
    <row r="54" spans="1:12" x14ac:dyDescent="0.3">
      <c r="A54" s="5">
        <v>44514</v>
      </c>
      <c r="B54" t="s">
        <v>1048</v>
      </c>
      <c r="C54" t="s">
        <v>72</v>
      </c>
      <c r="D54">
        <v>363284724</v>
      </c>
      <c r="E54" t="s">
        <v>73</v>
      </c>
      <c r="F54" t="str">
        <f t="shared" si="0"/>
        <v>Normal Goods</v>
      </c>
      <c r="G54" t="s">
        <v>74</v>
      </c>
      <c r="H54">
        <v>3.7</v>
      </c>
      <c r="I54">
        <v>300</v>
      </c>
      <c r="J54">
        <f>IF(I54=300,300*H54,I54*15%)</f>
        <v>1110</v>
      </c>
      <c r="K54">
        <f>IF(I54=300,H54*250,I54*7.5%)</f>
        <v>925</v>
      </c>
      <c r="L54">
        <f>J54-K54</f>
        <v>185</v>
      </c>
    </row>
    <row r="55" spans="1:12" x14ac:dyDescent="0.3">
      <c r="A55" s="5">
        <v>44515</v>
      </c>
      <c r="B55" t="s">
        <v>1049</v>
      </c>
      <c r="C55" t="s">
        <v>75</v>
      </c>
      <c r="D55">
        <v>924747697</v>
      </c>
      <c r="E55" t="s">
        <v>76</v>
      </c>
      <c r="F55" t="str">
        <f t="shared" si="0"/>
        <v>Normal Goods</v>
      </c>
      <c r="G55" t="s">
        <v>77</v>
      </c>
      <c r="H55">
        <v>6.6</v>
      </c>
      <c r="I55">
        <v>300</v>
      </c>
      <c r="J55">
        <f>IF(I55=300,300*H55,I55*15%)</f>
        <v>1980</v>
      </c>
      <c r="K55">
        <f>IF(I55=300,H55*250,I55*7.5%)</f>
        <v>1650</v>
      </c>
      <c r="L55">
        <f>J55-K55</f>
        <v>330</v>
      </c>
    </row>
    <row r="56" spans="1:12" x14ac:dyDescent="0.3">
      <c r="A56" s="5">
        <v>44515</v>
      </c>
      <c r="B56" t="s">
        <v>1050</v>
      </c>
      <c r="C56" t="s">
        <v>78</v>
      </c>
      <c r="D56">
        <v>939239391</v>
      </c>
      <c r="E56" t="s">
        <v>79</v>
      </c>
      <c r="F56" t="str">
        <f t="shared" si="0"/>
        <v>Normal Goods</v>
      </c>
      <c r="G56" t="s">
        <v>80</v>
      </c>
      <c r="H56">
        <v>13.1</v>
      </c>
      <c r="I56">
        <v>300</v>
      </c>
      <c r="J56">
        <f>IF(I56=300,300*H56,I56*15%)</f>
        <v>3930</v>
      </c>
      <c r="K56">
        <f>IF(I56=300,H56*250,I56*7.5%)</f>
        <v>3275</v>
      </c>
      <c r="L56">
        <f>J56-K56</f>
        <v>655</v>
      </c>
    </row>
    <row r="57" spans="1:12" x14ac:dyDescent="0.3">
      <c r="A57" s="5">
        <v>44516</v>
      </c>
      <c r="B57" t="s">
        <v>1051</v>
      </c>
      <c r="C57" t="s">
        <v>81</v>
      </c>
      <c r="D57">
        <v>349756810</v>
      </c>
      <c r="E57" t="s">
        <v>82</v>
      </c>
      <c r="F57" t="str">
        <f t="shared" si="0"/>
        <v>Electronic Goods</v>
      </c>
      <c r="G57" t="s">
        <v>19</v>
      </c>
      <c r="H57">
        <v>1</v>
      </c>
      <c r="I57">
        <v>5000</v>
      </c>
      <c r="J57">
        <f>IF(I57=300,300*H57,I57*15%)</f>
        <v>750</v>
      </c>
      <c r="K57">
        <f>IF(I57=300,H57*250,I57*7.5%)</f>
        <v>375</v>
      </c>
      <c r="L57">
        <f>J57-K57</f>
        <v>375</v>
      </c>
    </row>
    <row r="58" spans="1:12" x14ac:dyDescent="0.3">
      <c r="A58" s="5">
        <v>44517</v>
      </c>
      <c r="B58" t="s">
        <v>1052</v>
      </c>
      <c r="C58" t="s">
        <v>83</v>
      </c>
      <c r="D58">
        <v>948333033</v>
      </c>
      <c r="E58" t="s">
        <v>84</v>
      </c>
      <c r="F58" t="str">
        <f t="shared" si="0"/>
        <v>Normal Goods</v>
      </c>
      <c r="G58" t="s">
        <v>1583</v>
      </c>
      <c r="H58">
        <v>6.04</v>
      </c>
      <c r="I58">
        <v>300</v>
      </c>
      <c r="J58">
        <f>IF(I58=300,300*H58,I58*15%)</f>
        <v>1812</v>
      </c>
      <c r="K58">
        <f>IF(I58=300,H58*250,I58*7.5%)</f>
        <v>1510</v>
      </c>
      <c r="L58">
        <f>J58-K58</f>
        <v>302</v>
      </c>
    </row>
    <row r="59" spans="1:12" x14ac:dyDescent="0.3">
      <c r="A59" s="5">
        <v>44517</v>
      </c>
      <c r="B59" t="s">
        <v>1053</v>
      </c>
      <c r="C59" t="s">
        <v>85</v>
      </c>
      <c r="D59">
        <v>976358032</v>
      </c>
      <c r="E59" t="s">
        <v>86</v>
      </c>
      <c r="F59" t="str">
        <f t="shared" si="0"/>
        <v>Electronic Goods</v>
      </c>
      <c r="G59" t="s">
        <v>1584</v>
      </c>
      <c r="H59">
        <v>1.07</v>
      </c>
      <c r="I59">
        <v>18000</v>
      </c>
      <c r="J59">
        <f>IF(I59=300,300*H59,I59*15%)</f>
        <v>2700</v>
      </c>
      <c r="K59">
        <f>IF(I59=300,H59*250,I59*7.5%)</f>
        <v>1350</v>
      </c>
      <c r="L59">
        <f>J59-K59</f>
        <v>1350</v>
      </c>
    </row>
    <row r="60" spans="1:12" x14ac:dyDescent="0.3">
      <c r="A60" s="5">
        <v>44517</v>
      </c>
      <c r="B60" t="s">
        <v>1054</v>
      </c>
      <c r="C60" t="s">
        <v>87</v>
      </c>
      <c r="D60">
        <v>945589533</v>
      </c>
      <c r="E60" t="s">
        <v>88</v>
      </c>
      <c r="F60" t="str">
        <f t="shared" si="0"/>
        <v>Normal Goods</v>
      </c>
      <c r="G60" t="s">
        <v>89</v>
      </c>
      <c r="H60">
        <v>13.7</v>
      </c>
      <c r="I60">
        <v>300</v>
      </c>
      <c r="J60">
        <f>IF(I60=300,300*H60,I60*15%)</f>
        <v>4110</v>
      </c>
      <c r="K60">
        <f>IF(I60=300,H60*250,I60*7.5%)</f>
        <v>3425</v>
      </c>
      <c r="L60">
        <f>J60-K60</f>
        <v>685</v>
      </c>
    </row>
    <row r="61" spans="1:12" x14ac:dyDescent="0.3">
      <c r="A61" s="5">
        <v>44517</v>
      </c>
      <c r="B61" t="s">
        <v>1055</v>
      </c>
      <c r="C61" t="s">
        <v>90</v>
      </c>
      <c r="D61">
        <v>981918901</v>
      </c>
      <c r="E61" t="s">
        <v>91</v>
      </c>
      <c r="F61" t="str">
        <f t="shared" si="0"/>
        <v>Normal Goods</v>
      </c>
      <c r="G61" t="s">
        <v>92</v>
      </c>
      <c r="H61">
        <v>14.9</v>
      </c>
      <c r="I61">
        <v>300</v>
      </c>
      <c r="J61">
        <f>IF(I61=300,300*H61,I61*15%)</f>
        <v>4470</v>
      </c>
      <c r="K61">
        <f>IF(I61=300,H61*250,I61*7.5%)</f>
        <v>3725</v>
      </c>
      <c r="L61">
        <f>J61-K61</f>
        <v>745</v>
      </c>
    </row>
    <row r="62" spans="1:12" x14ac:dyDescent="0.3">
      <c r="A62" s="5">
        <v>44517</v>
      </c>
      <c r="B62" t="s">
        <v>1056</v>
      </c>
      <c r="C62" t="s">
        <v>93</v>
      </c>
      <c r="D62">
        <v>908581389</v>
      </c>
      <c r="E62" t="s">
        <v>94</v>
      </c>
      <c r="F62" t="str">
        <f t="shared" si="0"/>
        <v>Normal Goods</v>
      </c>
      <c r="G62" t="s">
        <v>95</v>
      </c>
      <c r="H62">
        <v>6.4</v>
      </c>
      <c r="I62">
        <v>300</v>
      </c>
      <c r="J62">
        <f>IF(I62=300,300*H62,I62*15%)</f>
        <v>1920</v>
      </c>
      <c r="K62">
        <f>IF(I62=300,H62*250,I62*7.5%)</f>
        <v>1600</v>
      </c>
      <c r="L62">
        <f>J62-K62</f>
        <v>320</v>
      </c>
    </row>
    <row r="63" spans="1:12" x14ac:dyDescent="0.3">
      <c r="A63" s="5">
        <v>44517</v>
      </c>
      <c r="B63" t="s">
        <v>1057</v>
      </c>
      <c r="C63" t="s">
        <v>96</v>
      </c>
      <c r="D63">
        <v>903594955</v>
      </c>
      <c r="E63" t="s">
        <v>97</v>
      </c>
      <c r="F63" t="str">
        <f t="shared" si="0"/>
        <v>Normal Goods</v>
      </c>
      <c r="G63" t="s">
        <v>98</v>
      </c>
      <c r="H63">
        <v>2.7</v>
      </c>
      <c r="I63">
        <v>300</v>
      </c>
      <c r="J63">
        <f>IF(I63=300,300*H63,I63*15%)</f>
        <v>810</v>
      </c>
      <c r="K63">
        <f>IF(I63=300,H63*250,I63*7.5%)</f>
        <v>675</v>
      </c>
      <c r="L63">
        <f>J63-K63</f>
        <v>135</v>
      </c>
    </row>
    <row r="64" spans="1:12" x14ac:dyDescent="0.3">
      <c r="A64" s="5">
        <v>44517</v>
      </c>
      <c r="B64" t="s">
        <v>1058</v>
      </c>
      <c r="C64" t="s">
        <v>99</v>
      </c>
      <c r="D64">
        <v>783604352</v>
      </c>
      <c r="E64" t="s">
        <v>100</v>
      </c>
      <c r="F64" t="str">
        <f t="shared" si="0"/>
        <v>Normal Goods</v>
      </c>
      <c r="G64" t="s">
        <v>101</v>
      </c>
      <c r="H64">
        <v>5.2</v>
      </c>
      <c r="I64">
        <v>300</v>
      </c>
      <c r="J64">
        <f>IF(I64=300,300*H64,I64*15%)</f>
        <v>1560</v>
      </c>
      <c r="K64">
        <f>IF(I64=300,H64*250,I64*7.5%)</f>
        <v>1300</v>
      </c>
      <c r="L64">
        <f>J64-K64</f>
        <v>260</v>
      </c>
    </row>
    <row r="65" spans="1:12" x14ac:dyDescent="0.3">
      <c r="A65" s="5">
        <v>44517</v>
      </c>
      <c r="B65" t="s">
        <v>1059</v>
      </c>
      <c r="C65" t="s">
        <v>102</v>
      </c>
      <c r="D65">
        <v>364015415</v>
      </c>
      <c r="E65" t="s">
        <v>103</v>
      </c>
      <c r="F65" t="str">
        <f t="shared" si="0"/>
        <v>Normal Goods</v>
      </c>
      <c r="G65" t="s">
        <v>2</v>
      </c>
      <c r="H65">
        <v>10.9</v>
      </c>
      <c r="I65">
        <v>300</v>
      </c>
      <c r="J65">
        <f>IF(I65=300,300*H65,I65*15%)</f>
        <v>3270</v>
      </c>
      <c r="K65">
        <f>IF(I65=300,H65*250,I65*7.5%)</f>
        <v>2725</v>
      </c>
      <c r="L65">
        <f>J65-K65</f>
        <v>545</v>
      </c>
    </row>
    <row r="66" spans="1:12" x14ac:dyDescent="0.3">
      <c r="A66" s="5">
        <v>44518</v>
      </c>
      <c r="B66" t="s">
        <v>1060</v>
      </c>
      <c r="C66" t="s">
        <v>104</v>
      </c>
      <c r="D66">
        <v>933407219</v>
      </c>
      <c r="E66" t="s">
        <v>105</v>
      </c>
      <c r="F66" t="str">
        <f t="shared" si="0"/>
        <v>Normal Goods</v>
      </c>
      <c r="G66" t="s">
        <v>106</v>
      </c>
      <c r="H66">
        <v>14.7</v>
      </c>
      <c r="I66">
        <v>300</v>
      </c>
      <c r="J66">
        <f>IF(I66=300,300*H66,I66*15%)</f>
        <v>4410</v>
      </c>
      <c r="K66">
        <f>IF(I66=300,H66*250,I66*7.5%)</f>
        <v>3675</v>
      </c>
      <c r="L66">
        <f>J66-K66</f>
        <v>735</v>
      </c>
    </row>
    <row r="67" spans="1:12" x14ac:dyDescent="0.3">
      <c r="A67" s="5">
        <v>44518</v>
      </c>
      <c r="B67" t="s">
        <v>1061</v>
      </c>
      <c r="C67" t="s">
        <v>107</v>
      </c>
      <c r="D67">
        <v>838888346</v>
      </c>
      <c r="E67" t="s">
        <v>108</v>
      </c>
      <c r="F67" t="str">
        <f t="shared" ref="F67:F130" si="1">IF(I67=300,"Normal Goods","Electronic Goods")</f>
        <v>Normal Goods</v>
      </c>
      <c r="G67" t="s">
        <v>32</v>
      </c>
      <c r="H67">
        <v>1</v>
      </c>
      <c r="I67">
        <v>300</v>
      </c>
      <c r="J67">
        <f>IF(I67=300,300*H67,I67*15%)</f>
        <v>300</v>
      </c>
      <c r="K67">
        <f>IF(I67=300,H67*250,I67*7.5%)</f>
        <v>250</v>
      </c>
      <c r="L67">
        <f>J67-K67</f>
        <v>50</v>
      </c>
    </row>
    <row r="68" spans="1:12" x14ac:dyDescent="0.3">
      <c r="A68" s="5">
        <v>44518</v>
      </c>
      <c r="B68" t="s">
        <v>1062</v>
      </c>
      <c r="C68" t="s">
        <v>109</v>
      </c>
      <c r="D68">
        <v>984509420</v>
      </c>
      <c r="E68" t="s">
        <v>110</v>
      </c>
      <c r="F68" t="str">
        <f t="shared" si="1"/>
        <v>Normal Goods</v>
      </c>
      <c r="G68" t="s">
        <v>111</v>
      </c>
      <c r="H68">
        <v>0.3</v>
      </c>
      <c r="I68">
        <v>300</v>
      </c>
      <c r="J68">
        <f>IF(I68=300,300*H68,I68*15%)</f>
        <v>90</v>
      </c>
      <c r="K68">
        <f>IF(I68=300,H68*250,I68*7.5%)</f>
        <v>75</v>
      </c>
      <c r="L68">
        <f>J68-K68</f>
        <v>15</v>
      </c>
    </row>
    <row r="69" spans="1:12" x14ac:dyDescent="0.3">
      <c r="A69" s="5">
        <v>44518</v>
      </c>
      <c r="B69" t="s">
        <v>1063</v>
      </c>
      <c r="C69" t="s">
        <v>112</v>
      </c>
      <c r="D69">
        <v>363284724</v>
      </c>
      <c r="E69" t="s">
        <v>113</v>
      </c>
      <c r="F69" t="str">
        <f t="shared" si="1"/>
        <v>Electronic Goods</v>
      </c>
      <c r="G69" t="s">
        <v>114</v>
      </c>
      <c r="H69">
        <v>14.5</v>
      </c>
      <c r="I69">
        <v>41600</v>
      </c>
      <c r="J69">
        <f>IF(I69=300,300*H69,I69*15%)</f>
        <v>6240</v>
      </c>
      <c r="K69">
        <f>IF(I69=300,H69*250,I69*7.5%)</f>
        <v>3120</v>
      </c>
      <c r="L69">
        <f>J69-K69</f>
        <v>3120</v>
      </c>
    </row>
    <row r="70" spans="1:12" x14ac:dyDescent="0.3">
      <c r="A70" s="5">
        <v>44519</v>
      </c>
      <c r="B70" t="s">
        <v>1433</v>
      </c>
      <c r="C70" t="s">
        <v>753</v>
      </c>
      <c r="D70">
        <v>906016968</v>
      </c>
      <c r="E70" t="s">
        <v>754</v>
      </c>
      <c r="F70" t="str">
        <f t="shared" si="1"/>
        <v>Electronic Goods</v>
      </c>
      <c r="G70" t="s">
        <v>755</v>
      </c>
      <c r="H70">
        <v>2</v>
      </c>
      <c r="I70">
        <v>9600</v>
      </c>
      <c r="J70">
        <f>IF(I70=300,300*H70,I70*15%)</f>
        <v>1440</v>
      </c>
      <c r="K70">
        <f>IF(I70=300,H70*250,I70*7.5%)</f>
        <v>720</v>
      </c>
      <c r="L70">
        <f>J70-K70</f>
        <v>720</v>
      </c>
    </row>
    <row r="71" spans="1:12" x14ac:dyDescent="0.3">
      <c r="A71" s="5">
        <v>44519</v>
      </c>
      <c r="B71" t="s">
        <v>1434</v>
      </c>
      <c r="C71" t="s">
        <v>756</v>
      </c>
      <c r="D71">
        <v>373995624</v>
      </c>
      <c r="E71" t="s">
        <v>757</v>
      </c>
      <c r="F71" t="str">
        <f t="shared" si="1"/>
        <v>Normal Goods</v>
      </c>
      <c r="G71" t="s">
        <v>35</v>
      </c>
      <c r="H71">
        <v>8</v>
      </c>
      <c r="I71">
        <v>300</v>
      </c>
      <c r="J71">
        <f>IF(I71=300,300*H71,I71*15%)</f>
        <v>2400</v>
      </c>
      <c r="K71">
        <f>IF(I71=300,H71*250,I71*7.5%)</f>
        <v>2000</v>
      </c>
      <c r="L71">
        <f>J71-K71</f>
        <v>400</v>
      </c>
    </row>
    <row r="72" spans="1:12" x14ac:dyDescent="0.3">
      <c r="A72" s="5">
        <v>44519</v>
      </c>
      <c r="B72" t="s">
        <v>1435</v>
      </c>
      <c r="C72" t="s">
        <v>758</v>
      </c>
      <c r="D72">
        <v>932593080</v>
      </c>
      <c r="E72" t="s">
        <v>759</v>
      </c>
      <c r="F72" t="str">
        <f t="shared" si="1"/>
        <v>Normal Goods</v>
      </c>
      <c r="G72" t="s">
        <v>760</v>
      </c>
      <c r="H72">
        <v>4</v>
      </c>
      <c r="I72">
        <v>300</v>
      </c>
      <c r="J72">
        <f>IF(I72=300,300*H72,I72*15%)</f>
        <v>1200</v>
      </c>
      <c r="K72">
        <f>IF(I72=300,H72*250,I72*7.5%)</f>
        <v>1000</v>
      </c>
      <c r="L72">
        <f>J72-K72</f>
        <v>200</v>
      </c>
    </row>
    <row r="73" spans="1:12" x14ac:dyDescent="0.3">
      <c r="A73" s="5">
        <v>44519</v>
      </c>
      <c r="B73" t="s">
        <v>1436</v>
      </c>
      <c r="C73" t="s">
        <v>761</v>
      </c>
      <c r="D73">
        <v>377274317</v>
      </c>
      <c r="E73" t="s">
        <v>762</v>
      </c>
      <c r="F73" t="str">
        <f t="shared" si="1"/>
        <v>Normal Goods</v>
      </c>
      <c r="G73" t="s">
        <v>8</v>
      </c>
      <c r="H73">
        <v>1</v>
      </c>
      <c r="I73">
        <v>300</v>
      </c>
      <c r="J73">
        <f>IF(I73=300,300*H73,I73*15%)</f>
        <v>300</v>
      </c>
      <c r="K73">
        <f>IF(I73=300,H73*250,I73*7.5%)</f>
        <v>250</v>
      </c>
      <c r="L73">
        <f>J73-K73</f>
        <v>50</v>
      </c>
    </row>
    <row r="74" spans="1:12" x14ac:dyDescent="0.3">
      <c r="A74" s="5">
        <v>44519</v>
      </c>
      <c r="B74" t="s">
        <v>1437</v>
      </c>
      <c r="C74" t="s">
        <v>763</v>
      </c>
      <c r="D74">
        <v>972184052</v>
      </c>
      <c r="E74" t="s">
        <v>764</v>
      </c>
      <c r="F74" t="str">
        <f t="shared" si="1"/>
        <v>Electronic Goods</v>
      </c>
      <c r="G74" t="s">
        <v>731</v>
      </c>
      <c r="H74">
        <v>1</v>
      </c>
      <c r="I74">
        <v>5000</v>
      </c>
      <c r="J74">
        <f>IF(I74=300,300*H74,I74*15%)</f>
        <v>750</v>
      </c>
      <c r="K74">
        <f>IF(I74=300,H74*250,I74*7.5%)</f>
        <v>375</v>
      </c>
      <c r="L74">
        <f>J74-K74</f>
        <v>375</v>
      </c>
    </row>
    <row r="75" spans="1:12" x14ac:dyDescent="0.3">
      <c r="A75" s="5">
        <v>44519</v>
      </c>
      <c r="B75" t="s">
        <v>1438</v>
      </c>
      <c r="C75" t="s">
        <v>765</v>
      </c>
      <c r="D75">
        <v>967868217</v>
      </c>
      <c r="E75" t="s">
        <v>684</v>
      </c>
      <c r="F75" t="str">
        <f t="shared" si="1"/>
        <v>Electronic Goods</v>
      </c>
      <c r="G75" t="s">
        <v>19</v>
      </c>
      <c r="H75">
        <v>2</v>
      </c>
      <c r="I75">
        <v>10000</v>
      </c>
      <c r="J75">
        <f>IF(I75=300,300*H75,I75*15%)</f>
        <v>1500</v>
      </c>
      <c r="K75">
        <f>IF(I75=300,H75*250,I75*7.5%)</f>
        <v>750</v>
      </c>
      <c r="L75">
        <f>J75-K75</f>
        <v>750</v>
      </c>
    </row>
    <row r="76" spans="1:12" x14ac:dyDescent="0.3">
      <c r="A76" s="5">
        <v>44519</v>
      </c>
      <c r="B76" t="s">
        <v>1439</v>
      </c>
      <c r="C76" t="s">
        <v>766</v>
      </c>
      <c r="D76">
        <v>774922988</v>
      </c>
      <c r="E76" t="s">
        <v>767</v>
      </c>
      <c r="F76" t="str">
        <f t="shared" si="1"/>
        <v>Electronic Goods</v>
      </c>
      <c r="G76" t="s">
        <v>19</v>
      </c>
      <c r="H76">
        <v>2</v>
      </c>
      <c r="I76">
        <v>5000</v>
      </c>
      <c r="J76">
        <f>IF(I76=300,300*H76,I76*15%)</f>
        <v>750</v>
      </c>
      <c r="K76">
        <f>IF(I76=300,H76*250,I76*7.5%)</f>
        <v>375</v>
      </c>
      <c r="L76">
        <f>J76-K76</f>
        <v>375</v>
      </c>
    </row>
    <row r="77" spans="1:12" x14ac:dyDescent="0.3">
      <c r="A77" s="5">
        <v>44519</v>
      </c>
      <c r="B77" t="s">
        <v>1440</v>
      </c>
      <c r="C77" t="s">
        <v>768</v>
      </c>
      <c r="D77">
        <v>969592965</v>
      </c>
      <c r="E77" t="s">
        <v>769</v>
      </c>
      <c r="F77" t="str">
        <f t="shared" si="1"/>
        <v>Electronic Goods</v>
      </c>
      <c r="G77" t="s">
        <v>770</v>
      </c>
      <c r="H77">
        <v>1</v>
      </c>
      <c r="I77">
        <v>16000</v>
      </c>
      <c r="J77">
        <f>IF(I77=300,300*H77,I77*15%)</f>
        <v>2400</v>
      </c>
      <c r="K77">
        <f>IF(I77=300,H77*250,I77*7.5%)</f>
        <v>1200</v>
      </c>
      <c r="L77">
        <f>J77-K77</f>
        <v>1200</v>
      </c>
    </row>
    <row r="78" spans="1:12" x14ac:dyDescent="0.3">
      <c r="A78" s="5">
        <v>44519</v>
      </c>
      <c r="B78" t="s">
        <v>1441</v>
      </c>
      <c r="C78" t="s">
        <v>771</v>
      </c>
      <c r="D78">
        <v>939213609</v>
      </c>
      <c r="E78" t="s">
        <v>702</v>
      </c>
      <c r="F78" t="str">
        <f t="shared" si="1"/>
        <v>Electronic Goods</v>
      </c>
      <c r="G78" t="s">
        <v>8</v>
      </c>
      <c r="H78">
        <v>7</v>
      </c>
      <c r="I78">
        <v>1000</v>
      </c>
      <c r="J78">
        <f>IF(I78=300,300*H78,I78*15%)</f>
        <v>150</v>
      </c>
      <c r="K78">
        <f>IF(I78=300,H78*250,I78*7.5%)</f>
        <v>75</v>
      </c>
      <c r="L78">
        <f>J78-K78</f>
        <v>75</v>
      </c>
    </row>
    <row r="79" spans="1:12" x14ac:dyDescent="0.3">
      <c r="A79" s="5">
        <v>44519</v>
      </c>
      <c r="B79" t="s">
        <v>1442</v>
      </c>
      <c r="C79" t="s">
        <v>772</v>
      </c>
      <c r="D79">
        <v>969903677</v>
      </c>
      <c r="E79" t="s">
        <v>773</v>
      </c>
      <c r="F79" t="str">
        <f t="shared" si="1"/>
        <v>Normal Goods</v>
      </c>
      <c r="G79" t="s">
        <v>774</v>
      </c>
      <c r="H79">
        <v>5</v>
      </c>
      <c r="I79">
        <v>300</v>
      </c>
      <c r="J79">
        <f>IF(I79=300,300*H79,I79*15%)</f>
        <v>1500</v>
      </c>
      <c r="K79">
        <f>IF(I79=300,H79*250,I79*7.5%)</f>
        <v>1250</v>
      </c>
      <c r="L79">
        <f>J79-K79</f>
        <v>250</v>
      </c>
    </row>
    <row r="80" spans="1:12" x14ac:dyDescent="0.3">
      <c r="A80" s="5">
        <v>44519</v>
      </c>
      <c r="B80" t="s">
        <v>1443</v>
      </c>
      <c r="C80" t="s">
        <v>775</v>
      </c>
      <c r="D80">
        <v>868990312</v>
      </c>
      <c r="E80" t="s">
        <v>776</v>
      </c>
      <c r="F80" t="str">
        <f t="shared" si="1"/>
        <v>Electronic Goods</v>
      </c>
      <c r="G80" t="s">
        <v>19</v>
      </c>
      <c r="H80">
        <v>1</v>
      </c>
      <c r="I80">
        <v>5000</v>
      </c>
      <c r="J80">
        <f>IF(I80=300,300*H80,I80*15%)</f>
        <v>750</v>
      </c>
      <c r="K80">
        <f>IF(I80=300,H80*250,I80*7.5%)</f>
        <v>375</v>
      </c>
      <c r="L80">
        <f>J80-K80</f>
        <v>375</v>
      </c>
    </row>
    <row r="81" spans="1:12" x14ac:dyDescent="0.3">
      <c r="A81" s="5">
        <v>44519</v>
      </c>
      <c r="B81" t="s">
        <v>1444</v>
      </c>
      <c r="C81" t="s">
        <v>777</v>
      </c>
      <c r="D81">
        <v>936633009</v>
      </c>
      <c r="E81" t="s">
        <v>778</v>
      </c>
      <c r="F81" t="str">
        <f t="shared" si="1"/>
        <v>Normal Goods</v>
      </c>
      <c r="G81" t="s">
        <v>779</v>
      </c>
      <c r="H81">
        <v>6</v>
      </c>
      <c r="I81">
        <v>300</v>
      </c>
      <c r="J81">
        <f>IF(I81=300,300*H81,I81*15%)</f>
        <v>1800</v>
      </c>
      <c r="K81">
        <f>IF(I81=300,H81*250,I81*7.5%)</f>
        <v>1500</v>
      </c>
      <c r="L81">
        <f>J81-K81</f>
        <v>300</v>
      </c>
    </row>
    <row r="82" spans="1:12" x14ac:dyDescent="0.3">
      <c r="A82" s="5">
        <v>44519</v>
      </c>
      <c r="B82" t="s">
        <v>1445</v>
      </c>
      <c r="C82" t="s">
        <v>780</v>
      </c>
      <c r="D82">
        <v>988533079</v>
      </c>
      <c r="E82" t="s">
        <v>781</v>
      </c>
      <c r="F82" t="str">
        <f t="shared" si="1"/>
        <v>Normal Goods</v>
      </c>
      <c r="G82" t="s">
        <v>782</v>
      </c>
      <c r="H82">
        <v>8</v>
      </c>
      <c r="I82">
        <v>300</v>
      </c>
      <c r="J82">
        <f>IF(I82=300,300*H82,I82*15%)</f>
        <v>2400</v>
      </c>
      <c r="K82">
        <f>IF(I82=300,H82*250,I82*7.5%)</f>
        <v>2000</v>
      </c>
      <c r="L82">
        <f>J82-K82</f>
        <v>400</v>
      </c>
    </row>
    <row r="83" spans="1:12" x14ac:dyDescent="0.3">
      <c r="A83" s="5">
        <v>44522</v>
      </c>
      <c r="B83" t="s">
        <v>1064</v>
      </c>
      <c r="C83" t="s">
        <v>115</v>
      </c>
      <c r="D83">
        <v>948833949</v>
      </c>
      <c r="E83" t="s">
        <v>116</v>
      </c>
      <c r="F83" t="str">
        <f t="shared" si="1"/>
        <v>Electronic Goods</v>
      </c>
      <c r="G83" t="s">
        <v>117</v>
      </c>
      <c r="H83">
        <v>1</v>
      </c>
      <c r="I83">
        <v>23000</v>
      </c>
      <c r="J83">
        <f>IF(I83=300,300*H83,I83*15%)</f>
        <v>3450</v>
      </c>
      <c r="K83">
        <f>IF(I83=300,H83*250,I83*7.5%)</f>
        <v>1725</v>
      </c>
      <c r="L83">
        <f>J83-K83</f>
        <v>1725</v>
      </c>
    </row>
    <row r="84" spans="1:12" x14ac:dyDescent="0.3">
      <c r="A84" s="5">
        <v>44522</v>
      </c>
      <c r="B84" t="s">
        <v>1065</v>
      </c>
      <c r="C84" t="s">
        <v>118</v>
      </c>
      <c r="D84">
        <v>945810527</v>
      </c>
      <c r="E84" t="s">
        <v>119</v>
      </c>
      <c r="F84" t="str">
        <f t="shared" si="1"/>
        <v>Electronic Goods</v>
      </c>
      <c r="G84" t="s">
        <v>120</v>
      </c>
      <c r="H84">
        <v>1</v>
      </c>
      <c r="I84">
        <v>23000</v>
      </c>
      <c r="J84">
        <f>IF(I84=300,300*H84,I84*15%)</f>
        <v>3450</v>
      </c>
      <c r="K84">
        <f>IF(I84=300,H84*250,I84*7.5%)</f>
        <v>1725</v>
      </c>
      <c r="L84">
        <f>J84-K84</f>
        <v>1725</v>
      </c>
    </row>
    <row r="85" spans="1:12" x14ac:dyDescent="0.3">
      <c r="A85" s="5">
        <v>44522</v>
      </c>
      <c r="B85" t="s">
        <v>1066</v>
      </c>
      <c r="C85" t="s">
        <v>121</v>
      </c>
      <c r="D85">
        <v>902476587</v>
      </c>
      <c r="E85" t="s">
        <v>122</v>
      </c>
      <c r="F85" t="str">
        <f t="shared" si="1"/>
        <v>Electronic Goods</v>
      </c>
      <c r="G85" t="s">
        <v>120</v>
      </c>
      <c r="H85">
        <v>1</v>
      </c>
      <c r="I85">
        <v>21000</v>
      </c>
      <c r="J85">
        <f>IF(I85=300,300*H85,I85*15%)</f>
        <v>3150</v>
      </c>
      <c r="K85">
        <f>IF(I85=300,H85*250,I85*7.5%)</f>
        <v>1575</v>
      </c>
      <c r="L85">
        <f>J85-K85</f>
        <v>1575</v>
      </c>
    </row>
    <row r="86" spans="1:12" x14ac:dyDescent="0.3">
      <c r="A86" s="5">
        <v>44522</v>
      </c>
      <c r="B86" t="s">
        <v>1067</v>
      </c>
      <c r="C86" t="s">
        <v>123</v>
      </c>
      <c r="D86">
        <v>908619669</v>
      </c>
      <c r="E86" t="s">
        <v>124</v>
      </c>
      <c r="F86" t="str">
        <f t="shared" si="1"/>
        <v>Electronic Goods</v>
      </c>
      <c r="G86" t="s">
        <v>1585</v>
      </c>
      <c r="H86">
        <v>2</v>
      </c>
      <c r="I86">
        <v>17000</v>
      </c>
      <c r="J86">
        <f>IF(I86=300,300*H86,I86*15%)</f>
        <v>2550</v>
      </c>
      <c r="K86">
        <f>IF(I86=300,H86*250,I86*7.5%)</f>
        <v>1275</v>
      </c>
      <c r="L86">
        <f>J86-K86</f>
        <v>1275</v>
      </c>
    </row>
    <row r="87" spans="1:12" x14ac:dyDescent="0.3">
      <c r="A87" s="5">
        <v>44522</v>
      </c>
      <c r="B87" t="s">
        <v>1068</v>
      </c>
      <c r="C87" t="s">
        <v>125</v>
      </c>
      <c r="D87">
        <v>868074280</v>
      </c>
      <c r="E87" t="s">
        <v>126</v>
      </c>
      <c r="F87" t="str">
        <f t="shared" si="1"/>
        <v>Electronic Goods</v>
      </c>
      <c r="G87" t="s">
        <v>19</v>
      </c>
      <c r="H87">
        <v>1</v>
      </c>
      <c r="I87">
        <v>5000</v>
      </c>
      <c r="J87">
        <f>IF(I87=300,300*H87,I87*15%)</f>
        <v>750</v>
      </c>
      <c r="K87">
        <f>IF(I87=300,H87*250,I87*7.5%)</f>
        <v>375</v>
      </c>
      <c r="L87">
        <f>J87-K87</f>
        <v>375</v>
      </c>
    </row>
    <row r="88" spans="1:12" x14ac:dyDescent="0.3">
      <c r="A88" s="5">
        <v>44522</v>
      </c>
      <c r="B88" t="s">
        <v>1069</v>
      </c>
      <c r="C88" t="s">
        <v>127</v>
      </c>
      <c r="D88">
        <v>356407472</v>
      </c>
      <c r="E88" t="s">
        <v>128</v>
      </c>
      <c r="F88" t="str">
        <f t="shared" si="1"/>
        <v>Electronic Goods</v>
      </c>
      <c r="G88" t="s">
        <v>19</v>
      </c>
      <c r="H88">
        <v>1</v>
      </c>
      <c r="I88">
        <v>5000</v>
      </c>
      <c r="J88">
        <f>IF(I88=300,300*H88,I88*15%)</f>
        <v>750</v>
      </c>
      <c r="K88">
        <f>IF(I88=300,H88*250,I88*7.5%)</f>
        <v>375</v>
      </c>
      <c r="L88">
        <f>J88-K88</f>
        <v>375</v>
      </c>
    </row>
    <row r="89" spans="1:12" x14ac:dyDescent="0.3">
      <c r="A89" s="5">
        <v>44523</v>
      </c>
      <c r="B89" t="s">
        <v>1070</v>
      </c>
      <c r="C89" t="s">
        <v>129</v>
      </c>
      <c r="D89">
        <v>909750699</v>
      </c>
      <c r="E89" t="s">
        <v>130</v>
      </c>
      <c r="F89" t="str">
        <f t="shared" si="1"/>
        <v>Normal Goods</v>
      </c>
      <c r="G89" t="s">
        <v>1586</v>
      </c>
      <c r="H89">
        <v>4.7</v>
      </c>
      <c r="I89">
        <v>300</v>
      </c>
      <c r="J89">
        <f>IF(I89=300,300*H89,I89*15%)</f>
        <v>1410</v>
      </c>
      <c r="K89">
        <f>IF(I89=300,H89*250,I89*7.5%)</f>
        <v>1175</v>
      </c>
      <c r="L89">
        <f>J89-K89</f>
        <v>235</v>
      </c>
    </row>
    <row r="90" spans="1:12" x14ac:dyDescent="0.3">
      <c r="A90" s="5">
        <v>44523</v>
      </c>
      <c r="B90" t="s">
        <v>1071</v>
      </c>
      <c r="C90" t="s">
        <v>131</v>
      </c>
      <c r="D90">
        <v>904622904</v>
      </c>
      <c r="E90" t="s">
        <v>1659</v>
      </c>
      <c r="F90" t="str">
        <f t="shared" si="1"/>
        <v>Electronic Goods</v>
      </c>
      <c r="G90" t="s">
        <v>132</v>
      </c>
      <c r="H90">
        <v>1</v>
      </c>
      <c r="I90">
        <v>17000</v>
      </c>
      <c r="J90">
        <f>IF(I90=300,300*H90,I90*15%)</f>
        <v>2550</v>
      </c>
      <c r="K90">
        <f>IF(I90=300,H90*250,I90*7.5%)</f>
        <v>1275</v>
      </c>
      <c r="L90">
        <f>J90-K90</f>
        <v>1275</v>
      </c>
    </row>
    <row r="91" spans="1:12" x14ac:dyDescent="0.3">
      <c r="A91" s="5">
        <v>44523</v>
      </c>
      <c r="B91" t="s">
        <v>1072</v>
      </c>
      <c r="C91" t="s">
        <v>133</v>
      </c>
      <c r="D91">
        <v>931636245</v>
      </c>
      <c r="E91" t="s">
        <v>134</v>
      </c>
      <c r="F91" t="str">
        <f t="shared" si="1"/>
        <v>Normal Goods</v>
      </c>
      <c r="G91" t="s">
        <v>1587</v>
      </c>
      <c r="H91">
        <v>5.8</v>
      </c>
      <c r="I91">
        <v>300</v>
      </c>
      <c r="J91">
        <f>IF(I91=300,300*H91,I91*15%)</f>
        <v>1740</v>
      </c>
      <c r="K91">
        <f>IF(I91=300,H91*250,I91*7.5%)</f>
        <v>1450</v>
      </c>
      <c r="L91">
        <f>J91-K91</f>
        <v>290</v>
      </c>
    </row>
    <row r="92" spans="1:12" x14ac:dyDescent="0.3">
      <c r="A92" s="5">
        <v>44523</v>
      </c>
      <c r="B92" t="s">
        <v>1073</v>
      </c>
      <c r="C92" t="s">
        <v>135</v>
      </c>
      <c r="D92">
        <v>934658640</v>
      </c>
      <c r="E92" t="s">
        <v>136</v>
      </c>
      <c r="F92" t="str">
        <f t="shared" si="1"/>
        <v>Normal Goods</v>
      </c>
      <c r="G92" t="s">
        <v>1588</v>
      </c>
      <c r="H92">
        <v>4.9000000000000004</v>
      </c>
      <c r="I92">
        <v>300</v>
      </c>
      <c r="J92">
        <f>IF(I92=300,300*H92,I92*15%)</f>
        <v>1470</v>
      </c>
      <c r="K92">
        <f>IF(I92=300,H92*250,I92*7.5%)</f>
        <v>1225</v>
      </c>
      <c r="L92">
        <f>J92-K92</f>
        <v>245</v>
      </c>
    </row>
    <row r="93" spans="1:12" x14ac:dyDescent="0.3">
      <c r="A93" s="5">
        <v>44523</v>
      </c>
      <c r="B93" t="s">
        <v>1074</v>
      </c>
      <c r="C93" t="s">
        <v>137</v>
      </c>
      <c r="D93">
        <v>982569040</v>
      </c>
      <c r="E93" t="s">
        <v>138</v>
      </c>
      <c r="F93" t="str">
        <f t="shared" si="1"/>
        <v>Normal Goods</v>
      </c>
      <c r="G93" t="s">
        <v>1589</v>
      </c>
      <c r="H93">
        <v>1.8</v>
      </c>
      <c r="I93">
        <v>300</v>
      </c>
      <c r="J93">
        <f>IF(I93=300,300*H93,I93*15%)</f>
        <v>540</v>
      </c>
      <c r="K93">
        <f>IF(I93=300,H93*250,I93*7.5%)</f>
        <v>450</v>
      </c>
      <c r="L93">
        <f>J93-K93</f>
        <v>90</v>
      </c>
    </row>
    <row r="94" spans="1:12" x14ac:dyDescent="0.3">
      <c r="A94" s="5">
        <v>44524</v>
      </c>
      <c r="B94" t="s">
        <v>1075</v>
      </c>
      <c r="C94" t="s">
        <v>56</v>
      </c>
      <c r="D94">
        <v>938077339</v>
      </c>
      <c r="E94" t="s">
        <v>57</v>
      </c>
      <c r="F94" t="str">
        <f t="shared" si="1"/>
        <v>Electronic Goods</v>
      </c>
      <c r="G94" t="s">
        <v>19</v>
      </c>
      <c r="H94">
        <v>1</v>
      </c>
      <c r="I94">
        <v>4000</v>
      </c>
      <c r="J94">
        <f>IF(I94=300,300*H94,I94*15%)</f>
        <v>600</v>
      </c>
      <c r="K94">
        <f>IF(I94=300,H94*250,I94*7.5%)</f>
        <v>300</v>
      </c>
      <c r="L94">
        <f>J94-K94</f>
        <v>300</v>
      </c>
    </row>
    <row r="95" spans="1:12" x14ac:dyDescent="0.3">
      <c r="A95" s="5">
        <v>44524</v>
      </c>
      <c r="B95" t="s">
        <v>1076</v>
      </c>
      <c r="C95" t="s">
        <v>139</v>
      </c>
      <c r="D95">
        <v>978411068</v>
      </c>
      <c r="E95" t="s">
        <v>140</v>
      </c>
      <c r="F95" t="str">
        <f t="shared" si="1"/>
        <v>Electronic Goods</v>
      </c>
      <c r="G95" t="s">
        <v>19</v>
      </c>
      <c r="H95">
        <v>1</v>
      </c>
      <c r="I95">
        <v>5000</v>
      </c>
      <c r="J95">
        <f>IF(I95=300,300*H95,I95*15%)</f>
        <v>750</v>
      </c>
      <c r="K95">
        <f>IF(I95=300,H95*250,I95*7.5%)</f>
        <v>375</v>
      </c>
      <c r="L95">
        <f>J95-K95</f>
        <v>375</v>
      </c>
    </row>
    <row r="96" spans="1:12" x14ac:dyDescent="0.3">
      <c r="A96" s="5">
        <v>44524</v>
      </c>
      <c r="B96" t="s">
        <v>1077</v>
      </c>
      <c r="C96" t="s">
        <v>141</v>
      </c>
      <c r="D96">
        <v>989663758</v>
      </c>
      <c r="E96" t="s">
        <v>142</v>
      </c>
      <c r="F96" t="str">
        <f t="shared" si="1"/>
        <v>Normal Goods</v>
      </c>
      <c r="G96" t="s">
        <v>1590</v>
      </c>
      <c r="H96">
        <v>2.5</v>
      </c>
      <c r="I96">
        <v>300</v>
      </c>
      <c r="J96">
        <f>IF(I96=300,300*H96,I96*15%)</f>
        <v>750</v>
      </c>
      <c r="K96">
        <f>IF(I96=300,H96*250,I96*7.5%)</f>
        <v>625</v>
      </c>
      <c r="L96">
        <f>J96-K96</f>
        <v>125</v>
      </c>
    </row>
    <row r="97" spans="1:12" x14ac:dyDescent="0.3">
      <c r="A97" s="5">
        <v>44524</v>
      </c>
      <c r="B97" t="s">
        <v>1078</v>
      </c>
      <c r="C97" t="s">
        <v>143</v>
      </c>
      <c r="D97">
        <v>924550456</v>
      </c>
      <c r="E97" t="s">
        <v>1660</v>
      </c>
      <c r="F97" t="str">
        <f t="shared" si="1"/>
        <v>Electronic Goods</v>
      </c>
      <c r="G97" t="s">
        <v>19</v>
      </c>
      <c r="H97">
        <v>1</v>
      </c>
      <c r="I97">
        <v>7000</v>
      </c>
      <c r="J97">
        <f>IF(I97=300,300*H97,I97*15%)</f>
        <v>1050</v>
      </c>
      <c r="K97">
        <f>IF(I97=300,H97*250,I97*7.5%)</f>
        <v>525</v>
      </c>
      <c r="L97">
        <f>J97-K97</f>
        <v>525</v>
      </c>
    </row>
    <row r="98" spans="1:12" x14ac:dyDescent="0.3">
      <c r="A98" s="5">
        <v>44524</v>
      </c>
      <c r="B98" t="s">
        <v>1079</v>
      </c>
      <c r="C98" t="s">
        <v>144</v>
      </c>
      <c r="D98">
        <v>962111800</v>
      </c>
      <c r="E98" t="s">
        <v>145</v>
      </c>
      <c r="F98" t="str">
        <f t="shared" si="1"/>
        <v>Electronic Goods</v>
      </c>
      <c r="G98" t="s">
        <v>19</v>
      </c>
      <c r="H98">
        <v>1</v>
      </c>
      <c r="I98">
        <v>7000</v>
      </c>
      <c r="J98">
        <f>IF(I98=300,300*H98,I98*15%)</f>
        <v>1050</v>
      </c>
      <c r="K98">
        <f>IF(I98=300,H98*250,I98*7.5%)</f>
        <v>525</v>
      </c>
      <c r="L98">
        <f>J98-K98</f>
        <v>525</v>
      </c>
    </row>
    <row r="99" spans="1:12" x14ac:dyDescent="0.3">
      <c r="A99" s="5">
        <v>44525</v>
      </c>
      <c r="B99" t="s">
        <v>1080</v>
      </c>
      <c r="C99" t="s">
        <v>146</v>
      </c>
      <c r="D99">
        <v>943412578</v>
      </c>
      <c r="E99" t="s">
        <v>147</v>
      </c>
      <c r="F99" t="str">
        <f t="shared" si="1"/>
        <v>Electronic Goods</v>
      </c>
      <c r="G99" t="s">
        <v>148</v>
      </c>
      <c r="H99">
        <v>1.7</v>
      </c>
      <c r="I99">
        <v>5000</v>
      </c>
      <c r="J99">
        <f>IF(I99=300,300*H99,I99*15%)</f>
        <v>750</v>
      </c>
      <c r="K99">
        <f>IF(I99=300,H99*250,I99*7.5%)</f>
        <v>375</v>
      </c>
      <c r="L99">
        <f>J99-K99</f>
        <v>375</v>
      </c>
    </row>
    <row r="100" spans="1:12" x14ac:dyDescent="0.3">
      <c r="A100" s="5">
        <v>44525</v>
      </c>
      <c r="B100" t="s">
        <v>1081</v>
      </c>
      <c r="C100" t="s">
        <v>149</v>
      </c>
      <c r="D100">
        <v>939196338</v>
      </c>
      <c r="E100" t="s">
        <v>150</v>
      </c>
      <c r="F100" t="str">
        <f t="shared" si="1"/>
        <v>Normal Goods</v>
      </c>
      <c r="G100" t="s">
        <v>1591</v>
      </c>
      <c r="H100">
        <v>3.9</v>
      </c>
      <c r="I100">
        <v>300</v>
      </c>
      <c r="J100">
        <f>IF(I100=300,300*H100,I100*15%)</f>
        <v>1170</v>
      </c>
      <c r="K100">
        <f>IF(I100=300,H100*250,I100*7.5%)</f>
        <v>975</v>
      </c>
      <c r="L100">
        <f>J100-K100</f>
        <v>195</v>
      </c>
    </row>
    <row r="101" spans="1:12" x14ac:dyDescent="0.3">
      <c r="A101" s="5">
        <v>44525</v>
      </c>
      <c r="B101" t="s">
        <v>1082</v>
      </c>
      <c r="C101" t="s">
        <v>151</v>
      </c>
      <c r="D101">
        <v>909203719</v>
      </c>
      <c r="E101" t="s">
        <v>152</v>
      </c>
      <c r="F101" t="str">
        <f t="shared" si="1"/>
        <v>Electronic Goods</v>
      </c>
      <c r="G101" t="s">
        <v>153</v>
      </c>
      <c r="H101">
        <v>2.2999999999999998</v>
      </c>
      <c r="I101">
        <v>8000</v>
      </c>
      <c r="J101">
        <f>IF(I101=300,300*H101,I101*15%)</f>
        <v>1200</v>
      </c>
      <c r="K101">
        <f>IF(I101=300,H101*250,I101*7.5%)</f>
        <v>600</v>
      </c>
      <c r="L101">
        <f>J101-K101</f>
        <v>600</v>
      </c>
    </row>
    <row r="102" spans="1:12" x14ac:dyDescent="0.3">
      <c r="A102" s="5">
        <v>44525</v>
      </c>
      <c r="B102" t="s">
        <v>1083</v>
      </c>
      <c r="C102" t="s">
        <v>154</v>
      </c>
      <c r="D102">
        <v>909281628</v>
      </c>
      <c r="E102" t="s">
        <v>155</v>
      </c>
      <c r="F102" t="str">
        <f t="shared" si="1"/>
        <v>Normal Goods</v>
      </c>
      <c r="G102" t="s">
        <v>1591</v>
      </c>
      <c r="H102">
        <v>3.3</v>
      </c>
      <c r="I102">
        <v>300</v>
      </c>
      <c r="J102">
        <f>IF(I102=300,300*H102,I102*15%)</f>
        <v>990</v>
      </c>
      <c r="K102">
        <f>IF(I102=300,H102*250,I102*7.5%)</f>
        <v>825</v>
      </c>
      <c r="L102">
        <f>J102-K102</f>
        <v>165</v>
      </c>
    </row>
    <row r="103" spans="1:12" x14ac:dyDescent="0.3">
      <c r="A103" s="5">
        <v>44525</v>
      </c>
      <c r="B103" t="s">
        <v>1084</v>
      </c>
      <c r="C103" t="s">
        <v>46</v>
      </c>
      <c r="D103">
        <v>829204401</v>
      </c>
      <c r="E103" t="s">
        <v>47</v>
      </c>
      <c r="F103" t="str">
        <f t="shared" si="1"/>
        <v>Normal Goods</v>
      </c>
      <c r="G103" t="s">
        <v>1592</v>
      </c>
      <c r="H103">
        <v>4.7</v>
      </c>
      <c r="I103">
        <v>300</v>
      </c>
      <c r="J103">
        <f>IF(I103=300,300*H103,I103*15%)</f>
        <v>1410</v>
      </c>
      <c r="K103">
        <f>IF(I103=300,H103*250,I103*7.5%)</f>
        <v>1175</v>
      </c>
      <c r="L103">
        <f>J103-K103</f>
        <v>235</v>
      </c>
    </row>
    <row r="104" spans="1:12" x14ac:dyDescent="0.3">
      <c r="A104" s="5">
        <v>44526</v>
      </c>
      <c r="B104" t="s">
        <v>1085</v>
      </c>
      <c r="C104" t="s">
        <v>156</v>
      </c>
      <c r="D104">
        <v>909192583</v>
      </c>
      <c r="E104" t="s">
        <v>1661</v>
      </c>
      <c r="F104" t="str">
        <f t="shared" si="1"/>
        <v>Normal Goods</v>
      </c>
      <c r="G104" t="s">
        <v>1592</v>
      </c>
      <c r="H104">
        <v>5.0999999999999996</v>
      </c>
      <c r="I104">
        <v>300</v>
      </c>
      <c r="J104">
        <f>IF(I104=300,300*H104,I104*15%)</f>
        <v>1530</v>
      </c>
      <c r="K104">
        <f>IF(I104=300,H104*250,I104*7.5%)</f>
        <v>1275</v>
      </c>
      <c r="L104">
        <f>J104-K104</f>
        <v>255</v>
      </c>
    </row>
    <row r="105" spans="1:12" x14ac:dyDescent="0.3">
      <c r="A105" s="5">
        <v>44526</v>
      </c>
      <c r="B105" t="s">
        <v>1086</v>
      </c>
      <c r="C105" t="s">
        <v>157</v>
      </c>
      <c r="D105">
        <v>969973552</v>
      </c>
      <c r="E105" t="s">
        <v>158</v>
      </c>
      <c r="F105" t="str">
        <f t="shared" si="1"/>
        <v>Normal Goods</v>
      </c>
      <c r="G105" t="s">
        <v>1593</v>
      </c>
      <c r="H105">
        <v>6.1</v>
      </c>
      <c r="I105">
        <v>300</v>
      </c>
      <c r="J105">
        <f>IF(I105=300,300*H105,I105*15%)</f>
        <v>1830</v>
      </c>
      <c r="K105">
        <f>IF(I105=300,H105*250,I105*7.5%)</f>
        <v>1525</v>
      </c>
      <c r="L105">
        <f>J105-K105</f>
        <v>305</v>
      </c>
    </row>
    <row r="106" spans="1:12" x14ac:dyDescent="0.3">
      <c r="A106" s="5">
        <v>44526</v>
      </c>
      <c r="B106" t="s">
        <v>1087</v>
      </c>
      <c r="C106" t="s">
        <v>159</v>
      </c>
      <c r="D106">
        <v>939555196</v>
      </c>
      <c r="E106" t="s">
        <v>160</v>
      </c>
      <c r="F106" t="str">
        <f t="shared" si="1"/>
        <v>Normal Goods</v>
      </c>
      <c r="G106" t="s">
        <v>1594</v>
      </c>
      <c r="H106">
        <v>3.3</v>
      </c>
      <c r="I106">
        <v>300</v>
      </c>
      <c r="J106">
        <f>IF(I106=300,300*H106,I106*15%)</f>
        <v>990</v>
      </c>
      <c r="K106">
        <f>IF(I106=300,H106*250,I106*7.5%)</f>
        <v>825</v>
      </c>
      <c r="L106">
        <f>J106-K106</f>
        <v>165</v>
      </c>
    </row>
    <row r="107" spans="1:12" x14ac:dyDescent="0.3">
      <c r="A107" s="5">
        <v>44526</v>
      </c>
      <c r="B107" t="s">
        <v>1088</v>
      </c>
      <c r="C107" t="s">
        <v>161</v>
      </c>
      <c r="D107">
        <v>776223317</v>
      </c>
      <c r="E107" t="s">
        <v>162</v>
      </c>
      <c r="F107" t="str">
        <f t="shared" si="1"/>
        <v>Normal Goods</v>
      </c>
      <c r="G107" t="s">
        <v>1595</v>
      </c>
      <c r="H107">
        <v>4.5999999999999996</v>
      </c>
      <c r="I107">
        <v>300</v>
      </c>
      <c r="J107">
        <f>IF(I107=300,300*H107,I107*15%)</f>
        <v>1380</v>
      </c>
      <c r="K107">
        <f>IF(I107=300,H107*250,I107*7.5%)</f>
        <v>1150</v>
      </c>
      <c r="L107">
        <f>J107-K107</f>
        <v>230</v>
      </c>
    </row>
    <row r="108" spans="1:12" x14ac:dyDescent="0.3">
      <c r="A108" s="5">
        <v>44526</v>
      </c>
      <c r="B108" t="s">
        <v>1089</v>
      </c>
      <c r="C108" t="s">
        <v>28</v>
      </c>
      <c r="D108">
        <v>937744378</v>
      </c>
      <c r="E108" t="s">
        <v>29</v>
      </c>
      <c r="F108" t="str">
        <f t="shared" si="1"/>
        <v>Normal Goods</v>
      </c>
      <c r="G108" t="s">
        <v>1596</v>
      </c>
      <c r="H108">
        <v>7.5</v>
      </c>
      <c r="I108">
        <v>300</v>
      </c>
      <c r="J108">
        <f>IF(I108=300,300*H108,I108*15%)</f>
        <v>2250</v>
      </c>
      <c r="K108">
        <f>IF(I108=300,H108*250,I108*7.5%)</f>
        <v>1875</v>
      </c>
      <c r="L108">
        <f>J108-K108</f>
        <v>375</v>
      </c>
    </row>
    <row r="109" spans="1:12" x14ac:dyDescent="0.3">
      <c r="A109" s="5">
        <v>44526</v>
      </c>
      <c r="B109" t="s">
        <v>1446</v>
      </c>
      <c r="C109" t="s">
        <v>783</v>
      </c>
      <c r="D109">
        <v>969654508</v>
      </c>
      <c r="E109" t="s">
        <v>784</v>
      </c>
      <c r="F109" t="str">
        <f t="shared" si="1"/>
        <v>Electronic Goods</v>
      </c>
      <c r="G109" t="s">
        <v>19</v>
      </c>
      <c r="H109">
        <v>2</v>
      </c>
      <c r="I109">
        <v>5000</v>
      </c>
      <c r="J109">
        <f>IF(I109=300,300*H109,I109*15%)</f>
        <v>750</v>
      </c>
      <c r="K109">
        <f>IF(I109=300,H109*250,I109*7.5%)</f>
        <v>375</v>
      </c>
      <c r="L109">
        <f>J109-K109</f>
        <v>375</v>
      </c>
    </row>
    <row r="110" spans="1:12" x14ac:dyDescent="0.3">
      <c r="A110" s="5">
        <v>44526</v>
      </c>
      <c r="B110" t="s">
        <v>1447</v>
      </c>
      <c r="C110" t="s">
        <v>785</v>
      </c>
      <c r="D110">
        <v>398253191</v>
      </c>
      <c r="E110" t="s">
        <v>786</v>
      </c>
      <c r="F110" t="str">
        <f t="shared" si="1"/>
        <v>Electronic Goods</v>
      </c>
      <c r="G110" t="s">
        <v>19</v>
      </c>
      <c r="H110">
        <v>2</v>
      </c>
      <c r="I110">
        <v>6500</v>
      </c>
      <c r="J110">
        <f>IF(I110=300,300*H110,I110*15%)</f>
        <v>975</v>
      </c>
      <c r="K110">
        <f>IF(I110=300,H110*250,I110*7.5%)</f>
        <v>487.5</v>
      </c>
      <c r="L110">
        <f>J110-K110</f>
        <v>487.5</v>
      </c>
    </row>
    <row r="111" spans="1:12" x14ac:dyDescent="0.3">
      <c r="A111" s="5">
        <v>44526</v>
      </c>
      <c r="B111" t="s">
        <v>1448</v>
      </c>
      <c r="C111" t="s">
        <v>787</v>
      </c>
      <c r="D111">
        <v>967656591</v>
      </c>
      <c r="E111" t="s">
        <v>788</v>
      </c>
      <c r="F111" t="str">
        <f t="shared" si="1"/>
        <v>Normal Goods</v>
      </c>
      <c r="G111" t="s">
        <v>789</v>
      </c>
      <c r="H111">
        <v>5</v>
      </c>
      <c r="I111">
        <v>300</v>
      </c>
      <c r="J111">
        <f>IF(I111=300,300*H111,I111*15%)</f>
        <v>1500</v>
      </c>
      <c r="K111">
        <f>IF(I111=300,H111*250,I111*7.5%)</f>
        <v>1250</v>
      </c>
      <c r="L111">
        <f>J111-K111</f>
        <v>250</v>
      </c>
    </row>
    <row r="112" spans="1:12" x14ac:dyDescent="0.3">
      <c r="A112" s="5">
        <v>44526</v>
      </c>
      <c r="B112" t="s">
        <v>1449</v>
      </c>
      <c r="C112" t="s">
        <v>790</v>
      </c>
      <c r="D112">
        <v>795678767</v>
      </c>
      <c r="E112" t="s">
        <v>791</v>
      </c>
      <c r="F112" t="str">
        <f t="shared" si="1"/>
        <v>Normal Goods</v>
      </c>
      <c r="G112" t="s">
        <v>8</v>
      </c>
      <c r="H112">
        <v>1</v>
      </c>
      <c r="I112">
        <v>300</v>
      </c>
      <c r="J112">
        <f>IF(I112=300,300*H112,I112*15%)</f>
        <v>300</v>
      </c>
      <c r="K112">
        <f>IF(I112=300,H112*250,I112*7.5%)</f>
        <v>250</v>
      </c>
      <c r="L112">
        <f>J112-K112</f>
        <v>50</v>
      </c>
    </row>
    <row r="113" spans="1:12" x14ac:dyDescent="0.3">
      <c r="A113" s="5">
        <v>44526</v>
      </c>
      <c r="B113" t="s">
        <v>1450</v>
      </c>
      <c r="C113" t="s">
        <v>792</v>
      </c>
      <c r="D113">
        <v>879562755</v>
      </c>
      <c r="E113" t="s">
        <v>793</v>
      </c>
      <c r="F113" t="str">
        <f t="shared" si="1"/>
        <v>Normal Goods</v>
      </c>
      <c r="G113" t="s">
        <v>692</v>
      </c>
      <c r="H113">
        <v>11</v>
      </c>
      <c r="I113">
        <v>300</v>
      </c>
      <c r="J113">
        <f>IF(I113=300,300*H113,I113*15%)</f>
        <v>3300</v>
      </c>
      <c r="K113">
        <f>IF(I113=300,H113*250,I113*7.5%)</f>
        <v>2750</v>
      </c>
      <c r="L113">
        <f>J113-K113</f>
        <v>550</v>
      </c>
    </row>
    <row r="114" spans="1:12" x14ac:dyDescent="0.3">
      <c r="A114" s="5">
        <v>44526</v>
      </c>
      <c r="B114" t="s">
        <v>1451</v>
      </c>
      <c r="C114" t="s">
        <v>748</v>
      </c>
      <c r="D114">
        <v>913356199</v>
      </c>
      <c r="E114" t="s">
        <v>719</v>
      </c>
      <c r="F114" t="str">
        <f t="shared" si="1"/>
        <v>Normal Goods</v>
      </c>
      <c r="G114" t="s">
        <v>692</v>
      </c>
      <c r="H114">
        <v>9</v>
      </c>
      <c r="I114">
        <v>300</v>
      </c>
      <c r="J114">
        <f>IF(I114=300,300*H114,I114*15%)</f>
        <v>2700</v>
      </c>
      <c r="K114">
        <f>IF(I114=300,H114*250,I114*7.5%)</f>
        <v>2250</v>
      </c>
      <c r="L114">
        <f>J114-K114</f>
        <v>450</v>
      </c>
    </row>
    <row r="115" spans="1:12" x14ac:dyDescent="0.3">
      <c r="A115" s="5">
        <v>44526</v>
      </c>
      <c r="B115" t="s">
        <v>1452</v>
      </c>
      <c r="C115" t="s">
        <v>794</v>
      </c>
      <c r="D115">
        <v>982145339</v>
      </c>
      <c r="E115" t="s">
        <v>795</v>
      </c>
      <c r="F115" t="str">
        <f t="shared" si="1"/>
        <v>Normal Goods</v>
      </c>
      <c r="G115" t="s">
        <v>796</v>
      </c>
      <c r="H115">
        <v>4</v>
      </c>
      <c r="I115">
        <v>300</v>
      </c>
      <c r="J115">
        <f>IF(I115=300,300*H115,I115*15%)</f>
        <v>1200</v>
      </c>
      <c r="K115">
        <f>IF(I115=300,H115*250,I115*7.5%)</f>
        <v>1000</v>
      </c>
      <c r="L115">
        <f>J115-K115</f>
        <v>200</v>
      </c>
    </row>
    <row r="116" spans="1:12" x14ac:dyDescent="0.3">
      <c r="A116" s="5">
        <v>44526</v>
      </c>
      <c r="B116" t="s">
        <v>1453</v>
      </c>
      <c r="C116" t="s">
        <v>797</v>
      </c>
      <c r="D116">
        <v>971664585</v>
      </c>
      <c r="E116" t="s">
        <v>798</v>
      </c>
      <c r="F116" t="str">
        <f t="shared" si="1"/>
        <v>Normal Goods</v>
      </c>
      <c r="G116" t="s">
        <v>8</v>
      </c>
      <c r="H116">
        <v>1</v>
      </c>
      <c r="I116">
        <v>300</v>
      </c>
      <c r="J116">
        <f>IF(I116=300,300*H116,I116*15%)</f>
        <v>300</v>
      </c>
      <c r="K116">
        <f>IF(I116=300,H116*250,I116*7.5%)</f>
        <v>250</v>
      </c>
      <c r="L116">
        <f>J116-K116</f>
        <v>50</v>
      </c>
    </row>
    <row r="117" spans="1:12" x14ac:dyDescent="0.3">
      <c r="A117" s="5">
        <v>44526</v>
      </c>
      <c r="B117" t="s">
        <v>1454</v>
      </c>
      <c r="C117" t="s">
        <v>799</v>
      </c>
      <c r="D117">
        <v>955478151</v>
      </c>
      <c r="E117" t="s">
        <v>800</v>
      </c>
      <c r="F117" t="str">
        <f t="shared" si="1"/>
        <v>Electronic Goods</v>
      </c>
      <c r="G117" t="s">
        <v>19</v>
      </c>
      <c r="H117">
        <v>1</v>
      </c>
      <c r="I117">
        <v>5000</v>
      </c>
      <c r="J117">
        <f>IF(I117=300,300*H117,I117*15%)</f>
        <v>750</v>
      </c>
      <c r="K117">
        <f>IF(I117=300,H117*250,I117*7.5%)</f>
        <v>375</v>
      </c>
      <c r="L117">
        <f>J117-K117</f>
        <v>375</v>
      </c>
    </row>
    <row r="118" spans="1:12" x14ac:dyDescent="0.3">
      <c r="A118" s="5">
        <v>44526</v>
      </c>
      <c r="B118" t="s">
        <v>1455</v>
      </c>
      <c r="C118" t="s">
        <v>801</v>
      </c>
      <c r="D118">
        <v>932845163</v>
      </c>
      <c r="E118" t="s">
        <v>802</v>
      </c>
      <c r="F118" t="str">
        <f t="shared" si="1"/>
        <v>Electronic Goods</v>
      </c>
      <c r="G118" t="s">
        <v>19</v>
      </c>
      <c r="H118">
        <v>1</v>
      </c>
      <c r="I118">
        <v>10000</v>
      </c>
      <c r="J118">
        <f>IF(I118=300,300*H118,I118*15%)</f>
        <v>1500</v>
      </c>
      <c r="K118">
        <f>IF(I118=300,H118*250,I118*7.5%)</f>
        <v>750</v>
      </c>
      <c r="L118">
        <f>J118-K118</f>
        <v>750</v>
      </c>
    </row>
    <row r="119" spans="1:12" x14ac:dyDescent="0.3">
      <c r="A119" s="5">
        <v>44526</v>
      </c>
      <c r="B119" t="s">
        <v>1456</v>
      </c>
      <c r="C119" t="s">
        <v>724</v>
      </c>
      <c r="D119">
        <v>693067477</v>
      </c>
      <c r="E119" t="s">
        <v>1671</v>
      </c>
      <c r="F119" t="str">
        <f t="shared" si="1"/>
        <v>Electronic Goods</v>
      </c>
      <c r="G119" t="s">
        <v>19</v>
      </c>
      <c r="H119">
        <v>1</v>
      </c>
      <c r="I119">
        <v>10000</v>
      </c>
      <c r="J119">
        <f>IF(I119=300,300*H119,I119*15%)</f>
        <v>1500</v>
      </c>
      <c r="K119">
        <f>IF(I119=300,H119*250,I119*7.5%)</f>
        <v>750</v>
      </c>
      <c r="L119">
        <f>J119-K119</f>
        <v>750</v>
      </c>
    </row>
    <row r="120" spans="1:12" x14ac:dyDescent="0.3">
      <c r="A120" s="5">
        <v>44526</v>
      </c>
      <c r="B120" t="s">
        <v>1457</v>
      </c>
      <c r="C120" t="s">
        <v>803</v>
      </c>
      <c r="D120">
        <v>383874967</v>
      </c>
      <c r="E120" t="s">
        <v>804</v>
      </c>
      <c r="F120" t="str">
        <f t="shared" si="1"/>
        <v>Electronic Goods</v>
      </c>
      <c r="G120" t="s">
        <v>19</v>
      </c>
      <c r="H120">
        <v>1</v>
      </c>
      <c r="I120">
        <v>5000</v>
      </c>
      <c r="J120">
        <f>IF(I120=300,300*H120,I120*15%)</f>
        <v>750</v>
      </c>
      <c r="K120">
        <f>IF(I120=300,H120*250,I120*7.5%)</f>
        <v>375</v>
      </c>
      <c r="L120">
        <f>J120-K120</f>
        <v>375</v>
      </c>
    </row>
    <row r="121" spans="1:12" x14ac:dyDescent="0.3">
      <c r="A121" s="5">
        <v>44526</v>
      </c>
      <c r="B121" t="s">
        <v>1458</v>
      </c>
      <c r="C121" t="s">
        <v>805</v>
      </c>
      <c r="D121">
        <v>763282226</v>
      </c>
      <c r="E121" t="s">
        <v>806</v>
      </c>
      <c r="F121" t="str">
        <f t="shared" si="1"/>
        <v>Electronic Goods</v>
      </c>
      <c r="G121" t="s">
        <v>19</v>
      </c>
      <c r="H121">
        <v>1</v>
      </c>
      <c r="I121">
        <v>5000</v>
      </c>
      <c r="J121">
        <f>IF(I121=300,300*H121,I121*15%)</f>
        <v>750</v>
      </c>
      <c r="K121">
        <f>IF(I121=300,H121*250,I121*7.5%)</f>
        <v>375</v>
      </c>
      <c r="L121">
        <f>J121-K121</f>
        <v>375</v>
      </c>
    </row>
    <row r="122" spans="1:12" x14ac:dyDescent="0.3">
      <c r="A122" s="5">
        <v>44526</v>
      </c>
      <c r="B122" t="s">
        <v>1459</v>
      </c>
      <c r="C122" t="s">
        <v>807</v>
      </c>
      <c r="D122">
        <v>879413115</v>
      </c>
      <c r="E122" t="s">
        <v>808</v>
      </c>
      <c r="F122" t="str">
        <f t="shared" si="1"/>
        <v>Electronic Goods</v>
      </c>
      <c r="G122" t="s">
        <v>19</v>
      </c>
      <c r="H122">
        <v>1</v>
      </c>
      <c r="I122">
        <v>5000</v>
      </c>
      <c r="J122">
        <f>IF(I122=300,300*H122,I122*15%)</f>
        <v>750</v>
      </c>
      <c r="K122">
        <f>IF(I122=300,H122*250,I122*7.5%)</f>
        <v>375</v>
      </c>
      <c r="L122">
        <f>J122-K122</f>
        <v>375</v>
      </c>
    </row>
    <row r="123" spans="1:12" x14ac:dyDescent="0.3">
      <c r="A123" s="5">
        <v>44529</v>
      </c>
      <c r="B123" t="s">
        <v>1090</v>
      </c>
      <c r="C123" t="s">
        <v>163</v>
      </c>
      <c r="D123">
        <v>965085549</v>
      </c>
      <c r="E123" t="s">
        <v>164</v>
      </c>
      <c r="F123" t="str">
        <f t="shared" si="1"/>
        <v>Electronic Goods</v>
      </c>
      <c r="G123" t="s">
        <v>165</v>
      </c>
      <c r="H123">
        <v>3.3</v>
      </c>
      <c r="I123">
        <v>25000</v>
      </c>
      <c r="J123">
        <f>IF(I123=300,300*H123,I123*15%)</f>
        <v>3750</v>
      </c>
      <c r="K123">
        <f>IF(I123=300,H123*250,I123*7.5%)</f>
        <v>1875</v>
      </c>
      <c r="L123">
        <f>J123-K123</f>
        <v>1875</v>
      </c>
    </row>
    <row r="124" spans="1:12" x14ac:dyDescent="0.3">
      <c r="A124" s="5">
        <v>44529</v>
      </c>
      <c r="B124" t="s">
        <v>1091</v>
      </c>
      <c r="C124" t="s">
        <v>166</v>
      </c>
      <c r="D124">
        <v>899479404</v>
      </c>
      <c r="E124" t="s">
        <v>167</v>
      </c>
      <c r="F124" t="str">
        <f t="shared" si="1"/>
        <v>Normal Goods</v>
      </c>
      <c r="G124" t="s">
        <v>168</v>
      </c>
      <c r="H124">
        <v>2.8</v>
      </c>
      <c r="I124">
        <v>300</v>
      </c>
      <c r="J124">
        <f>IF(I124=300,300*H124,I124*15%)</f>
        <v>840</v>
      </c>
      <c r="K124">
        <f>IF(I124=300,H124*250,I124*7.5%)</f>
        <v>700</v>
      </c>
      <c r="L124">
        <f>J124-K124</f>
        <v>140</v>
      </c>
    </row>
    <row r="125" spans="1:12" x14ac:dyDescent="0.3">
      <c r="A125" s="5">
        <v>44529</v>
      </c>
      <c r="B125" t="s">
        <v>1092</v>
      </c>
      <c r="C125" t="s">
        <v>169</v>
      </c>
      <c r="D125">
        <v>919728811</v>
      </c>
      <c r="E125" t="s">
        <v>170</v>
      </c>
      <c r="F125" t="str">
        <f t="shared" si="1"/>
        <v>Normal Goods</v>
      </c>
      <c r="G125" t="s">
        <v>171</v>
      </c>
      <c r="H125">
        <v>2.7</v>
      </c>
      <c r="I125">
        <v>300</v>
      </c>
      <c r="J125">
        <f>IF(I125=300,300*H125,I125*15%)</f>
        <v>810</v>
      </c>
      <c r="K125">
        <f>IF(I125=300,H125*250,I125*7.5%)</f>
        <v>675</v>
      </c>
      <c r="L125">
        <f>J125-K125</f>
        <v>135</v>
      </c>
    </row>
    <row r="126" spans="1:12" x14ac:dyDescent="0.3">
      <c r="A126" s="5">
        <v>44529</v>
      </c>
      <c r="B126" t="s">
        <v>1093</v>
      </c>
      <c r="C126" t="s">
        <v>172</v>
      </c>
      <c r="D126">
        <v>359288318</v>
      </c>
      <c r="E126" t="s">
        <v>173</v>
      </c>
      <c r="F126" t="str">
        <f t="shared" si="1"/>
        <v>Electronic Goods</v>
      </c>
      <c r="G126" t="s">
        <v>174</v>
      </c>
      <c r="H126">
        <v>2</v>
      </c>
      <c r="I126">
        <v>5000</v>
      </c>
      <c r="J126">
        <f>IF(I126=300,300*H126,I126*15%)</f>
        <v>750</v>
      </c>
      <c r="K126">
        <f>IF(I126=300,H126*250,I126*7.5%)</f>
        <v>375</v>
      </c>
      <c r="L126">
        <f>J126-K126</f>
        <v>375</v>
      </c>
    </row>
    <row r="127" spans="1:12" x14ac:dyDescent="0.3">
      <c r="A127" s="5">
        <v>44529</v>
      </c>
      <c r="B127" t="s">
        <v>1094</v>
      </c>
      <c r="C127" t="s">
        <v>175</v>
      </c>
      <c r="D127">
        <v>704443452</v>
      </c>
      <c r="E127" t="s">
        <v>176</v>
      </c>
      <c r="F127" t="str">
        <f t="shared" si="1"/>
        <v>Normal Goods</v>
      </c>
      <c r="G127" t="s">
        <v>177</v>
      </c>
      <c r="H127">
        <v>6.8</v>
      </c>
      <c r="I127">
        <v>300</v>
      </c>
      <c r="J127">
        <f>IF(I127=300,300*H127,I127*15%)</f>
        <v>2040</v>
      </c>
      <c r="K127">
        <f>IF(I127=300,H127*250,I127*7.5%)</f>
        <v>1700</v>
      </c>
      <c r="L127">
        <f>J127-K127</f>
        <v>340</v>
      </c>
    </row>
    <row r="128" spans="1:12" x14ac:dyDescent="0.3">
      <c r="A128" s="5">
        <v>44529</v>
      </c>
      <c r="B128" t="s">
        <v>1095</v>
      </c>
      <c r="C128" t="s">
        <v>178</v>
      </c>
      <c r="D128">
        <v>961552797</v>
      </c>
      <c r="E128" t="s">
        <v>179</v>
      </c>
      <c r="F128" t="str">
        <f t="shared" si="1"/>
        <v>Normal Goods</v>
      </c>
      <c r="G128" t="s">
        <v>1597</v>
      </c>
      <c r="H128">
        <v>1</v>
      </c>
      <c r="I128">
        <v>300</v>
      </c>
      <c r="J128">
        <f>IF(I128=300,300*H128,I128*15%)</f>
        <v>300</v>
      </c>
      <c r="K128">
        <f>IF(I128=300,H128*250,I128*7.5%)</f>
        <v>250</v>
      </c>
      <c r="L128">
        <f>J128-K128</f>
        <v>50</v>
      </c>
    </row>
    <row r="129" spans="1:12" x14ac:dyDescent="0.3">
      <c r="A129" s="5">
        <v>44531</v>
      </c>
      <c r="B129" t="s">
        <v>1096</v>
      </c>
      <c r="C129" t="s">
        <v>180</v>
      </c>
      <c r="D129">
        <v>373739743</v>
      </c>
      <c r="E129" t="s">
        <v>181</v>
      </c>
      <c r="F129" t="str">
        <f t="shared" si="1"/>
        <v>Electronic Goods</v>
      </c>
      <c r="G129" t="s">
        <v>182</v>
      </c>
      <c r="H129">
        <v>5</v>
      </c>
      <c r="I129">
        <v>15000</v>
      </c>
      <c r="J129">
        <f>IF(I129=300,300*H129,I129*15%)</f>
        <v>2250</v>
      </c>
      <c r="K129">
        <f>IF(I129=300,H129*250,I129*7.5%)</f>
        <v>1125</v>
      </c>
      <c r="L129">
        <f>J129-K129</f>
        <v>1125</v>
      </c>
    </row>
    <row r="130" spans="1:12" x14ac:dyDescent="0.3">
      <c r="A130" s="5">
        <v>44531</v>
      </c>
      <c r="B130" t="s">
        <v>1097</v>
      </c>
      <c r="C130" t="s">
        <v>183</v>
      </c>
      <c r="D130">
        <v>933878073</v>
      </c>
      <c r="E130" t="s">
        <v>184</v>
      </c>
      <c r="F130" t="str">
        <f t="shared" si="1"/>
        <v>Electronic Goods</v>
      </c>
      <c r="G130" t="s">
        <v>19</v>
      </c>
      <c r="H130">
        <v>0.5</v>
      </c>
      <c r="I130">
        <v>9000</v>
      </c>
      <c r="J130">
        <f>IF(I130=300,300*H130,I130*15%)</f>
        <v>1350</v>
      </c>
      <c r="K130">
        <f>IF(I130=300,H130*250,I130*7.5%)</f>
        <v>675</v>
      </c>
      <c r="L130">
        <f>J130-K130</f>
        <v>675</v>
      </c>
    </row>
    <row r="131" spans="1:12" x14ac:dyDescent="0.3">
      <c r="A131" s="5">
        <v>44533</v>
      </c>
      <c r="B131" t="s">
        <v>1098</v>
      </c>
      <c r="C131" t="s">
        <v>185</v>
      </c>
      <c r="D131">
        <v>984622643</v>
      </c>
      <c r="E131" t="s">
        <v>186</v>
      </c>
      <c r="F131" t="str">
        <f t="shared" ref="F131:F194" si="2">IF(I131=300,"Normal Goods","Electronic Goods")</f>
        <v>Normal Goods</v>
      </c>
      <c r="G131" t="s">
        <v>1598</v>
      </c>
      <c r="H131">
        <v>2.4</v>
      </c>
      <c r="I131">
        <v>300</v>
      </c>
      <c r="J131">
        <f>IF(I131=300,300*H131,I131*15%)</f>
        <v>720</v>
      </c>
      <c r="K131">
        <f>IF(I131=300,H131*250,I131*7.5%)</f>
        <v>600</v>
      </c>
      <c r="L131">
        <f>J131-K131</f>
        <v>120</v>
      </c>
    </row>
    <row r="132" spans="1:12" x14ac:dyDescent="0.3">
      <c r="A132" s="5">
        <v>44533</v>
      </c>
      <c r="B132" t="s">
        <v>1099</v>
      </c>
      <c r="C132" t="s">
        <v>187</v>
      </c>
      <c r="D132">
        <v>368617477</v>
      </c>
      <c r="E132" t="s">
        <v>188</v>
      </c>
      <c r="F132" t="str">
        <f t="shared" si="2"/>
        <v>Normal Goods</v>
      </c>
      <c r="G132" t="s">
        <v>92</v>
      </c>
      <c r="H132">
        <v>2.4</v>
      </c>
      <c r="I132">
        <v>300</v>
      </c>
      <c r="J132">
        <f>IF(I132=300,300*H132,I132*15%)</f>
        <v>720</v>
      </c>
      <c r="K132">
        <f>IF(I132=300,H132*250,I132*7.5%)</f>
        <v>600</v>
      </c>
      <c r="L132">
        <f>J132-K132</f>
        <v>120</v>
      </c>
    </row>
    <row r="133" spans="1:12" x14ac:dyDescent="0.3">
      <c r="A133" s="5">
        <v>44533</v>
      </c>
      <c r="B133" t="s">
        <v>1460</v>
      </c>
      <c r="C133" t="s">
        <v>809</v>
      </c>
      <c r="D133">
        <v>788893138</v>
      </c>
      <c r="E133" t="s">
        <v>810</v>
      </c>
      <c r="F133" t="str">
        <f t="shared" si="2"/>
        <v>Electronic Goods</v>
      </c>
      <c r="G133" t="s">
        <v>19</v>
      </c>
      <c r="H133">
        <v>1</v>
      </c>
      <c r="I133">
        <v>5000</v>
      </c>
      <c r="J133">
        <f>IF(I133=300,300*H133,I133*15%)</f>
        <v>750</v>
      </c>
      <c r="K133">
        <f>IF(I133=300,H133*250,I133*7.5%)</f>
        <v>375</v>
      </c>
      <c r="L133">
        <f>J133-K133</f>
        <v>375</v>
      </c>
    </row>
    <row r="134" spans="1:12" x14ac:dyDescent="0.3">
      <c r="A134" s="5">
        <v>44533</v>
      </c>
      <c r="B134" t="s">
        <v>1461</v>
      </c>
      <c r="C134" t="s">
        <v>811</v>
      </c>
      <c r="D134">
        <v>915994354</v>
      </c>
      <c r="E134" t="s">
        <v>812</v>
      </c>
      <c r="F134" t="str">
        <f t="shared" si="2"/>
        <v>Electronic Goods</v>
      </c>
      <c r="G134" t="s">
        <v>692</v>
      </c>
      <c r="H134">
        <v>1</v>
      </c>
      <c r="I134">
        <v>16000</v>
      </c>
      <c r="J134">
        <f>IF(I134=300,300*H134,I134*15%)</f>
        <v>2400</v>
      </c>
      <c r="K134">
        <f>IF(I134=300,H134*250,I134*7.5%)</f>
        <v>1200</v>
      </c>
      <c r="L134">
        <f>J134-K134</f>
        <v>1200</v>
      </c>
    </row>
    <row r="135" spans="1:12" x14ac:dyDescent="0.3">
      <c r="A135" s="5">
        <v>44533</v>
      </c>
      <c r="B135" t="s">
        <v>1462</v>
      </c>
      <c r="C135" t="s">
        <v>813</v>
      </c>
      <c r="D135">
        <v>328665235</v>
      </c>
      <c r="E135" t="s">
        <v>814</v>
      </c>
      <c r="F135" t="str">
        <f t="shared" si="2"/>
        <v>Electronic Goods</v>
      </c>
      <c r="G135" t="s">
        <v>217</v>
      </c>
      <c r="H135">
        <v>1</v>
      </c>
      <c r="I135">
        <v>5000</v>
      </c>
      <c r="J135">
        <f>IF(I135=300,300*H135,I135*15%)</f>
        <v>750</v>
      </c>
      <c r="K135">
        <f>IF(I135=300,H135*250,I135*7.5%)</f>
        <v>375</v>
      </c>
      <c r="L135">
        <f>J135-K135</f>
        <v>375</v>
      </c>
    </row>
    <row r="136" spans="1:12" x14ac:dyDescent="0.3">
      <c r="A136" s="5">
        <v>44533</v>
      </c>
      <c r="B136" t="s">
        <v>1463</v>
      </c>
      <c r="C136" t="s">
        <v>815</v>
      </c>
      <c r="D136">
        <v>385434946</v>
      </c>
      <c r="E136" t="s">
        <v>816</v>
      </c>
      <c r="F136" t="str">
        <f t="shared" si="2"/>
        <v>Electronic Goods</v>
      </c>
      <c r="G136" t="s">
        <v>217</v>
      </c>
      <c r="H136">
        <v>1</v>
      </c>
      <c r="I136">
        <v>7000</v>
      </c>
      <c r="J136">
        <f>IF(I136=300,300*H136,I136*15%)</f>
        <v>1050</v>
      </c>
      <c r="K136">
        <f>IF(I136=300,H136*250,I136*7.5%)</f>
        <v>525</v>
      </c>
      <c r="L136">
        <f>J136-K136</f>
        <v>525</v>
      </c>
    </row>
    <row r="137" spans="1:12" x14ac:dyDescent="0.3">
      <c r="A137" s="5">
        <v>44533</v>
      </c>
      <c r="B137" t="s">
        <v>1464</v>
      </c>
      <c r="C137" t="s">
        <v>817</v>
      </c>
      <c r="D137">
        <v>936137788</v>
      </c>
      <c r="E137" t="s">
        <v>818</v>
      </c>
      <c r="F137" t="str">
        <f t="shared" si="2"/>
        <v>Electronic Goods</v>
      </c>
      <c r="G137" t="s">
        <v>217</v>
      </c>
      <c r="H137">
        <v>1</v>
      </c>
      <c r="I137">
        <v>20000</v>
      </c>
      <c r="J137">
        <f>IF(I137=300,300*H137,I137*15%)</f>
        <v>3000</v>
      </c>
      <c r="K137">
        <f>IF(I137=300,H137*250,I137*7.5%)</f>
        <v>1500</v>
      </c>
      <c r="L137">
        <f>J137-K137</f>
        <v>1500</v>
      </c>
    </row>
    <row r="138" spans="1:12" x14ac:dyDescent="0.3">
      <c r="A138" s="5">
        <v>44533</v>
      </c>
      <c r="B138" t="s">
        <v>1465</v>
      </c>
      <c r="C138" t="s">
        <v>819</v>
      </c>
      <c r="D138">
        <v>988990087</v>
      </c>
      <c r="E138" t="s">
        <v>820</v>
      </c>
      <c r="F138" t="str">
        <f t="shared" si="2"/>
        <v>Electronic Goods</v>
      </c>
      <c r="G138" t="s">
        <v>821</v>
      </c>
      <c r="H138">
        <v>1</v>
      </c>
      <c r="I138">
        <v>15000</v>
      </c>
      <c r="J138">
        <f>IF(I138=300,300*H138,I138*15%)</f>
        <v>2250</v>
      </c>
      <c r="K138">
        <f>IF(I138=300,H138*250,I138*7.5%)</f>
        <v>1125</v>
      </c>
      <c r="L138">
        <f>J138-K138</f>
        <v>1125</v>
      </c>
    </row>
    <row r="139" spans="1:12" x14ac:dyDescent="0.3">
      <c r="A139" s="5">
        <v>44533</v>
      </c>
      <c r="B139" t="s">
        <v>1466</v>
      </c>
      <c r="C139" t="s">
        <v>822</v>
      </c>
      <c r="D139">
        <v>901274748</v>
      </c>
      <c r="E139" t="s">
        <v>823</v>
      </c>
      <c r="F139" t="str">
        <f t="shared" si="2"/>
        <v>Normal Goods</v>
      </c>
      <c r="G139" t="s">
        <v>8</v>
      </c>
      <c r="H139">
        <v>8</v>
      </c>
      <c r="I139">
        <v>300</v>
      </c>
      <c r="J139">
        <f>IF(I139=300,300*H139,I139*15%)</f>
        <v>2400</v>
      </c>
      <c r="K139">
        <f>IF(I139=300,H139*250,I139*7.5%)</f>
        <v>2000</v>
      </c>
      <c r="L139">
        <f>J139-K139</f>
        <v>400</v>
      </c>
    </row>
    <row r="140" spans="1:12" x14ac:dyDescent="0.3">
      <c r="A140" s="5">
        <v>44533</v>
      </c>
      <c r="B140" t="s">
        <v>1467</v>
      </c>
      <c r="C140" t="s">
        <v>824</v>
      </c>
      <c r="D140">
        <v>777773773</v>
      </c>
      <c r="E140" t="s">
        <v>825</v>
      </c>
      <c r="F140" t="str">
        <f t="shared" si="2"/>
        <v>Normal Goods</v>
      </c>
      <c r="G140" t="s">
        <v>826</v>
      </c>
      <c r="H140">
        <v>14</v>
      </c>
      <c r="I140">
        <v>300</v>
      </c>
      <c r="J140">
        <f>IF(I140=300,300*H140,I140*15%)</f>
        <v>4200</v>
      </c>
      <c r="K140">
        <f>IF(I140=300,H140*250,I140*7.5%)</f>
        <v>3500</v>
      </c>
      <c r="L140">
        <f>J140-K140</f>
        <v>700</v>
      </c>
    </row>
    <row r="141" spans="1:12" x14ac:dyDescent="0.3">
      <c r="A141" s="5">
        <v>44533</v>
      </c>
      <c r="B141" t="s">
        <v>1468</v>
      </c>
      <c r="C141" t="s">
        <v>827</v>
      </c>
      <c r="D141">
        <v>819456727</v>
      </c>
      <c r="E141" t="s">
        <v>828</v>
      </c>
      <c r="F141" t="str">
        <f t="shared" si="2"/>
        <v>Electronic Goods</v>
      </c>
      <c r="G141" t="s">
        <v>217</v>
      </c>
      <c r="H141">
        <v>1</v>
      </c>
      <c r="I141">
        <v>6500</v>
      </c>
      <c r="J141">
        <f>IF(I141=300,300*H141,I141*15%)</f>
        <v>975</v>
      </c>
      <c r="K141">
        <f>IF(I141=300,H141*250,I141*7.5%)</f>
        <v>487.5</v>
      </c>
      <c r="L141">
        <f>J141-K141</f>
        <v>487.5</v>
      </c>
    </row>
    <row r="142" spans="1:12" x14ac:dyDescent="0.3">
      <c r="A142" s="5">
        <v>44533</v>
      </c>
      <c r="B142" t="s">
        <v>1469</v>
      </c>
      <c r="C142" t="s">
        <v>829</v>
      </c>
      <c r="D142">
        <v>963020720</v>
      </c>
      <c r="E142" t="s">
        <v>830</v>
      </c>
      <c r="F142" t="str">
        <f t="shared" si="2"/>
        <v>Electronic Goods</v>
      </c>
      <c r="G142" t="s">
        <v>268</v>
      </c>
      <c r="H142">
        <v>2</v>
      </c>
      <c r="I142">
        <v>10000</v>
      </c>
      <c r="J142">
        <f>IF(I142=300,300*H142,I142*15%)</f>
        <v>1500</v>
      </c>
      <c r="K142">
        <f>IF(I142=300,H142*250,I142*7.5%)</f>
        <v>750</v>
      </c>
      <c r="L142">
        <f>J142-K142</f>
        <v>750</v>
      </c>
    </row>
    <row r="143" spans="1:12" x14ac:dyDescent="0.3">
      <c r="A143" s="5">
        <v>44536</v>
      </c>
      <c r="B143" t="s">
        <v>1100</v>
      </c>
      <c r="C143" t="s">
        <v>189</v>
      </c>
      <c r="D143">
        <v>904755714</v>
      </c>
      <c r="E143" t="s">
        <v>190</v>
      </c>
      <c r="F143" t="str">
        <f t="shared" si="2"/>
        <v>Electronic Goods</v>
      </c>
      <c r="G143" t="s">
        <v>19</v>
      </c>
      <c r="H143">
        <v>0.5</v>
      </c>
      <c r="I143">
        <v>13000</v>
      </c>
      <c r="J143">
        <f>IF(I143=300,300*H143,I143*15%)</f>
        <v>1950</v>
      </c>
      <c r="K143">
        <f>IF(I143=300,H143*250,I143*7.5%)</f>
        <v>975</v>
      </c>
      <c r="L143">
        <f>J143-K143</f>
        <v>975</v>
      </c>
    </row>
    <row r="144" spans="1:12" x14ac:dyDescent="0.3">
      <c r="A144" s="5">
        <v>44536</v>
      </c>
      <c r="B144" t="s">
        <v>1101</v>
      </c>
      <c r="C144" t="s">
        <v>191</v>
      </c>
      <c r="D144">
        <v>939363059</v>
      </c>
      <c r="E144" t="s">
        <v>1662</v>
      </c>
      <c r="F144" t="str">
        <f t="shared" si="2"/>
        <v>Electronic Goods</v>
      </c>
      <c r="G144" t="s">
        <v>19</v>
      </c>
      <c r="H144">
        <v>0.5</v>
      </c>
      <c r="I144">
        <v>25000</v>
      </c>
      <c r="J144">
        <f>IF(I144=300,300*H144,I144*15%)</f>
        <v>3750</v>
      </c>
      <c r="K144">
        <f>IF(I144=300,H144*250,I144*7.5%)</f>
        <v>1875</v>
      </c>
      <c r="L144">
        <f>J144-K144</f>
        <v>1875</v>
      </c>
    </row>
    <row r="145" spans="1:12" x14ac:dyDescent="0.3">
      <c r="A145" s="5">
        <v>44536</v>
      </c>
      <c r="B145" t="s">
        <v>1102</v>
      </c>
      <c r="C145" t="s">
        <v>192</v>
      </c>
      <c r="D145">
        <v>909112819</v>
      </c>
      <c r="E145" t="s">
        <v>193</v>
      </c>
      <c r="F145" t="str">
        <f t="shared" si="2"/>
        <v>Normal Goods</v>
      </c>
      <c r="G145" t="s">
        <v>194</v>
      </c>
      <c r="H145">
        <v>8.8000000000000007</v>
      </c>
      <c r="I145">
        <v>300</v>
      </c>
      <c r="J145">
        <f>IF(I145=300,300*H145,I145*15%)</f>
        <v>2640</v>
      </c>
      <c r="K145">
        <f>IF(I145=300,H145*250,I145*7.5%)</f>
        <v>2200</v>
      </c>
      <c r="L145">
        <f>J145-K145</f>
        <v>440</v>
      </c>
    </row>
    <row r="146" spans="1:12" x14ac:dyDescent="0.3">
      <c r="A146" s="5">
        <v>44536</v>
      </c>
      <c r="B146" t="s">
        <v>1103</v>
      </c>
      <c r="C146" t="s">
        <v>195</v>
      </c>
      <c r="D146">
        <v>931394438</v>
      </c>
      <c r="E146" t="s">
        <v>196</v>
      </c>
      <c r="F146" t="str">
        <f t="shared" si="2"/>
        <v>Electronic Goods</v>
      </c>
      <c r="G146" t="s">
        <v>19</v>
      </c>
      <c r="H146">
        <v>0.5</v>
      </c>
      <c r="I146">
        <v>13000</v>
      </c>
      <c r="J146">
        <f>IF(I146=300,300*H146,I146*15%)</f>
        <v>1950</v>
      </c>
      <c r="K146">
        <f>IF(I146=300,H146*250,I146*7.5%)</f>
        <v>975</v>
      </c>
      <c r="L146">
        <f>J146-K146</f>
        <v>975</v>
      </c>
    </row>
    <row r="147" spans="1:12" x14ac:dyDescent="0.3">
      <c r="A147" s="5">
        <v>44536</v>
      </c>
      <c r="B147" t="s">
        <v>1104</v>
      </c>
      <c r="C147" t="s">
        <v>197</v>
      </c>
      <c r="D147">
        <v>384479991</v>
      </c>
      <c r="E147" t="s">
        <v>198</v>
      </c>
      <c r="F147" t="str">
        <f t="shared" si="2"/>
        <v>Normal Goods</v>
      </c>
      <c r="G147" t="s">
        <v>1591</v>
      </c>
      <c r="H147">
        <v>5.8</v>
      </c>
      <c r="I147">
        <v>300</v>
      </c>
      <c r="J147">
        <f>IF(I147=300,300*H147,I147*15%)</f>
        <v>1740</v>
      </c>
      <c r="K147">
        <f>IF(I147=300,H147*250,I147*7.5%)</f>
        <v>1450</v>
      </c>
      <c r="L147">
        <f>J147-K147</f>
        <v>290</v>
      </c>
    </row>
    <row r="148" spans="1:12" x14ac:dyDescent="0.3">
      <c r="A148" s="5">
        <v>44537</v>
      </c>
      <c r="B148" t="s">
        <v>1105</v>
      </c>
      <c r="C148" t="s">
        <v>199</v>
      </c>
      <c r="D148">
        <v>934955932</v>
      </c>
      <c r="E148" t="s">
        <v>200</v>
      </c>
      <c r="F148" t="str">
        <f t="shared" si="2"/>
        <v>Electronic Goods</v>
      </c>
      <c r="G148" t="s">
        <v>19</v>
      </c>
      <c r="H148">
        <v>0.5</v>
      </c>
      <c r="I148">
        <v>10000</v>
      </c>
      <c r="J148">
        <f>IF(I148=300,300*H148,I148*15%)</f>
        <v>1500</v>
      </c>
      <c r="K148">
        <f>IF(I148=300,H148*250,I148*7.5%)</f>
        <v>750</v>
      </c>
      <c r="L148">
        <f>J148-K148</f>
        <v>750</v>
      </c>
    </row>
    <row r="149" spans="1:12" x14ac:dyDescent="0.3">
      <c r="A149" s="5">
        <v>44537</v>
      </c>
      <c r="B149" t="s">
        <v>1106</v>
      </c>
      <c r="C149" t="s">
        <v>36</v>
      </c>
      <c r="D149">
        <v>902704098</v>
      </c>
      <c r="E149" t="s">
        <v>1009</v>
      </c>
      <c r="F149" t="str">
        <f t="shared" si="2"/>
        <v>Normal Goods</v>
      </c>
      <c r="G149" t="s">
        <v>201</v>
      </c>
      <c r="H149">
        <v>6.25</v>
      </c>
      <c r="I149">
        <v>300</v>
      </c>
      <c r="J149">
        <f>IF(I149=300,300*H149,I149*15%)</f>
        <v>1875</v>
      </c>
      <c r="K149">
        <f>IF(I149=300,H149*250,I149*7.5%)</f>
        <v>1562.5</v>
      </c>
      <c r="L149">
        <f>J149-K149</f>
        <v>312.5</v>
      </c>
    </row>
    <row r="150" spans="1:12" x14ac:dyDescent="0.3">
      <c r="A150" s="5">
        <v>44537</v>
      </c>
      <c r="B150" t="s">
        <v>1107</v>
      </c>
      <c r="C150" t="s">
        <v>202</v>
      </c>
      <c r="D150">
        <v>976058124</v>
      </c>
      <c r="E150" t="s">
        <v>203</v>
      </c>
      <c r="F150" t="str">
        <f t="shared" si="2"/>
        <v>Electronic Goods</v>
      </c>
      <c r="G150" t="s">
        <v>19</v>
      </c>
      <c r="H150">
        <v>1</v>
      </c>
      <c r="I150">
        <v>9000</v>
      </c>
      <c r="J150">
        <f>IF(I150=300,300*H150,I150*15%)</f>
        <v>1350</v>
      </c>
      <c r="K150">
        <f>IF(I150=300,H150*250,I150*7.5%)</f>
        <v>675</v>
      </c>
      <c r="L150">
        <f>J150-K150</f>
        <v>675</v>
      </c>
    </row>
    <row r="151" spans="1:12" x14ac:dyDescent="0.3">
      <c r="A151" s="5">
        <v>44537</v>
      </c>
      <c r="B151" t="s">
        <v>1108</v>
      </c>
      <c r="C151" t="s">
        <v>204</v>
      </c>
      <c r="D151">
        <v>338982271</v>
      </c>
      <c r="E151" t="s">
        <v>205</v>
      </c>
      <c r="F151" t="str">
        <f t="shared" si="2"/>
        <v>Normal Goods</v>
      </c>
      <c r="G151" t="s">
        <v>206</v>
      </c>
      <c r="H151">
        <v>7</v>
      </c>
      <c r="I151">
        <v>300</v>
      </c>
      <c r="J151">
        <f>IF(I151=300,300*H151,I151*15%)</f>
        <v>2100</v>
      </c>
      <c r="K151">
        <f>IF(I151=300,H151*250,I151*7.5%)</f>
        <v>1750</v>
      </c>
      <c r="L151">
        <f>J151-K151</f>
        <v>350</v>
      </c>
    </row>
    <row r="152" spans="1:12" x14ac:dyDescent="0.3">
      <c r="A152" s="5">
        <v>44537</v>
      </c>
      <c r="B152" t="s">
        <v>1109</v>
      </c>
      <c r="C152" t="s">
        <v>204</v>
      </c>
      <c r="D152">
        <v>338982271</v>
      </c>
      <c r="E152" t="s">
        <v>205</v>
      </c>
      <c r="F152" t="str">
        <f t="shared" si="2"/>
        <v>Normal Goods</v>
      </c>
      <c r="G152" t="s">
        <v>207</v>
      </c>
      <c r="H152">
        <v>7.5</v>
      </c>
      <c r="I152">
        <v>300</v>
      </c>
      <c r="J152">
        <f>IF(I152=300,300*H152,I152*15%)</f>
        <v>2250</v>
      </c>
      <c r="K152">
        <f>IF(I152=300,H152*250,I152*7.5%)</f>
        <v>1875</v>
      </c>
      <c r="L152">
        <f>J152-K152</f>
        <v>375</v>
      </c>
    </row>
    <row r="153" spans="1:12" x14ac:dyDescent="0.3">
      <c r="A153" s="5">
        <v>44537</v>
      </c>
      <c r="B153" t="s">
        <v>1110</v>
      </c>
      <c r="C153" t="s">
        <v>204</v>
      </c>
      <c r="D153">
        <v>338982271</v>
      </c>
      <c r="E153" t="s">
        <v>205</v>
      </c>
      <c r="F153" t="str">
        <f t="shared" si="2"/>
        <v>Normal Goods</v>
      </c>
      <c r="G153" t="s">
        <v>207</v>
      </c>
      <c r="H153">
        <v>6.1</v>
      </c>
      <c r="I153">
        <v>300</v>
      </c>
      <c r="J153">
        <f>IF(I153=300,300*H153,I153*15%)</f>
        <v>1830</v>
      </c>
      <c r="K153">
        <f>IF(I153=300,H153*250,I153*7.5%)</f>
        <v>1525</v>
      </c>
      <c r="L153">
        <f>J153-K153</f>
        <v>305</v>
      </c>
    </row>
    <row r="154" spans="1:12" x14ac:dyDescent="0.3">
      <c r="A154" s="5">
        <v>44537</v>
      </c>
      <c r="B154" t="s">
        <v>1111</v>
      </c>
      <c r="C154" t="s">
        <v>59</v>
      </c>
      <c r="D154">
        <v>962883144</v>
      </c>
      <c r="E154" t="s">
        <v>60</v>
      </c>
      <c r="F154" t="str">
        <f t="shared" si="2"/>
        <v>Normal Goods</v>
      </c>
      <c r="G154" t="s">
        <v>208</v>
      </c>
      <c r="H154">
        <v>1.9</v>
      </c>
      <c r="I154">
        <v>300</v>
      </c>
      <c r="J154">
        <f>IF(I154=300,300*H154,I154*15%)</f>
        <v>570</v>
      </c>
      <c r="K154">
        <f>IF(I154=300,H154*250,I154*7.5%)</f>
        <v>475</v>
      </c>
      <c r="L154">
        <f>J154-K154</f>
        <v>95</v>
      </c>
    </row>
    <row r="155" spans="1:12" x14ac:dyDescent="0.3">
      <c r="A155" s="5">
        <v>44538</v>
      </c>
      <c r="B155" t="s">
        <v>1112</v>
      </c>
      <c r="C155" t="s">
        <v>209</v>
      </c>
      <c r="D155">
        <v>918361534</v>
      </c>
      <c r="E155" t="s">
        <v>210</v>
      </c>
      <c r="F155" t="str">
        <f t="shared" si="2"/>
        <v>Normal Goods</v>
      </c>
      <c r="G155" t="s">
        <v>211</v>
      </c>
      <c r="H155">
        <v>3</v>
      </c>
      <c r="I155">
        <v>300</v>
      </c>
      <c r="J155">
        <f>IF(I155=300,300*H155,I155*15%)</f>
        <v>900</v>
      </c>
      <c r="K155">
        <f>IF(I155=300,H155*250,I155*7.5%)</f>
        <v>750</v>
      </c>
      <c r="L155">
        <f>J155-K155</f>
        <v>150</v>
      </c>
    </row>
    <row r="156" spans="1:12" x14ac:dyDescent="0.3">
      <c r="A156" s="5">
        <v>44538</v>
      </c>
      <c r="B156" t="s">
        <v>1113</v>
      </c>
      <c r="C156" t="s">
        <v>212</v>
      </c>
      <c r="D156">
        <v>767289221</v>
      </c>
      <c r="E156" t="s">
        <v>213</v>
      </c>
      <c r="F156" t="str">
        <f t="shared" si="2"/>
        <v>Electronic Goods</v>
      </c>
      <c r="G156" t="s">
        <v>214</v>
      </c>
      <c r="H156">
        <v>0.5</v>
      </c>
      <c r="I156">
        <v>5000</v>
      </c>
      <c r="J156">
        <f>IF(I156=300,300*H156,I156*15%)</f>
        <v>750</v>
      </c>
      <c r="K156">
        <f>IF(I156=300,H156*250,I156*7.5%)</f>
        <v>375</v>
      </c>
      <c r="L156">
        <f>J156-K156</f>
        <v>375</v>
      </c>
    </row>
    <row r="157" spans="1:12" x14ac:dyDescent="0.3">
      <c r="A157" s="5">
        <v>44538</v>
      </c>
      <c r="B157" t="s">
        <v>1114</v>
      </c>
      <c r="C157" t="s">
        <v>215</v>
      </c>
      <c r="D157">
        <v>378625713</v>
      </c>
      <c r="E157" t="s">
        <v>216</v>
      </c>
      <c r="F157" t="str">
        <f t="shared" si="2"/>
        <v>Electronic Goods</v>
      </c>
      <c r="G157" t="s">
        <v>217</v>
      </c>
      <c r="H157">
        <v>0.5</v>
      </c>
      <c r="I157">
        <v>7000</v>
      </c>
      <c r="J157">
        <f>IF(I157=300,300*H157,I157*15%)</f>
        <v>1050</v>
      </c>
      <c r="K157">
        <f>IF(I157=300,H157*250,I157*7.5%)</f>
        <v>525</v>
      </c>
      <c r="L157">
        <f>J157-K157</f>
        <v>525</v>
      </c>
    </row>
    <row r="158" spans="1:12" x14ac:dyDescent="0.3">
      <c r="A158" s="5">
        <v>44538</v>
      </c>
      <c r="B158" t="s">
        <v>1115</v>
      </c>
      <c r="C158" t="s">
        <v>218</v>
      </c>
      <c r="D158">
        <v>936525177</v>
      </c>
      <c r="E158" t="s">
        <v>219</v>
      </c>
      <c r="F158" t="str">
        <f t="shared" si="2"/>
        <v>Normal Goods</v>
      </c>
      <c r="G158" t="s">
        <v>220</v>
      </c>
      <c r="H158">
        <v>11.8</v>
      </c>
      <c r="I158">
        <v>300</v>
      </c>
      <c r="J158">
        <f>IF(I158=300,300*H158,I158*15%)</f>
        <v>3540</v>
      </c>
      <c r="K158">
        <f>IF(I158=300,H158*250,I158*7.5%)</f>
        <v>2950</v>
      </c>
      <c r="L158">
        <f>J158-K158</f>
        <v>590</v>
      </c>
    </row>
    <row r="159" spans="1:12" x14ac:dyDescent="0.3">
      <c r="A159" s="5">
        <v>44538</v>
      </c>
      <c r="B159" t="s">
        <v>1116</v>
      </c>
      <c r="C159" t="s">
        <v>218</v>
      </c>
      <c r="D159">
        <v>936525177</v>
      </c>
      <c r="E159" t="s">
        <v>219</v>
      </c>
      <c r="F159" t="str">
        <f t="shared" si="2"/>
        <v>Normal Goods</v>
      </c>
      <c r="G159" t="s">
        <v>220</v>
      </c>
      <c r="H159">
        <v>15</v>
      </c>
      <c r="I159">
        <v>300</v>
      </c>
      <c r="J159">
        <f>IF(I159=300,300*H159,I159*15%)</f>
        <v>4500</v>
      </c>
      <c r="K159">
        <f>IF(I159=300,H159*250,I159*7.5%)</f>
        <v>3750</v>
      </c>
      <c r="L159">
        <f>J159-K159</f>
        <v>750</v>
      </c>
    </row>
    <row r="160" spans="1:12" x14ac:dyDescent="0.3">
      <c r="A160" s="5">
        <v>44538</v>
      </c>
      <c r="B160" t="s">
        <v>1117</v>
      </c>
      <c r="C160" t="s">
        <v>221</v>
      </c>
      <c r="D160">
        <v>938263415</v>
      </c>
      <c r="E160" t="s">
        <v>1011</v>
      </c>
      <c r="F160" t="str">
        <f t="shared" si="2"/>
        <v>Electronic Goods</v>
      </c>
      <c r="G160" t="s">
        <v>222</v>
      </c>
      <c r="H160">
        <v>1</v>
      </c>
      <c r="I160">
        <v>10000</v>
      </c>
      <c r="J160">
        <f>IF(I160=300,300*H160,I160*15%)</f>
        <v>1500</v>
      </c>
      <c r="K160">
        <f>IF(I160=300,H160*250,I160*7.5%)</f>
        <v>750</v>
      </c>
      <c r="L160">
        <f>J160-K160</f>
        <v>750</v>
      </c>
    </row>
    <row r="161" spans="1:12" x14ac:dyDescent="0.3">
      <c r="A161" s="5">
        <v>44538</v>
      </c>
      <c r="B161" t="s">
        <v>1118</v>
      </c>
      <c r="C161" t="s">
        <v>223</v>
      </c>
      <c r="D161">
        <v>907919349</v>
      </c>
      <c r="E161" t="s">
        <v>224</v>
      </c>
      <c r="F161" t="str">
        <f t="shared" si="2"/>
        <v>Electronic Goods</v>
      </c>
      <c r="G161" t="s">
        <v>217</v>
      </c>
      <c r="H161">
        <v>0.5</v>
      </c>
      <c r="I161">
        <v>9000</v>
      </c>
      <c r="J161">
        <f>IF(I161=300,300*H161,I161*15%)</f>
        <v>1350</v>
      </c>
      <c r="K161">
        <f>IF(I161=300,H161*250,I161*7.5%)</f>
        <v>675</v>
      </c>
      <c r="L161">
        <f>J161-K161</f>
        <v>675</v>
      </c>
    </row>
    <row r="162" spans="1:12" x14ac:dyDescent="0.3">
      <c r="A162" s="5">
        <v>44538</v>
      </c>
      <c r="B162" t="s">
        <v>1119</v>
      </c>
      <c r="C162" t="s">
        <v>225</v>
      </c>
      <c r="D162">
        <v>903108128</v>
      </c>
      <c r="E162" t="s">
        <v>226</v>
      </c>
      <c r="F162" t="str">
        <f t="shared" si="2"/>
        <v>Normal Goods</v>
      </c>
      <c r="G162" t="s">
        <v>227</v>
      </c>
      <c r="H162">
        <v>8.8000000000000007</v>
      </c>
      <c r="I162">
        <v>300</v>
      </c>
      <c r="J162">
        <f>IF(I162=300,300*H162,I162*15%)</f>
        <v>2640</v>
      </c>
      <c r="K162">
        <f>IF(I162=300,H162*250,I162*7.5%)</f>
        <v>2200</v>
      </c>
      <c r="L162">
        <f>J162-K162</f>
        <v>440</v>
      </c>
    </row>
    <row r="163" spans="1:12" x14ac:dyDescent="0.3">
      <c r="A163" s="5">
        <v>44539</v>
      </c>
      <c r="B163" t="s">
        <v>1120</v>
      </c>
      <c r="C163" t="s">
        <v>228</v>
      </c>
      <c r="D163">
        <v>987169747</v>
      </c>
      <c r="E163" t="s">
        <v>229</v>
      </c>
      <c r="F163" t="str">
        <f t="shared" si="2"/>
        <v>Normal Goods</v>
      </c>
      <c r="G163" t="s">
        <v>230</v>
      </c>
      <c r="H163">
        <v>11.9</v>
      </c>
      <c r="I163">
        <v>300</v>
      </c>
      <c r="J163">
        <f>IF(I163=300,300*H163,I163*15%)</f>
        <v>3570</v>
      </c>
      <c r="K163">
        <f>IF(I163=300,H163*250,I163*7.5%)</f>
        <v>2975</v>
      </c>
      <c r="L163">
        <f>J163-K163</f>
        <v>595</v>
      </c>
    </row>
    <row r="164" spans="1:12" x14ac:dyDescent="0.3">
      <c r="A164" s="5">
        <v>44539</v>
      </c>
      <c r="B164" t="s">
        <v>1121</v>
      </c>
      <c r="C164" t="s">
        <v>228</v>
      </c>
      <c r="D164">
        <v>987169747</v>
      </c>
      <c r="E164" t="s">
        <v>229</v>
      </c>
      <c r="F164" t="str">
        <f t="shared" si="2"/>
        <v>Normal Goods</v>
      </c>
      <c r="G164" t="s">
        <v>230</v>
      </c>
      <c r="H164">
        <v>9.5</v>
      </c>
      <c r="I164">
        <v>300</v>
      </c>
      <c r="J164">
        <f>IF(I164=300,300*H164,I164*15%)</f>
        <v>2850</v>
      </c>
      <c r="K164">
        <f>IF(I164=300,H164*250,I164*7.5%)</f>
        <v>2375</v>
      </c>
      <c r="L164">
        <f>J164-K164</f>
        <v>475</v>
      </c>
    </row>
    <row r="165" spans="1:12" x14ac:dyDescent="0.3">
      <c r="A165" s="5">
        <v>44539</v>
      </c>
      <c r="B165" t="s">
        <v>1122</v>
      </c>
      <c r="C165" t="s">
        <v>231</v>
      </c>
      <c r="D165">
        <v>902907769</v>
      </c>
      <c r="E165" t="s">
        <v>232</v>
      </c>
      <c r="F165" t="str">
        <f t="shared" si="2"/>
        <v>Normal Goods</v>
      </c>
      <c r="G165" t="s">
        <v>233</v>
      </c>
      <c r="H165">
        <v>6.2</v>
      </c>
      <c r="I165">
        <v>300</v>
      </c>
      <c r="J165">
        <f>IF(I165=300,300*H165,I165*15%)</f>
        <v>1860</v>
      </c>
      <c r="K165">
        <f>IF(I165=300,H165*250,I165*7.5%)</f>
        <v>1550</v>
      </c>
      <c r="L165">
        <f>J165-K165</f>
        <v>310</v>
      </c>
    </row>
    <row r="166" spans="1:12" x14ac:dyDescent="0.3">
      <c r="A166" s="5">
        <v>44539</v>
      </c>
      <c r="B166" t="s">
        <v>1123</v>
      </c>
      <c r="C166" t="s">
        <v>234</v>
      </c>
      <c r="D166">
        <v>395642273</v>
      </c>
      <c r="E166" t="s">
        <v>235</v>
      </c>
      <c r="F166" t="str">
        <f t="shared" si="2"/>
        <v>Electronic Goods</v>
      </c>
      <c r="G166" t="s">
        <v>217</v>
      </c>
      <c r="H166">
        <v>0.5</v>
      </c>
      <c r="I166">
        <v>7000</v>
      </c>
      <c r="J166">
        <f>IF(I166=300,300*H166,I166*15%)</f>
        <v>1050</v>
      </c>
      <c r="K166">
        <f>IF(I166=300,H166*250,I166*7.5%)</f>
        <v>525</v>
      </c>
      <c r="L166">
        <f>J166-K166</f>
        <v>525</v>
      </c>
    </row>
    <row r="167" spans="1:12" x14ac:dyDescent="0.3">
      <c r="A167" s="5">
        <v>44539</v>
      </c>
      <c r="B167" t="s">
        <v>1124</v>
      </c>
      <c r="C167" t="s">
        <v>236</v>
      </c>
      <c r="D167">
        <v>786517009</v>
      </c>
      <c r="E167" t="s">
        <v>237</v>
      </c>
      <c r="F167" t="str">
        <f t="shared" si="2"/>
        <v>Electronic Goods</v>
      </c>
      <c r="G167" t="s">
        <v>217</v>
      </c>
      <c r="H167">
        <v>0.5</v>
      </c>
      <c r="I167">
        <v>17000</v>
      </c>
      <c r="J167">
        <f>IF(I167=300,300*H167,I167*15%)</f>
        <v>2550</v>
      </c>
      <c r="K167">
        <f>IF(I167=300,H167*250,I167*7.5%)</f>
        <v>1275</v>
      </c>
      <c r="L167">
        <f>J167-K167</f>
        <v>1275</v>
      </c>
    </row>
    <row r="168" spans="1:12" x14ac:dyDescent="0.3">
      <c r="A168" s="5">
        <v>44539</v>
      </c>
      <c r="B168" t="s">
        <v>1125</v>
      </c>
      <c r="C168" t="s">
        <v>238</v>
      </c>
      <c r="D168">
        <v>362153238</v>
      </c>
      <c r="E168" t="s">
        <v>239</v>
      </c>
      <c r="F168" t="str">
        <f t="shared" si="2"/>
        <v>Normal Goods</v>
      </c>
      <c r="G168" t="s">
        <v>1599</v>
      </c>
      <c r="H168">
        <v>1.9</v>
      </c>
      <c r="I168">
        <v>300</v>
      </c>
      <c r="J168">
        <f>IF(I168=300,300*H168,I168*15%)</f>
        <v>570</v>
      </c>
      <c r="K168">
        <f>IF(I168=300,H168*250,I168*7.5%)</f>
        <v>475</v>
      </c>
      <c r="L168">
        <f>J168-K168</f>
        <v>95</v>
      </c>
    </row>
    <row r="169" spans="1:12" x14ac:dyDescent="0.3">
      <c r="A169" s="5">
        <v>44539</v>
      </c>
      <c r="B169" t="s">
        <v>1126</v>
      </c>
      <c r="C169" t="s">
        <v>240</v>
      </c>
      <c r="D169">
        <v>782959800</v>
      </c>
      <c r="E169" t="s">
        <v>1663</v>
      </c>
      <c r="F169" t="str">
        <f t="shared" si="2"/>
        <v>Electronic Goods</v>
      </c>
      <c r="G169" t="s">
        <v>357</v>
      </c>
      <c r="H169">
        <v>0.5</v>
      </c>
      <c r="I169">
        <v>13000</v>
      </c>
      <c r="J169">
        <f>IF(I169=300,300*H169,I169*15%)</f>
        <v>1950</v>
      </c>
      <c r="K169">
        <f>IF(I169=300,H169*250,I169*7.5%)</f>
        <v>975</v>
      </c>
      <c r="L169">
        <f>J169-K169</f>
        <v>975</v>
      </c>
    </row>
    <row r="170" spans="1:12" x14ac:dyDescent="0.3">
      <c r="A170" s="5">
        <v>44539</v>
      </c>
      <c r="B170" t="s">
        <v>1127</v>
      </c>
      <c r="C170" t="s">
        <v>240</v>
      </c>
      <c r="D170">
        <v>782959800</v>
      </c>
      <c r="E170" t="s">
        <v>1663</v>
      </c>
      <c r="F170" t="str">
        <f t="shared" si="2"/>
        <v>Normal Goods</v>
      </c>
      <c r="G170" t="s">
        <v>1600</v>
      </c>
      <c r="H170">
        <v>3.4</v>
      </c>
      <c r="I170">
        <v>300</v>
      </c>
      <c r="J170">
        <f>IF(I170=300,300*H170,I170*15%)</f>
        <v>1020</v>
      </c>
      <c r="K170">
        <f>IF(I170=300,H170*250,I170*7.5%)</f>
        <v>850</v>
      </c>
      <c r="L170">
        <f>J170-K170</f>
        <v>170</v>
      </c>
    </row>
    <row r="171" spans="1:12" x14ac:dyDescent="0.3">
      <c r="A171" s="5">
        <v>44540</v>
      </c>
      <c r="B171" t="s">
        <v>1128</v>
      </c>
      <c r="C171" t="s">
        <v>241</v>
      </c>
      <c r="D171">
        <v>908619669</v>
      </c>
      <c r="E171" t="s">
        <v>242</v>
      </c>
      <c r="F171" t="str">
        <f t="shared" si="2"/>
        <v>Normal Goods</v>
      </c>
      <c r="G171" t="s">
        <v>1601</v>
      </c>
      <c r="H171">
        <v>9.3000000000000007</v>
      </c>
      <c r="I171">
        <v>300</v>
      </c>
      <c r="J171">
        <f>IF(I171=300,300*H171,I171*15%)</f>
        <v>2790</v>
      </c>
      <c r="K171">
        <f>IF(I171=300,H171*250,I171*7.5%)</f>
        <v>2325</v>
      </c>
      <c r="L171">
        <f>J171-K171</f>
        <v>465</v>
      </c>
    </row>
    <row r="172" spans="1:12" x14ac:dyDescent="0.3">
      <c r="A172" s="5">
        <v>44540</v>
      </c>
      <c r="B172" t="s">
        <v>1129</v>
      </c>
      <c r="C172" t="s">
        <v>243</v>
      </c>
      <c r="D172">
        <v>386309259</v>
      </c>
      <c r="E172" t="s">
        <v>244</v>
      </c>
      <c r="F172" t="str">
        <f t="shared" si="2"/>
        <v>Normal Goods</v>
      </c>
      <c r="G172" t="s">
        <v>1587</v>
      </c>
      <c r="H172">
        <v>3</v>
      </c>
      <c r="I172">
        <v>300</v>
      </c>
      <c r="J172">
        <f>IF(I172=300,300*H172,I172*15%)</f>
        <v>900</v>
      </c>
      <c r="K172">
        <f>IF(I172=300,H172*250,I172*7.5%)</f>
        <v>750</v>
      </c>
      <c r="L172">
        <f>J172-K172</f>
        <v>150</v>
      </c>
    </row>
    <row r="173" spans="1:12" x14ac:dyDescent="0.3">
      <c r="A173" s="5">
        <v>44540</v>
      </c>
      <c r="B173" t="s">
        <v>1470</v>
      </c>
      <c r="C173" t="s">
        <v>831</v>
      </c>
      <c r="D173">
        <v>907163879</v>
      </c>
      <c r="E173" t="s">
        <v>832</v>
      </c>
      <c r="F173" t="str">
        <f t="shared" si="2"/>
        <v>Normal Goods</v>
      </c>
      <c r="G173" t="s">
        <v>1677</v>
      </c>
      <c r="H173">
        <v>21.4</v>
      </c>
      <c r="I173">
        <v>300</v>
      </c>
      <c r="J173">
        <f>IF(I173=300,300*H173,I173*15%)</f>
        <v>6420</v>
      </c>
      <c r="K173">
        <f>IF(I173=300,H173*250,I173*7.5%)</f>
        <v>5350</v>
      </c>
      <c r="L173">
        <f>J173-K173</f>
        <v>1070</v>
      </c>
    </row>
    <row r="174" spans="1:12" x14ac:dyDescent="0.3">
      <c r="A174" s="5">
        <v>44540</v>
      </c>
      <c r="B174" t="s">
        <v>1471</v>
      </c>
      <c r="C174" t="s">
        <v>831</v>
      </c>
      <c r="D174">
        <v>907163879</v>
      </c>
      <c r="E174" t="s">
        <v>832</v>
      </c>
      <c r="F174" t="str">
        <f t="shared" si="2"/>
        <v>Normal Goods</v>
      </c>
      <c r="G174" t="s">
        <v>1655</v>
      </c>
      <c r="H174">
        <v>14.2</v>
      </c>
      <c r="I174">
        <v>300</v>
      </c>
      <c r="J174">
        <f>IF(I174=300,300*H174,I174*15%)</f>
        <v>4260</v>
      </c>
      <c r="K174">
        <f>IF(I174=300,H174*250,I174*7.5%)</f>
        <v>3550</v>
      </c>
      <c r="L174">
        <f>J174-K174</f>
        <v>710</v>
      </c>
    </row>
    <row r="175" spans="1:12" x14ac:dyDescent="0.3">
      <c r="A175" s="5">
        <v>44540</v>
      </c>
      <c r="B175" t="s">
        <v>1472</v>
      </c>
      <c r="C175" t="s">
        <v>833</v>
      </c>
      <c r="D175">
        <v>975738928</v>
      </c>
      <c r="E175" t="s">
        <v>834</v>
      </c>
      <c r="F175" t="str">
        <f t="shared" si="2"/>
        <v>Normal Goods</v>
      </c>
      <c r="G175" t="s">
        <v>35</v>
      </c>
      <c r="H175">
        <v>3</v>
      </c>
      <c r="I175">
        <v>300</v>
      </c>
      <c r="J175">
        <f>IF(I175=300,300*H175,I175*15%)</f>
        <v>900</v>
      </c>
      <c r="K175">
        <f>IF(I175=300,H175*250,I175*7.5%)</f>
        <v>750</v>
      </c>
      <c r="L175">
        <f>J175-K175</f>
        <v>150</v>
      </c>
    </row>
    <row r="176" spans="1:12" x14ac:dyDescent="0.3">
      <c r="A176" s="5">
        <v>44540</v>
      </c>
      <c r="B176" t="s">
        <v>1473</v>
      </c>
      <c r="C176" t="s">
        <v>835</v>
      </c>
      <c r="D176">
        <v>947399322</v>
      </c>
      <c r="E176" t="s">
        <v>836</v>
      </c>
      <c r="F176" t="str">
        <f t="shared" si="2"/>
        <v>Normal Goods</v>
      </c>
      <c r="G176" t="s">
        <v>2</v>
      </c>
      <c r="H176">
        <v>10</v>
      </c>
      <c r="I176">
        <v>300</v>
      </c>
      <c r="J176">
        <f>IF(I176=300,300*H176,I176*15%)</f>
        <v>3000</v>
      </c>
      <c r="K176">
        <f>IF(I176=300,H176*250,I176*7.5%)</f>
        <v>2500</v>
      </c>
      <c r="L176">
        <f>J176-K176</f>
        <v>500</v>
      </c>
    </row>
    <row r="177" spans="1:12" x14ac:dyDescent="0.3">
      <c r="A177" s="5">
        <v>44540</v>
      </c>
      <c r="B177" t="s">
        <v>1474</v>
      </c>
      <c r="C177" t="s">
        <v>837</v>
      </c>
      <c r="D177">
        <v>948261416</v>
      </c>
      <c r="E177" t="s">
        <v>838</v>
      </c>
      <c r="F177" t="str">
        <f t="shared" si="2"/>
        <v>Electronic Goods</v>
      </c>
      <c r="G177" t="s">
        <v>839</v>
      </c>
      <c r="H177">
        <v>1</v>
      </c>
      <c r="I177">
        <v>5000</v>
      </c>
      <c r="J177">
        <f>IF(I177=300,300*H177,I177*15%)</f>
        <v>750</v>
      </c>
      <c r="K177">
        <f>IF(I177=300,H177*250,I177*7.5%)</f>
        <v>375</v>
      </c>
      <c r="L177">
        <f>J177-K177</f>
        <v>375</v>
      </c>
    </row>
    <row r="178" spans="1:12" x14ac:dyDescent="0.3">
      <c r="A178" s="5">
        <v>44540</v>
      </c>
      <c r="B178" t="s">
        <v>1475</v>
      </c>
      <c r="C178" t="s">
        <v>837</v>
      </c>
      <c r="D178">
        <v>948261416</v>
      </c>
      <c r="E178" t="s">
        <v>838</v>
      </c>
      <c r="F178" t="str">
        <f t="shared" si="2"/>
        <v>Electronic Goods</v>
      </c>
      <c r="G178" t="s">
        <v>217</v>
      </c>
      <c r="H178">
        <v>1</v>
      </c>
      <c r="I178">
        <v>25000</v>
      </c>
      <c r="J178">
        <f>IF(I178=300,300*H178,I178*15%)</f>
        <v>3750</v>
      </c>
      <c r="K178">
        <f>IF(I178=300,H178*250,I178*7.5%)</f>
        <v>1875</v>
      </c>
      <c r="L178">
        <f>J178-K178</f>
        <v>1875</v>
      </c>
    </row>
    <row r="179" spans="1:12" x14ac:dyDescent="0.3">
      <c r="A179" s="5">
        <v>44540</v>
      </c>
      <c r="B179" t="s">
        <v>1476</v>
      </c>
      <c r="C179" t="s">
        <v>837</v>
      </c>
      <c r="D179">
        <v>948261416</v>
      </c>
      <c r="E179" t="s">
        <v>840</v>
      </c>
      <c r="F179" t="str">
        <f t="shared" si="2"/>
        <v>Normal Goods</v>
      </c>
      <c r="G179" t="s">
        <v>8</v>
      </c>
      <c r="H179">
        <v>8</v>
      </c>
      <c r="I179">
        <v>300</v>
      </c>
      <c r="J179">
        <f>IF(I179=300,300*H179,I179*15%)</f>
        <v>2400</v>
      </c>
      <c r="K179">
        <f>IF(I179=300,H179*250,I179*7.5%)</f>
        <v>2000</v>
      </c>
      <c r="L179">
        <f>J179-K179</f>
        <v>400</v>
      </c>
    </row>
    <row r="180" spans="1:12" x14ac:dyDescent="0.3">
      <c r="A180" s="5">
        <v>44540</v>
      </c>
      <c r="B180" t="s">
        <v>1477</v>
      </c>
      <c r="C180" t="s">
        <v>841</v>
      </c>
      <c r="D180">
        <v>383447566</v>
      </c>
      <c r="E180" t="s">
        <v>842</v>
      </c>
      <c r="F180" t="str">
        <f t="shared" si="2"/>
        <v>Electronic Goods</v>
      </c>
      <c r="G180" t="s">
        <v>19</v>
      </c>
      <c r="H180">
        <v>2</v>
      </c>
      <c r="I180">
        <v>6000</v>
      </c>
      <c r="J180">
        <f>IF(I180=300,300*H180,I180*15%)</f>
        <v>900</v>
      </c>
      <c r="K180">
        <f>IF(I180=300,H180*250,I180*7.5%)</f>
        <v>450</v>
      </c>
      <c r="L180">
        <f>J180-K180</f>
        <v>450</v>
      </c>
    </row>
    <row r="181" spans="1:12" x14ac:dyDescent="0.3">
      <c r="A181" s="5">
        <v>44543</v>
      </c>
      <c r="B181" t="s">
        <v>1130</v>
      </c>
      <c r="C181" t="s">
        <v>245</v>
      </c>
      <c r="D181">
        <v>352599795</v>
      </c>
      <c r="E181" t="s">
        <v>246</v>
      </c>
      <c r="F181" t="str">
        <f t="shared" si="2"/>
        <v>Electronic Goods</v>
      </c>
      <c r="G181" t="s">
        <v>247</v>
      </c>
      <c r="H181">
        <v>0.5</v>
      </c>
      <c r="I181">
        <v>7000</v>
      </c>
      <c r="J181">
        <f>IF(I181=300,300*H181,I181*15%)</f>
        <v>1050</v>
      </c>
      <c r="K181">
        <f>IF(I181=300,H181*250,I181*7.5%)</f>
        <v>525</v>
      </c>
      <c r="L181">
        <f>J181-K181</f>
        <v>525</v>
      </c>
    </row>
    <row r="182" spans="1:12" x14ac:dyDescent="0.3">
      <c r="A182" s="5">
        <v>44543</v>
      </c>
      <c r="B182" t="s">
        <v>1131</v>
      </c>
      <c r="C182" t="s">
        <v>248</v>
      </c>
      <c r="D182">
        <v>908628652</v>
      </c>
      <c r="E182" t="s">
        <v>249</v>
      </c>
      <c r="F182" t="str">
        <f t="shared" si="2"/>
        <v>Normal Goods</v>
      </c>
      <c r="G182" t="s">
        <v>227</v>
      </c>
      <c r="H182">
        <v>5</v>
      </c>
      <c r="I182">
        <v>300</v>
      </c>
      <c r="J182">
        <f>IF(I182=300,300*H182,I182*15%)</f>
        <v>1500</v>
      </c>
      <c r="K182">
        <f>IF(I182=300,H182*250,I182*7.5%)</f>
        <v>1250</v>
      </c>
      <c r="L182">
        <f>J182-K182</f>
        <v>250</v>
      </c>
    </row>
    <row r="183" spans="1:12" x14ac:dyDescent="0.3">
      <c r="A183" s="5">
        <v>44543</v>
      </c>
      <c r="B183" t="s">
        <v>1132</v>
      </c>
      <c r="C183" t="s">
        <v>250</v>
      </c>
      <c r="D183">
        <v>919060569</v>
      </c>
      <c r="E183" t="s">
        <v>251</v>
      </c>
      <c r="F183" t="str">
        <f t="shared" si="2"/>
        <v>Normal Goods</v>
      </c>
      <c r="G183" t="s">
        <v>45</v>
      </c>
      <c r="H183">
        <v>0.5</v>
      </c>
      <c r="I183">
        <v>300</v>
      </c>
      <c r="J183">
        <f>IF(I183=300,300*H183,I183*15%)</f>
        <v>150</v>
      </c>
      <c r="K183">
        <f>IF(I183=300,H183*250,I183*7.5%)</f>
        <v>125</v>
      </c>
      <c r="L183">
        <f>J183-K183</f>
        <v>25</v>
      </c>
    </row>
    <row r="184" spans="1:12" x14ac:dyDescent="0.3">
      <c r="A184" s="5">
        <v>44543</v>
      </c>
      <c r="B184" t="s">
        <v>1133</v>
      </c>
      <c r="C184" t="s">
        <v>252</v>
      </c>
      <c r="D184">
        <v>852445093</v>
      </c>
      <c r="E184" t="s">
        <v>253</v>
      </c>
      <c r="F184" t="str">
        <f t="shared" si="2"/>
        <v>Normal Goods</v>
      </c>
      <c r="G184" t="s">
        <v>254</v>
      </c>
      <c r="H184">
        <v>9.1</v>
      </c>
      <c r="I184">
        <v>300</v>
      </c>
      <c r="J184">
        <f>IF(I184=300,300*H184,I184*15%)</f>
        <v>2730</v>
      </c>
      <c r="K184">
        <f>IF(I184=300,H184*250,I184*7.5%)</f>
        <v>2275</v>
      </c>
      <c r="L184">
        <f>J184-K184</f>
        <v>455</v>
      </c>
    </row>
    <row r="185" spans="1:12" x14ac:dyDescent="0.3">
      <c r="A185" s="5">
        <v>44543</v>
      </c>
      <c r="B185" t="s">
        <v>1134</v>
      </c>
      <c r="C185" t="s">
        <v>255</v>
      </c>
      <c r="D185">
        <v>395643774</v>
      </c>
      <c r="E185" t="s">
        <v>256</v>
      </c>
      <c r="F185" t="str">
        <f t="shared" si="2"/>
        <v>Normal Goods</v>
      </c>
      <c r="G185" t="s">
        <v>257</v>
      </c>
      <c r="H185">
        <v>4.5</v>
      </c>
      <c r="I185">
        <v>300</v>
      </c>
      <c r="J185">
        <f>IF(I185=300,300*H185,I185*15%)</f>
        <v>1350</v>
      </c>
      <c r="K185">
        <f>IF(I185=300,H185*250,I185*7.5%)</f>
        <v>1125</v>
      </c>
      <c r="L185">
        <f>J185-K185</f>
        <v>225</v>
      </c>
    </row>
    <row r="186" spans="1:12" x14ac:dyDescent="0.3">
      <c r="A186" s="5">
        <v>44543</v>
      </c>
      <c r="B186" t="s">
        <v>1135</v>
      </c>
      <c r="C186" t="s">
        <v>258</v>
      </c>
      <c r="D186">
        <v>394635452</v>
      </c>
      <c r="E186" t="s">
        <v>259</v>
      </c>
      <c r="F186" t="str">
        <f t="shared" si="2"/>
        <v>Electronic Goods</v>
      </c>
      <c r="G186" t="s">
        <v>1602</v>
      </c>
      <c r="H186">
        <v>0.5</v>
      </c>
      <c r="I186">
        <v>17000</v>
      </c>
      <c r="J186">
        <f>IF(I186=300,300*H186,I186*15%)</f>
        <v>2550</v>
      </c>
      <c r="K186">
        <f>IF(I186=300,H186*250,I186*7.5%)</f>
        <v>1275</v>
      </c>
      <c r="L186">
        <f>J186-K186</f>
        <v>1275</v>
      </c>
    </row>
    <row r="187" spans="1:12" x14ac:dyDescent="0.3">
      <c r="A187" s="5">
        <v>44543</v>
      </c>
      <c r="B187" t="s">
        <v>1136</v>
      </c>
      <c r="C187" t="s">
        <v>260</v>
      </c>
      <c r="D187">
        <v>349225944</v>
      </c>
      <c r="E187" t="s">
        <v>261</v>
      </c>
      <c r="F187" t="str">
        <f t="shared" si="2"/>
        <v>Normal Goods</v>
      </c>
      <c r="G187" t="s">
        <v>1728</v>
      </c>
      <c r="H187">
        <v>4.5</v>
      </c>
      <c r="I187">
        <v>300</v>
      </c>
      <c r="J187">
        <f>IF(I187=300,300*H187,I187*15%)</f>
        <v>1350</v>
      </c>
      <c r="K187">
        <f>IF(I187=300,H187*250,I187*7.5%)</f>
        <v>1125</v>
      </c>
      <c r="L187">
        <f>J187-K187</f>
        <v>225</v>
      </c>
    </row>
    <row r="188" spans="1:12" x14ac:dyDescent="0.3">
      <c r="A188" s="5">
        <v>44543</v>
      </c>
      <c r="B188" t="s">
        <v>1137</v>
      </c>
      <c r="C188" t="s">
        <v>262</v>
      </c>
      <c r="D188">
        <v>969917590</v>
      </c>
      <c r="E188" t="s">
        <v>263</v>
      </c>
      <c r="F188" t="str">
        <f t="shared" si="2"/>
        <v>Electronic Goods</v>
      </c>
      <c r="G188" t="s">
        <v>8</v>
      </c>
      <c r="H188">
        <v>0.5</v>
      </c>
      <c r="I188">
        <v>500</v>
      </c>
      <c r="J188">
        <f>IF(I188=300,300*H188,I188*15%)</f>
        <v>75</v>
      </c>
      <c r="K188">
        <f>IF(I188=300,H188*250,I188*7.5%)</f>
        <v>37.5</v>
      </c>
      <c r="L188">
        <f>J188-K188</f>
        <v>37.5</v>
      </c>
    </row>
    <row r="189" spans="1:12" x14ac:dyDescent="0.3">
      <c r="A189" s="5">
        <v>44543</v>
      </c>
      <c r="B189" t="s">
        <v>1138</v>
      </c>
      <c r="C189" t="s">
        <v>264</v>
      </c>
      <c r="D189">
        <v>385586957</v>
      </c>
      <c r="E189" t="s">
        <v>265</v>
      </c>
      <c r="F189" t="str">
        <f t="shared" si="2"/>
        <v>Normal Goods</v>
      </c>
      <c r="G189" t="s">
        <v>1603</v>
      </c>
      <c r="H189">
        <v>1</v>
      </c>
      <c r="I189">
        <v>300</v>
      </c>
      <c r="J189">
        <f>IF(I189=300,300*H189,I189*15%)</f>
        <v>300</v>
      </c>
      <c r="K189">
        <f>IF(I189=300,H189*250,I189*7.5%)</f>
        <v>250</v>
      </c>
      <c r="L189">
        <f>J189-K189</f>
        <v>50</v>
      </c>
    </row>
    <row r="190" spans="1:12" x14ac:dyDescent="0.3">
      <c r="A190" s="5">
        <v>44545</v>
      </c>
      <c r="B190" t="s">
        <v>1139</v>
      </c>
      <c r="C190" t="s">
        <v>197</v>
      </c>
      <c r="D190">
        <v>384749991</v>
      </c>
      <c r="E190" t="s">
        <v>198</v>
      </c>
      <c r="F190" t="str">
        <f t="shared" si="2"/>
        <v>Electronic Goods</v>
      </c>
      <c r="G190" t="s">
        <v>268</v>
      </c>
      <c r="H190">
        <v>0.5</v>
      </c>
      <c r="I190">
        <v>5000</v>
      </c>
      <c r="J190">
        <f>IF(I190=300,300*H190,I190*15%)</f>
        <v>750</v>
      </c>
      <c r="K190">
        <f>IF(I190=300,H190*250,I190*7.5%)</f>
        <v>375</v>
      </c>
      <c r="L190">
        <f>J190-K190</f>
        <v>375</v>
      </c>
    </row>
    <row r="191" spans="1:12" x14ac:dyDescent="0.3">
      <c r="A191" s="5">
        <v>44545</v>
      </c>
      <c r="B191" t="s">
        <v>1140</v>
      </c>
      <c r="C191" t="s">
        <v>266</v>
      </c>
      <c r="D191">
        <v>862504549</v>
      </c>
      <c r="E191" t="s">
        <v>267</v>
      </c>
      <c r="F191" t="str">
        <f t="shared" si="2"/>
        <v>Electronic Goods</v>
      </c>
      <c r="G191" t="s">
        <v>268</v>
      </c>
      <c r="H191">
        <v>0.5</v>
      </c>
      <c r="I191">
        <v>5000</v>
      </c>
      <c r="J191">
        <f>IF(I191=300,300*H191,I191*15%)</f>
        <v>750</v>
      </c>
      <c r="K191">
        <f>IF(I191=300,H191*250,I191*7.5%)</f>
        <v>375</v>
      </c>
      <c r="L191">
        <f>J191-K191</f>
        <v>375</v>
      </c>
    </row>
    <row r="192" spans="1:12" x14ac:dyDescent="0.3">
      <c r="A192" s="5">
        <v>44545</v>
      </c>
      <c r="B192" t="s">
        <v>1141</v>
      </c>
      <c r="C192" t="s">
        <v>269</v>
      </c>
      <c r="D192">
        <v>796459619</v>
      </c>
      <c r="E192" t="s">
        <v>270</v>
      </c>
      <c r="F192" t="str">
        <f t="shared" si="2"/>
        <v>Normal Goods</v>
      </c>
      <c r="G192" t="s">
        <v>271</v>
      </c>
      <c r="H192">
        <v>8.6999999999999993</v>
      </c>
      <c r="I192">
        <v>300</v>
      </c>
      <c r="J192">
        <f>IF(I192=300,300*H192,I192*15%)</f>
        <v>2610</v>
      </c>
      <c r="K192">
        <f>IF(I192=300,H192*250,I192*7.5%)</f>
        <v>2175</v>
      </c>
      <c r="L192">
        <f>J192-K192</f>
        <v>435</v>
      </c>
    </row>
    <row r="193" spans="1:12" x14ac:dyDescent="0.3">
      <c r="A193" s="5">
        <v>44545</v>
      </c>
      <c r="B193" t="s">
        <v>1142</v>
      </c>
      <c r="C193" t="s">
        <v>272</v>
      </c>
      <c r="D193">
        <v>979715347</v>
      </c>
      <c r="E193" t="s">
        <v>273</v>
      </c>
      <c r="F193" t="str">
        <f t="shared" si="2"/>
        <v>Normal Goods</v>
      </c>
      <c r="G193" t="s">
        <v>274</v>
      </c>
      <c r="H193">
        <v>3.8</v>
      </c>
      <c r="I193">
        <v>300</v>
      </c>
      <c r="J193">
        <f>IF(I193=300,300*H193,I193*15%)</f>
        <v>1140</v>
      </c>
      <c r="K193">
        <f>IF(I193=300,H193*250,I193*7.5%)</f>
        <v>950</v>
      </c>
      <c r="L193">
        <f>J193-K193</f>
        <v>190</v>
      </c>
    </row>
    <row r="194" spans="1:12" x14ac:dyDescent="0.3">
      <c r="A194" s="5">
        <v>44545</v>
      </c>
      <c r="B194" t="s">
        <v>1143</v>
      </c>
      <c r="C194" t="s">
        <v>275</v>
      </c>
      <c r="D194">
        <v>794997233</v>
      </c>
      <c r="E194" t="s">
        <v>276</v>
      </c>
      <c r="F194" t="str">
        <f t="shared" si="2"/>
        <v>Normal Goods</v>
      </c>
      <c r="G194" t="s">
        <v>37</v>
      </c>
      <c r="H194">
        <v>6.3</v>
      </c>
      <c r="I194">
        <v>300</v>
      </c>
      <c r="J194">
        <f>IF(I194=300,300*H194,I194*15%)</f>
        <v>1890</v>
      </c>
      <c r="K194">
        <f>IF(I194=300,H194*250,I194*7.5%)</f>
        <v>1575</v>
      </c>
      <c r="L194">
        <f>J194-K194</f>
        <v>315</v>
      </c>
    </row>
    <row r="195" spans="1:12" x14ac:dyDescent="0.3">
      <c r="A195" s="5">
        <v>44545</v>
      </c>
      <c r="B195" t="s">
        <v>1144</v>
      </c>
      <c r="C195" t="s">
        <v>277</v>
      </c>
      <c r="D195">
        <v>395326456</v>
      </c>
      <c r="E195" t="s">
        <v>278</v>
      </c>
      <c r="F195" t="str">
        <f t="shared" ref="F195:F258" si="3">IF(I195=300,"Normal Goods","Electronic Goods")</f>
        <v>Normal Goods</v>
      </c>
      <c r="G195" t="s">
        <v>2</v>
      </c>
      <c r="H195">
        <v>3</v>
      </c>
      <c r="I195">
        <v>300</v>
      </c>
      <c r="J195">
        <f>IF(I195=300,300*H195,I195*15%)</f>
        <v>900</v>
      </c>
      <c r="K195">
        <f>IF(I195=300,H195*250,I195*7.5%)</f>
        <v>750</v>
      </c>
      <c r="L195">
        <f>J195-K195</f>
        <v>150</v>
      </c>
    </row>
    <row r="196" spans="1:12" x14ac:dyDescent="0.3">
      <c r="A196" s="5">
        <v>44545</v>
      </c>
      <c r="B196" t="s">
        <v>1145</v>
      </c>
      <c r="C196" t="s">
        <v>279</v>
      </c>
      <c r="D196">
        <v>366072951</v>
      </c>
      <c r="E196" t="s">
        <v>280</v>
      </c>
      <c r="F196" t="str">
        <f t="shared" si="3"/>
        <v>Electronic Goods</v>
      </c>
      <c r="G196" t="s">
        <v>281</v>
      </c>
      <c r="H196">
        <v>0.5</v>
      </c>
      <c r="I196">
        <v>10000</v>
      </c>
      <c r="J196">
        <f>IF(I196=300,300*H196,I196*15%)</f>
        <v>1500</v>
      </c>
      <c r="K196">
        <f>IF(I196=300,H196*250,I196*7.5%)</f>
        <v>750</v>
      </c>
      <c r="L196">
        <f>J196-K196</f>
        <v>750</v>
      </c>
    </row>
    <row r="197" spans="1:12" x14ac:dyDescent="0.3">
      <c r="A197" s="5">
        <v>44545</v>
      </c>
      <c r="B197" t="s">
        <v>1146</v>
      </c>
      <c r="C197" t="s">
        <v>279</v>
      </c>
      <c r="D197">
        <v>366072951</v>
      </c>
      <c r="E197" t="s">
        <v>280</v>
      </c>
      <c r="F197" t="str">
        <f t="shared" si="3"/>
        <v>Normal Goods</v>
      </c>
      <c r="G197" t="s">
        <v>37</v>
      </c>
      <c r="H197">
        <v>7</v>
      </c>
      <c r="I197">
        <v>300</v>
      </c>
      <c r="J197">
        <f>IF(I197=300,300*H197,I197*15%)</f>
        <v>2100</v>
      </c>
      <c r="K197">
        <f>IF(I197=300,H197*250,I197*7.5%)</f>
        <v>1750</v>
      </c>
      <c r="L197">
        <f>J197-K197</f>
        <v>350</v>
      </c>
    </row>
    <row r="198" spans="1:12" x14ac:dyDescent="0.3">
      <c r="A198" s="5">
        <v>44545</v>
      </c>
      <c r="B198" t="s">
        <v>1147</v>
      </c>
      <c r="C198" t="s">
        <v>282</v>
      </c>
      <c r="D198">
        <v>355694283</v>
      </c>
      <c r="E198" t="s">
        <v>1664</v>
      </c>
      <c r="F198" t="str">
        <f t="shared" si="3"/>
        <v>Normal Goods</v>
      </c>
      <c r="G198" t="s">
        <v>37</v>
      </c>
      <c r="H198">
        <v>5.25</v>
      </c>
      <c r="I198">
        <v>300</v>
      </c>
      <c r="J198">
        <f>IF(I198=300,300*H198,I198*15%)</f>
        <v>1575</v>
      </c>
      <c r="K198">
        <f>IF(I198=300,H198*250,I198*7.5%)</f>
        <v>1312.5</v>
      </c>
      <c r="L198">
        <f>J198-K198</f>
        <v>262.5</v>
      </c>
    </row>
    <row r="199" spans="1:12" x14ac:dyDescent="0.3">
      <c r="A199" s="5">
        <v>44545</v>
      </c>
      <c r="B199" t="s">
        <v>1148</v>
      </c>
      <c r="C199" t="s">
        <v>283</v>
      </c>
      <c r="D199">
        <v>923337770</v>
      </c>
      <c r="E199" t="s">
        <v>284</v>
      </c>
      <c r="F199" t="str">
        <f t="shared" si="3"/>
        <v>Normal Goods</v>
      </c>
      <c r="G199" t="s">
        <v>1696</v>
      </c>
      <c r="H199">
        <v>3.9</v>
      </c>
      <c r="I199">
        <v>300</v>
      </c>
      <c r="J199">
        <f>IF(I199=300,300*H199,I199*15%)</f>
        <v>1170</v>
      </c>
      <c r="K199">
        <f>IF(I199=300,H199*250,I199*7.5%)</f>
        <v>975</v>
      </c>
      <c r="L199">
        <f>J199-K199</f>
        <v>195</v>
      </c>
    </row>
    <row r="200" spans="1:12" x14ac:dyDescent="0.3">
      <c r="A200" s="5">
        <v>44546</v>
      </c>
      <c r="B200" t="s">
        <v>1149</v>
      </c>
      <c r="C200" t="s">
        <v>283</v>
      </c>
      <c r="D200">
        <v>923337770</v>
      </c>
      <c r="E200" t="s">
        <v>284</v>
      </c>
      <c r="F200" t="str">
        <f t="shared" si="3"/>
        <v>Electronic Goods</v>
      </c>
      <c r="G200" t="s">
        <v>285</v>
      </c>
      <c r="H200">
        <v>0.5</v>
      </c>
      <c r="I200">
        <v>6000</v>
      </c>
      <c r="J200">
        <f>IF(I200=300,300*H200,I200*15%)</f>
        <v>900</v>
      </c>
      <c r="K200">
        <f>IF(I200=300,H200*250,I200*7.5%)</f>
        <v>450</v>
      </c>
      <c r="L200">
        <f>J200-K200</f>
        <v>450</v>
      </c>
    </row>
    <row r="201" spans="1:12" x14ac:dyDescent="0.3">
      <c r="A201" s="5">
        <v>44546</v>
      </c>
      <c r="B201" t="s">
        <v>1150</v>
      </c>
      <c r="C201" t="s">
        <v>286</v>
      </c>
      <c r="D201">
        <v>347579994</v>
      </c>
      <c r="E201" t="s">
        <v>287</v>
      </c>
      <c r="F201" t="str">
        <f t="shared" si="3"/>
        <v>Electronic Goods</v>
      </c>
      <c r="G201" t="s">
        <v>288</v>
      </c>
      <c r="H201">
        <v>1</v>
      </c>
      <c r="I201">
        <v>37000</v>
      </c>
      <c r="J201">
        <f>IF(I201=300,300*H201,I201*15%)</f>
        <v>5550</v>
      </c>
      <c r="K201">
        <f>IF(I201=300,H201*250,I201*7.5%)</f>
        <v>2775</v>
      </c>
      <c r="L201">
        <f>J201-K201</f>
        <v>2775</v>
      </c>
    </row>
    <row r="202" spans="1:12" x14ac:dyDescent="0.3">
      <c r="A202" s="5">
        <v>44546</v>
      </c>
      <c r="B202" t="s">
        <v>1151</v>
      </c>
      <c r="C202" t="s">
        <v>286</v>
      </c>
      <c r="D202">
        <v>347579994</v>
      </c>
      <c r="E202" t="s">
        <v>287</v>
      </c>
      <c r="F202" t="str">
        <f t="shared" si="3"/>
        <v>Normal Goods</v>
      </c>
      <c r="G202" t="s">
        <v>1604</v>
      </c>
      <c r="H202">
        <v>14</v>
      </c>
      <c r="I202">
        <v>300</v>
      </c>
      <c r="J202">
        <f>IF(I202=300,300*H202,I202*15%)</f>
        <v>4200</v>
      </c>
      <c r="K202">
        <f>IF(I202=300,H202*250,I202*7.5%)</f>
        <v>3500</v>
      </c>
      <c r="L202">
        <f>J202-K202</f>
        <v>700</v>
      </c>
    </row>
    <row r="203" spans="1:12" x14ac:dyDescent="0.3">
      <c r="A203" s="5">
        <v>44546</v>
      </c>
      <c r="B203" t="s">
        <v>1152</v>
      </c>
      <c r="C203" t="s">
        <v>289</v>
      </c>
      <c r="D203">
        <v>949363262</v>
      </c>
      <c r="E203" t="s">
        <v>290</v>
      </c>
      <c r="F203" t="str">
        <f t="shared" si="3"/>
        <v>Normal Goods</v>
      </c>
      <c r="G203" t="s">
        <v>1605</v>
      </c>
      <c r="H203">
        <v>12.3</v>
      </c>
      <c r="I203">
        <v>300</v>
      </c>
      <c r="J203">
        <f>IF(I203=300,300*H203,I203*15%)</f>
        <v>3690</v>
      </c>
      <c r="K203">
        <f>IF(I203=300,H203*250,I203*7.5%)</f>
        <v>3075</v>
      </c>
      <c r="L203">
        <f>J203-K203</f>
        <v>615</v>
      </c>
    </row>
    <row r="204" spans="1:12" x14ac:dyDescent="0.3">
      <c r="A204" s="5">
        <v>44546</v>
      </c>
      <c r="B204" t="s">
        <v>1153</v>
      </c>
      <c r="C204" t="s">
        <v>87</v>
      </c>
      <c r="D204">
        <v>945589533</v>
      </c>
      <c r="E204" t="s">
        <v>291</v>
      </c>
      <c r="F204" t="str">
        <f t="shared" si="3"/>
        <v>Normal Goods</v>
      </c>
      <c r="G204" t="s">
        <v>1605</v>
      </c>
      <c r="H204">
        <v>6.2</v>
      </c>
      <c r="I204">
        <v>300</v>
      </c>
      <c r="J204">
        <f>IF(I204=300,300*H204,I204*15%)</f>
        <v>1860</v>
      </c>
      <c r="K204">
        <f>IF(I204=300,H204*250,I204*7.5%)</f>
        <v>1550</v>
      </c>
      <c r="L204">
        <f>J204-K204</f>
        <v>310</v>
      </c>
    </row>
    <row r="205" spans="1:12" x14ac:dyDescent="0.3">
      <c r="A205" s="5">
        <v>44546</v>
      </c>
      <c r="B205" t="s">
        <v>1154</v>
      </c>
      <c r="C205" t="s">
        <v>292</v>
      </c>
      <c r="D205">
        <v>387140893</v>
      </c>
      <c r="E205" t="s">
        <v>1665</v>
      </c>
      <c r="F205" t="str">
        <f t="shared" si="3"/>
        <v>Electronic Goods</v>
      </c>
      <c r="G205" t="s">
        <v>293</v>
      </c>
      <c r="H205">
        <v>1</v>
      </c>
      <c r="I205">
        <v>5000</v>
      </c>
      <c r="J205">
        <f>IF(I205=300,300*H205,I205*15%)</f>
        <v>750</v>
      </c>
      <c r="K205">
        <f>IF(I205=300,H205*250,I205*7.5%)</f>
        <v>375</v>
      </c>
      <c r="L205">
        <f>J205-K205</f>
        <v>375</v>
      </c>
    </row>
    <row r="206" spans="1:12" x14ac:dyDescent="0.3">
      <c r="A206" s="5">
        <v>44546</v>
      </c>
      <c r="B206" t="s">
        <v>1155</v>
      </c>
      <c r="C206" t="s">
        <v>294</v>
      </c>
      <c r="D206">
        <v>349894094</v>
      </c>
      <c r="E206" t="s">
        <v>295</v>
      </c>
      <c r="F206" t="str">
        <f t="shared" si="3"/>
        <v>Normal Goods</v>
      </c>
      <c r="G206" t="s">
        <v>876</v>
      </c>
      <c r="H206">
        <v>7.1</v>
      </c>
      <c r="I206">
        <v>300</v>
      </c>
      <c r="J206">
        <f>IF(I206=300,300*H206,I206*15%)</f>
        <v>2130</v>
      </c>
      <c r="K206">
        <f>IF(I206=300,H206*250,I206*7.5%)</f>
        <v>1775</v>
      </c>
      <c r="L206">
        <f>J206-K206</f>
        <v>355</v>
      </c>
    </row>
    <row r="207" spans="1:12" x14ac:dyDescent="0.3">
      <c r="A207" s="5">
        <v>44546</v>
      </c>
      <c r="B207" t="s">
        <v>1156</v>
      </c>
      <c r="C207" t="s">
        <v>296</v>
      </c>
      <c r="D207">
        <v>342595955</v>
      </c>
      <c r="E207" t="s">
        <v>297</v>
      </c>
      <c r="F207" t="str">
        <f t="shared" si="3"/>
        <v>Normal Goods</v>
      </c>
      <c r="G207" t="s">
        <v>1606</v>
      </c>
      <c r="H207">
        <v>17.5</v>
      </c>
      <c r="I207">
        <v>300</v>
      </c>
      <c r="J207">
        <f>IF(I207=300,300*H207,I207*15%)</f>
        <v>5250</v>
      </c>
      <c r="K207">
        <f>IF(I207=300,H207*250,I207*7.5%)</f>
        <v>4375</v>
      </c>
      <c r="L207">
        <f>J207-K207</f>
        <v>875</v>
      </c>
    </row>
    <row r="208" spans="1:12" x14ac:dyDescent="0.3">
      <c r="A208" s="5">
        <v>44546</v>
      </c>
      <c r="B208" t="s">
        <v>1157</v>
      </c>
      <c r="C208" t="s">
        <v>298</v>
      </c>
      <c r="D208">
        <v>937874946</v>
      </c>
      <c r="E208" t="s">
        <v>299</v>
      </c>
      <c r="F208" t="str">
        <f t="shared" si="3"/>
        <v>Electronic Goods</v>
      </c>
      <c r="G208" t="s">
        <v>300</v>
      </c>
      <c r="H208">
        <v>1</v>
      </c>
      <c r="I208">
        <v>5000</v>
      </c>
      <c r="J208">
        <f>IF(I208=300,300*H208,I208*15%)</f>
        <v>750</v>
      </c>
      <c r="K208">
        <f>IF(I208=300,H208*250,I208*7.5%)</f>
        <v>375</v>
      </c>
      <c r="L208">
        <f>J208-K208</f>
        <v>375</v>
      </c>
    </row>
    <row r="209" spans="1:12" x14ac:dyDescent="0.3">
      <c r="A209" s="5">
        <v>44547</v>
      </c>
      <c r="B209" t="s">
        <v>1158</v>
      </c>
      <c r="C209" t="s">
        <v>301</v>
      </c>
      <c r="D209">
        <v>367554010</v>
      </c>
      <c r="E209" t="s">
        <v>302</v>
      </c>
      <c r="F209" t="str">
        <f t="shared" si="3"/>
        <v>Normal Goods</v>
      </c>
      <c r="G209" t="s">
        <v>1587</v>
      </c>
      <c r="H209">
        <v>1.9</v>
      </c>
      <c r="I209">
        <v>300</v>
      </c>
      <c r="J209">
        <f>IF(I209=300,300*H209,I209*15%)</f>
        <v>570</v>
      </c>
      <c r="K209">
        <f>IF(I209=300,H209*250,I209*7.5%)</f>
        <v>475</v>
      </c>
      <c r="L209">
        <f>J209-K209</f>
        <v>95</v>
      </c>
    </row>
    <row r="210" spans="1:12" x14ac:dyDescent="0.3">
      <c r="A210" s="5">
        <v>44547</v>
      </c>
      <c r="B210" t="s">
        <v>1159</v>
      </c>
      <c r="C210" t="s">
        <v>303</v>
      </c>
      <c r="D210">
        <v>399166666</v>
      </c>
      <c r="E210" t="s">
        <v>304</v>
      </c>
      <c r="F210" t="str">
        <f t="shared" si="3"/>
        <v>Normal Goods</v>
      </c>
      <c r="G210" t="s">
        <v>1607</v>
      </c>
      <c r="H210">
        <v>1</v>
      </c>
      <c r="I210">
        <v>300</v>
      </c>
      <c r="J210">
        <f>IF(I210=300,300*H210,I210*15%)</f>
        <v>300</v>
      </c>
      <c r="K210">
        <f>IF(I210=300,H210*250,I210*7.5%)</f>
        <v>250</v>
      </c>
      <c r="L210">
        <f>J210-K210</f>
        <v>50</v>
      </c>
    </row>
    <row r="211" spans="1:12" x14ac:dyDescent="0.3">
      <c r="A211" s="5">
        <v>44547</v>
      </c>
      <c r="B211" t="s">
        <v>1160</v>
      </c>
      <c r="C211" t="s">
        <v>305</v>
      </c>
      <c r="D211">
        <v>399959495</v>
      </c>
      <c r="E211" t="s">
        <v>306</v>
      </c>
      <c r="F211" t="str">
        <f t="shared" si="3"/>
        <v>Normal Goods</v>
      </c>
      <c r="G211" t="s">
        <v>1608</v>
      </c>
      <c r="H211">
        <v>14.5</v>
      </c>
      <c r="I211">
        <v>300</v>
      </c>
      <c r="J211">
        <f>IF(I211=300,300*H211,I211*15%)</f>
        <v>4350</v>
      </c>
      <c r="K211">
        <f>IF(I211=300,H211*250,I211*7.5%)</f>
        <v>3625</v>
      </c>
      <c r="L211">
        <f>J211-K211</f>
        <v>725</v>
      </c>
    </row>
    <row r="212" spans="1:12" x14ac:dyDescent="0.3">
      <c r="A212" s="5">
        <v>44547</v>
      </c>
      <c r="B212" t="s">
        <v>1161</v>
      </c>
      <c r="C212" t="s">
        <v>305</v>
      </c>
      <c r="D212">
        <v>399959495</v>
      </c>
      <c r="E212" t="s">
        <v>306</v>
      </c>
      <c r="F212" t="str">
        <f t="shared" si="3"/>
        <v>Normal Goods</v>
      </c>
      <c r="G212" t="s">
        <v>1608</v>
      </c>
      <c r="H212">
        <v>10</v>
      </c>
      <c r="I212">
        <v>300</v>
      </c>
      <c r="J212">
        <f>IF(I212=300,300*H212,I212*15%)</f>
        <v>3000</v>
      </c>
      <c r="K212">
        <f>IF(I212=300,H212*250,I212*7.5%)</f>
        <v>2500</v>
      </c>
      <c r="L212">
        <f>J212-K212</f>
        <v>500</v>
      </c>
    </row>
    <row r="213" spans="1:12" x14ac:dyDescent="0.3">
      <c r="A213" s="5">
        <v>44547</v>
      </c>
      <c r="B213" t="s">
        <v>1162</v>
      </c>
      <c r="C213" t="s">
        <v>307</v>
      </c>
      <c r="D213">
        <v>928378371</v>
      </c>
      <c r="E213" t="s">
        <v>308</v>
      </c>
      <c r="F213" t="str">
        <f t="shared" si="3"/>
        <v>Normal Goods</v>
      </c>
      <c r="G213" t="s">
        <v>1609</v>
      </c>
      <c r="H213">
        <v>0.4</v>
      </c>
      <c r="I213">
        <v>300</v>
      </c>
      <c r="J213">
        <f>IF(I213=300,300*H213,I213*15%)</f>
        <v>120</v>
      </c>
      <c r="K213">
        <f>IF(I213=300,H213*250,I213*7.5%)</f>
        <v>100</v>
      </c>
      <c r="L213">
        <f>J213-K213</f>
        <v>20</v>
      </c>
    </row>
    <row r="214" spans="1:12" x14ac:dyDescent="0.3">
      <c r="A214" s="5">
        <v>44547</v>
      </c>
      <c r="B214" t="s">
        <v>1163</v>
      </c>
      <c r="C214" t="s">
        <v>309</v>
      </c>
      <c r="D214">
        <v>399992567</v>
      </c>
      <c r="E214" t="s">
        <v>310</v>
      </c>
      <c r="F214" t="str">
        <f t="shared" si="3"/>
        <v>Normal Goods</v>
      </c>
      <c r="G214" t="s">
        <v>1609</v>
      </c>
      <c r="H214">
        <v>0.9</v>
      </c>
      <c r="I214">
        <v>300</v>
      </c>
      <c r="J214">
        <f>IF(I214=300,300*H214,I214*15%)</f>
        <v>270</v>
      </c>
      <c r="K214">
        <f>IF(I214=300,H214*250,I214*7.5%)</f>
        <v>225</v>
      </c>
      <c r="L214">
        <f>J214-K214</f>
        <v>45</v>
      </c>
    </row>
    <row r="215" spans="1:12" x14ac:dyDescent="0.3">
      <c r="A215" s="5">
        <v>44547</v>
      </c>
      <c r="B215" t="s">
        <v>1164</v>
      </c>
      <c r="C215" t="s">
        <v>311</v>
      </c>
      <c r="D215">
        <v>963008132</v>
      </c>
      <c r="E215" t="s">
        <v>312</v>
      </c>
      <c r="F215" t="str">
        <f t="shared" si="3"/>
        <v>Normal Goods</v>
      </c>
      <c r="G215" t="s">
        <v>1609</v>
      </c>
      <c r="H215">
        <v>1.3</v>
      </c>
      <c r="I215">
        <v>300</v>
      </c>
      <c r="J215">
        <f>IF(I215=300,300*H215,I215*15%)</f>
        <v>390</v>
      </c>
      <c r="K215">
        <f>IF(I215=300,H215*250,I215*7.5%)</f>
        <v>325</v>
      </c>
      <c r="L215">
        <f>J215-K215</f>
        <v>65</v>
      </c>
    </row>
    <row r="216" spans="1:12" x14ac:dyDescent="0.3">
      <c r="A216" s="5">
        <v>44547</v>
      </c>
      <c r="B216" t="s">
        <v>1165</v>
      </c>
      <c r="C216" t="s">
        <v>313</v>
      </c>
      <c r="D216">
        <v>949202744</v>
      </c>
      <c r="E216" t="s">
        <v>314</v>
      </c>
      <c r="F216" t="str">
        <f t="shared" si="3"/>
        <v>Normal Goods</v>
      </c>
      <c r="G216" t="s">
        <v>1609</v>
      </c>
      <c r="H216">
        <v>1.4</v>
      </c>
      <c r="I216">
        <v>300</v>
      </c>
      <c r="J216">
        <f>IF(I216=300,300*H216,I216*15%)</f>
        <v>420</v>
      </c>
      <c r="K216">
        <f>IF(I216=300,H216*250,I216*7.5%)</f>
        <v>350</v>
      </c>
      <c r="L216">
        <f>J216-K216</f>
        <v>70</v>
      </c>
    </row>
    <row r="217" spans="1:12" x14ac:dyDescent="0.3">
      <c r="A217" s="5">
        <v>44547</v>
      </c>
      <c r="B217" t="s">
        <v>1478</v>
      </c>
      <c r="C217" t="s">
        <v>843</v>
      </c>
      <c r="D217">
        <v>799983337</v>
      </c>
      <c r="E217" t="s">
        <v>844</v>
      </c>
      <c r="F217" t="str">
        <f t="shared" si="3"/>
        <v>Normal Goods</v>
      </c>
      <c r="G217" t="s">
        <v>845</v>
      </c>
      <c r="H217">
        <v>7</v>
      </c>
      <c r="I217">
        <v>300</v>
      </c>
      <c r="J217">
        <f>IF(I217=300,300*H217,I217*15%)</f>
        <v>2100</v>
      </c>
      <c r="K217">
        <f>IF(I217=300,H217*250,I217*7.5%)</f>
        <v>1750</v>
      </c>
      <c r="L217">
        <f>J217-K217</f>
        <v>350</v>
      </c>
    </row>
    <row r="218" spans="1:12" x14ac:dyDescent="0.3">
      <c r="A218" s="5">
        <v>44547</v>
      </c>
      <c r="B218" t="s">
        <v>1479</v>
      </c>
      <c r="C218" t="s">
        <v>846</v>
      </c>
      <c r="D218">
        <v>974970898</v>
      </c>
      <c r="E218" t="s">
        <v>847</v>
      </c>
      <c r="F218" t="str">
        <f t="shared" si="3"/>
        <v>Normal Goods</v>
      </c>
      <c r="G218" t="s">
        <v>8</v>
      </c>
      <c r="H218">
        <v>5</v>
      </c>
      <c r="I218">
        <v>300</v>
      </c>
      <c r="J218">
        <f>IF(I218=300,300*H218,I218*15%)</f>
        <v>1500</v>
      </c>
      <c r="K218">
        <f>IF(I218=300,H218*250,I218*7.5%)</f>
        <v>1250</v>
      </c>
      <c r="L218">
        <f>J218-K218</f>
        <v>250</v>
      </c>
    </row>
    <row r="219" spans="1:12" x14ac:dyDescent="0.3">
      <c r="A219" s="5">
        <v>44547</v>
      </c>
      <c r="B219" t="s">
        <v>1480</v>
      </c>
      <c r="C219" t="s">
        <v>550</v>
      </c>
      <c r="D219">
        <v>334573673</v>
      </c>
      <c r="E219" t="s">
        <v>848</v>
      </c>
      <c r="F219" t="str">
        <f t="shared" si="3"/>
        <v>Normal Goods</v>
      </c>
      <c r="G219" t="s">
        <v>8</v>
      </c>
      <c r="H219">
        <v>1</v>
      </c>
      <c r="I219">
        <v>300</v>
      </c>
      <c r="J219">
        <f>IF(I219=300,300*H219,I219*15%)</f>
        <v>300</v>
      </c>
      <c r="K219">
        <f>IF(I219=300,H219*250,I219*7.5%)</f>
        <v>250</v>
      </c>
      <c r="L219">
        <f>J219-K219</f>
        <v>50</v>
      </c>
    </row>
    <row r="220" spans="1:12" x14ac:dyDescent="0.3">
      <c r="A220" s="5">
        <v>44547</v>
      </c>
      <c r="B220" t="s">
        <v>1481</v>
      </c>
      <c r="C220" t="s">
        <v>849</v>
      </c>
      <c r="D220">
        <v>704980348</v>
      </c>
      <c r="E220" t="s">
        <v>850</v>
      </c>
      <c r="F220" t="str">
        <f t="shared" si="3"/>
        <v>Normal Goods</v>
      </c>
      <c r="G220" t="s">
        <v>2</v>
      </c>
      <c r="H220">
        <v>4</v>
      </c>
      <c r="I220">
        <v>300</v>
      </c>
      <c r="J220">
        <f>IF(I220=300,300*H220,I220*15%)</f>
        <v>1200</v>
      </c>
      <c r="K220">
        <f>IF(I220=300,H220*250,I220*7.5%)</f>
        <v>1000</v>
      </c>
      <c r="L220">
        <f>J220-K220</f>
        <v>200</v>
      </c>
    </row>
    <row r="221" spans="1:12" x14ac:dyDescent="0.3">
      <c r="A221" s="5">
        <v>44547</v>
      </c>
      <c r="B221" t="s">
        <v>1482</v>
      </c>
      <c r="C221" t="s">
        <v>851</v>
      </c>
      <c r="D221">
        <v>987032658</v>
      </c>
      <c r="E221" t="s">
        <v>852</v>
      </c>
      <c r="F221" t="str">
        <f t="shared" si="3"/>
        <v>Normal Goods</v>
      </c>
      <c r="G221" t="s">
        <v>853</v>
      </c>
      <c r="H221">
        <v>4</v>
      </c>
      <c r="I221">
        <v>300</v>
      </c>
      <c r="J221">
        <f>IF(I221=300,300*H221,I221*15%)</f>
        <v>1200</v>
      </c>
      <c r="K221">
        <f>IF(I221=300,H221*250,I221*7.5%)</f>
        <v>1000</v>
      </c>
      <c r="L221">
        <f>J221-K221</f>
        <v>200</v>
      </c>
    </row>
    <row r="222" spans="1:12" x14ac:dyDescent="0.3">
      <c r="A222" s="5">
        <v>44547</v>
      </c>
      <c r="B222" t="s">
        <v>1483</v>
      </c>
      <c r="C222" t="s">
        <v>854</v>
      </c>
      <c r="D222">
        <v>936037986</v>
      </c>
      <c r="E222" t="s">
        <v>855</v>
      </c>
      <c r="F222" t="str">
        <f t="shared" si="3"/>
        <v>Normal Goods</v>
      </c>
      <c r="G222" t="s">
        <v>8</v>
      </c>
      <c r="H222">
        <v>1</v>
      </c>
      <c r="I222">
        <v>300</v>
      </c>
      <c r="J222">
        <f>IF(I222=300,300*H222,I222*15%)</f>
        <v>300</v>
      </c>
      <c r="K222">
        <f>IF(I222=300,H222*250,I222*7.5%)</f>
        <v>250</v>
      </c>
      <c r="L222">
        <f>J222-K222</f>
        <v>50</v>
      </c>
    </row>
    <row r="223" spans="1:12" x14ac:dyDescent="0.3">
      <c r="A223" s="5">
        <v>44547</v>
      </c>
      <c r="B223" t="s">
        <v>1484</v>
      </c>
      <c r="C223" t="s">
        <v>856</v>
      </c>
      <c r="D223">
        <v>326898055</v>
      </c>
      <c r="E223" t="s">
        <v>857</v>
      </c>
      <c r="F223" t="str">
        <f t="shared" si="3"/>
        <v>Electronic Goods</v>
      </c>
      <c r="G223" t="s">
        <v>1678</v>
      </c>
      <c r="H223">
        <v>2</v>
      </c>
      <c r="I223">
        <v>5000</v>
      </c>
      <c r="J223">
        <f>IF(I223=300,300*H223,I223*15%)</f>
        <v>750</v>
      </c>
      <c r="K223">
        <f>IF(I223=300,H223*250,I223*7.5%)</f>
        <v>375</v>
      </c>
      <c r="L223">
        <f>J223-K223</f>
        <v>375</v>
      </c>
    </row>
    <row r="224" spans="1:12" x14ac:dyDescent="0.3">
      <c r="A224" s="5">
        <v>44547</v>
      </c>
      <c r="B224" t="s">
        <v>1485</v>
      </c>
      <c r="C224" t="s">
        <v>858</v>
      </c>
      <c r="D224">
        <v>912070433</v>
      </c>
      <c r="E224" t="s">
        <v>859</v>
      </c>
      <c r="F224" t="str">
        <f t="shared" si="3"/>
        <v>Normal Goods</v>
      </c>
      <c r="G224" t="s">
        <v>860</v>
      </c>
      <c r="H224">
        <v>26</v>
      </c>
      <c r="I224">
        <v>300</v>
      </c>
      <c r="J224">
        <f>IF(I224=300,300*H224,I224*15%)</f>
        <v>7800</v>
      </c>
      <c r="K224">
        <f>IF(I224=300,H224*250,I224*7.5%)</f>
        <v>6500</v>
      </c>
      <c r="L224">
        <f>J224-K224</f>
        <v>1300</v>
      </c>
    </row>
    <row r="225" spans="1:12" x14ac:dyDescent="0.3">
      <c r="A225" s="5">
        <v>44550</v>
      </c>
      <c r="B225" t="s">
        <v>1166</v>
      </c>
      <c r="C225" t="s">
        <v>315</v>
      </c>
      <c r="D225">
        <v>395859584</v>
      </c>
      <c r="E225" t="s">
        <v>316</v>
      </c>
      <c r="F225" t="str">
        <f t="shared" si="3"/>
        <v>Normal Goods</v>
      </c>
      <c r="G225" t="s">
        <v>1610</v>
      </c>
      <c r="H225">
        <v>6</v>
      </c>
      <c r="I225">
        <v>300</v>
      </c>
      <c r="J225">
        <f>IF(I225=300,300*H225,I225*15%)</f>
        <v>1800</v>
      </c>
      <c r="K225">
        <f>IF(I225=300,H225*250,I225*7.5%)</f>
        <v>1500</v>
      </c>
      <c r="L225">
        <f>J225-K225</f>
        <v>300</v>
      </c>
    </row>
    <row r="226" spans="1:12" x14ac:dyDescent="0.3">
      <c r="A226" s="5">
        <v>44550</v>
      </c>
      <c r="B226" t="s">
        <v>1167</v>
      </c>
      <c r="C226" t="s">
        <v>125</v>
      </c>
      <c r="D226">
        <v>868074280</v>
      </c>
      <c r="E226" t="s">
        <v>126</v>
      </c>
      <c r="F226" t="str">
        <f t="shared" si="3"/>
        <v>Electronic Goods</v>
      </c>
      <c r="G226" t="s">
        <v>317</v>
      </c>
      <c r="H226">
        <v>1</v>
      </c>
      <c r="I226">
        <v>7000</v>
      </c>
      <c r="J226">
        <f>IF(I226=300,300*H226,I226*15%)</f>
        <v>1050</v>
      </c>
      <c r="K226">
        <f>IF(I226=300,H226*250,I226*7.5%)</f>
        <v>525</v>
      </c>
      <c r="L226">
        <f>J226-K226</f>
        <v>525</v>
      </c>
    </row>
    <row r="227" spans="1:12" x14ac:dyDescent="0.3">
      <c r="A227" s="5">
        <v>44550</v>
      </c>
      <c r="B227" t="s">
        <v>1168</v>
      </c>
      <c r="C227" t="s">
        <v>318</v>
      </c>
      <c r="D227">
        <v>352625394</v>
      </c>
      <c r="E227" t="s">
        <v>319</v>
      </c>
      <c r="F227" t="str">
        <f t="shared" si="3"/>
        <v>Electronic Goods</v>
      </c>
      <c r="G227" t="s">
        <v>320</v>
      </c>
      <c r="H227">
        <v>1</v>
      </c>
      <c r="I227">
        <v>22000</v>
      </c>
      <c r="J227">
        <f>IF(I227=300,300*H227,I227*15%)</f>
        <v>3300</v>
      </c>
      <c r="K227">
        <f>IF(I227=300,H227*250,I227*7.5%)</f>
        <v>1650</v>
      </c>
      <c r="L227">
        <f>J227-K227</f>
        <v>1650</v>
      </c>
    </row>
    <row r="228" spans="1:12" x14ac:dyDescent="0.3">
      <c r="A228" s="5">
        <v>44550</v>
      </c>
      <c r="B228" t="s">
        <v>1169</v>
      </c>
      <c r="C228" t="s">
        <v>321</v>
      </c>
      <c r="D228">
        <v>902723244</v>
      </c>
      <c r="E228" t="s">
        <v>322</v>
      </c>
      <c r="F228" t="str">
        <f t="shared" si="3"/>
        <v>Electronic Goods</v>
      </c>
      <c r="G228" t="s">
        <v>323</v>
      </c>
      <c r="H228">
        <v>1</v>
      </c>
      <c r="I228">
        <v>30000</v>
      </c>
      <c r="J228">
        <f>IF(I228=300,300*H228,I228*15%)</f>
        <v>4500</v>
      </c>
      <c r="K228">
        <f>IF(I228=300,H228*250,I228*7.5%)</f>
        <v>2250</v>
      </c>
      <c r="L228">
        <f>J228-K228</f>
        <v>2250</v>
      </c>
    </row>
    <row r="229" spans="1:12" x14ac:dyDescent="0.3">
      <c r="A229" s="5">
        <v>44550</v>
      </c>
      <c r="B229" t="s">
        <v>1170</v>
      </c>
      <c r="C229" t="s">
        <v>324</v>
      </c>
      <c r="D229">
        <v>812078286</v>
      </c>
      <c r="E229" t="s">
        <v>325</v>
      </c>
      <c r="F229" t="str">
        <f t="shared" si="3"/>
        <v>Normal Goods</v>
      </c>
      <c r="G229" t="s">
        <v>1611</v>
      </c>
      <c r="H229">
        <v>5</v>
      </c>
      <c r="I229">
        <v>300</v>
      </c>
      <c r="J229">
        <f>IF(I229=300,300*H229,I229*15%)</f>
        <v>1500</v>
      </c>
      <c r="K229">
        <f>IF(I229=300,H229*250,I229*7.5%)</f>
        <v>1250</v>
      </c>
      <c r="L229">
        <f>J229-K229</f>
        <v>250</v>
      </c>
    </row>
    <row r="230" spans="1:12" x14ac:dyDescent="0.3">
      <c r="A230" s="5">
        <v>44550</v>
      </c>
      <c r="B230" t="s">
        <v>1171</v>
      </c>
      <c r="C230" t="s">
        <v>46</v>
      </c>
      <c r="D230">
        <v>829204401</v>
      </c>
      <c r="E230" t="s">
        <v>47</v>
      </c>
      <c r="F230" t="str">
        <f t="shared" si="3"/>
        <v>Normal Goods</v>
      </c>
      <c r="G230" t="s">
        <v>194</v>
      </c>
      <c r="H230">
        <v>6.3</v>
      </c>
      <c r="I230">
        <v>300</v>
      </c>
      <c r="J230">
        <f>IF(I230=300,300*H230,I230*15%)</f>
        <v>1890</v>
      </c>
      <c r="K230">
        <f>IF(I230=300,H230*250,I230*7.5%)</f>
        <v>1575</v>
      </c>
      <c r="L230">
        <f>J230-K230</f>
        <v>315</v>
      </c>
    </row>
    <row r="231" spans="1:12" x14ac:dyDescent="0.3">
      <c r="A231" s="5">
        <v>44550</v>
      </c>
      <c r="B231" t="s">
        <v>1172</v>
      </c>
      <c r="C231" t="s">
        <v>154</v>
      </c>
      <c r="D231">
        <v>909281628</v>
      </c>
      <c r="E231" t="s">
        <v>326</v>
      </c>
      <c r="F231" t="str">
        <f t="shared" si="3"/>
        <v>Normal Goods</v>
      </c>
      <c r="G231" t="s">
        <v>1612</v>
      </c>
      <c r="H231">
        <v>3.6</v>
      </c>
      <c r="I231">
        <v>300</v>
      </c>
      <c r="J231">
        <f>IF(I231=300,300*H231,I231*15%)</f>
        <v>1080</v>
      </c>
      <c r="K231">
        <f>IF(I231=300,H231*250,I231*7.5%)</f>
        <v>900</v>
      </c>
      <c r="L231">
        <f>J231-K231</f>
        <v>180</v>
      </c>
    </row>
    <row r="232" spans="1:12" x14ac:dyDescent="0.3">
      <c r="A232" s="5">
        <v>44551</v>
      </c>
      <c r="B232" t="s">
        <v>1173</v>
      </c>
      <c r="C232" t="s">
        <v>327</v>
      </c>
      <c r="D232">
        <v>949004055</v>
      </c>
      <c r="E232" t="s">
        <v>328</v>
      </c>
      <c r="F232" t="str">
        <f t="shared" si="3"/>
        <v>Normal Goods</v>
      </c>
      <c r="G232" t="s">
        <v>1613</v>
      </c>
      <c r="H232">
        <v>5</v>
      </c>
      <c r="I232">
        <v>300</v>
      </c>
      <c r="J232">
        <f>IF(I232=300,300*H232,I232*15%)</f>
        <v>1500</v>
      </c>
      <c r="K232">
        <f>IF(I232=300,H232*250,I232*7.5%)</f>
        <v>1250</v>
      </c>
      <c r="L232">
        <f>J232-K232</f>
        <v>250</v>
      </c>
    </row>
    <row r="233" spans="1:12" x14ac:dyDescent="0.3">
      <c r="A233" s="5">
        <v>44551</v>
      </c>
      <c r="B233" t="s">
        <v>1174</v>
      </c>
      <c r="C233" t="s">
        <v>329</v>
      </c>
      <c r="D233">
        <v>376619348</v>
      </c>
      <c r="E233" t="s">
        <v>330</v>
      </c>
      <c r="F233" t="str">
        <f t="shared" si="3"/>
        <v>Electronic Goods</v>
      </c>
      <c r="G233" t="s">
        <v>331</v>
      </c>
      <c r="H233">
        <v>1</v>
      </c>
      <c r="I233">
        <v>5000</v>
      </c>
      <c r="J233">
        <f>IF(I233=300,300*H233,I233*15%)</f>
        <v>750</v>
      </c>
      <c r="K233">
        <f>IF(I233=300,H233*250,I233*7.5%)</f>
        <v>375</v>
      </c>
      <c r="L233">
        <f>J233-K233</f>
        <v>375</v>
      </c>
    </row>
    <row r="234" spans="1:12" x14ac:dyDescent="0.3">
      <c r="A234" s="5">
        <v>44552</v>
      </c>
      <c r="B234" t="s">
        <v>1175</v>
      </c>
      <c r="C234" t="s">
        <v>332</v>
      </c>
      <c r="D234">
        <v>977339827</v>
      </c>
      <c r="E234" t="s">
        <v>333</v>
      </c>
      <c r="F234" t="str">
        <f t="shared" si="3"/>
        <v>Normal Goods</v>
      </c>
      <c r="G234" t="s">
        <v>1606</v>
      </c>
      <c r="H234">
        <v>2.2999999999999998</v>
      </c>
      <c r="I234">
        <v>300</v>
      </c>
      <c r="J234">
        <f>IF(I234=300,300*H234,I234*15%)</f>
        <v>690</v>
      </c>
      <c r="K234">
        <f>IF(I234=300,H234*250,I234*7.5%)</f>
        <v>575</v>
      </c>
      <c r="L234">
        <f>J234-K234</f>
        <v>115</v>
      </c>
    </row>
    <row r="235" spans="1:12" x14ac:dyDescent="0.3">
      <c r="A235" s="5">
        <v>44552</v>
      </c>
      <c r="B235" t="s">
        <v>1176</v>
      </c>
      <c r="C235" t="s">
        <v>334</v>
      </c>
      <c r="D235">
        <v>815886738</v>
      </c>
      <c r="E235" t="s">
        <v>335</v>
      </c>
      <c r="F235" t="str">
        <f t="shared" si="3"/>
        <v>Normal Goods</v>
      </c>
      <c r="G235" t="s">
        <v>1614</v>
      </c>
      <c r="H235">
        <v>8.3000000000000007</v>
      </c>
      <c r="I235">
        <v>300</v>
      </c>
      <c r="J235">
        <f>IF(I235=300,300*H235,I235*15%)</f>
        <v>2490</v>
      </c>
      <c r="K235">
        <f>IF(I235=300,H235*250,I235*7.5%)</f>
        <v>2075</v>
      </c>
      <c r="L235">
        <f>J235-K235</f>
        <v>415</v>
      </c>
    </row>
    <row r="236" spans="1:12" x14ac:dyDescent="0.3">
      <c r="A236" s="5">
        <v>44552</v>
      </c>
      <c r="B236" t="s">
        <v>1177</v>
      </c>
      <c r="C236" t="s">
        <v>334</v>
      </c>
      <c r="D236">
        <v>815886738</v>
      </c>
      <c r="E236" t="s">
        <v>335</v>
      </c>
      <c r="F236" t="str">
        <f t="shared" si="3"/>
        <v>Electronic Goods</v>
      </c>
      <c r="G236" t="s">
        <v>336</v>
      </c>
      <c r="H236">
        <v>2.6</v>
      </c>
      <c r="I236">
        <v>14000</v>
      </c>
      <c r="J236">
        <f>IF(I236=300,300*H236,I236*15%)</f>
        <v>2100</v>
      </c>
      <c r="K236">
        <f>IF(I236=300,H236*250,I236*7.5%)</f>
        <v>1050</v>
      </c>
      <c r="L236">
        <f>J236-K236</f>
        <v>1050</v>
      </c>
    </row>
    <row r="237" spans="1:12" x14ac:dyDescent="0.3">
      <c r="A237" s="5">
        <v>44554</v>
      </c>
      <c r="B237" t="s">
        <v>1486</v>
      </c>
      <c r="C237" t="s">
        <v>861</v>
      </c>
      <c r="D237">
        <v>935676606</v>
      </c>
      <c r="E237" t="s">
        <v>862</v>
      </c>
      <c r="F237" t="str">
        <f t="shared" si="3"/>
        <v>Normal Goods</v>
      </c>
      <c r="G237" t="s">
        <v>860</v>
      </c>
      <c r="H237">
        <v>2</v>
      </c>
      <c r="I237">
        <v>300</v>
      </c>
      <c r="J237">
        <f>IF(I237=300,300*H237,I237*15%)</f>
        <v>600</v>
      </c>
      <c r="K237">
        <f>IF(I237=300,H237*250,I237*7.5%)</f>
        <v>500</v>
      </c>
      <c r="L237">
        <f>J237-K237</f>
        <v>100</v>
      </c>
    </row>
    <row r="238" spans="1:12" x14ac:dyDescent="0.3">
      <c r="A238" s="5">
        <v>44554</v>
      </c>
      <c r="B238" t="s">
        <v>1487</v>
      </c>
      <c r="C238" t="s">
        <v>686</v>
      </c>
      <c r="D238">
        <v>389322758</v>
      </c>
      <c r="E238" t="s">
        <v>863</v>
      </c>
      <c r="F238" t="str">
        <f t="shared" si="3"/>
        <v>Normal Goods</v>
      </c>
      <c r="G238" t="s">
        <v>8</v>
      </c>
      <c r="H238">
        <v>1</v>
      </c>
      <c r="I238">
        <v>300</v>
      </c>
      <c r="J238">
        <f>IF(I238=300,300*H238,I238*15%)</f>
        <v>300</v>
      </c>
      <c r="K238">
        <f>IF(I238=300,H238*250,I238*7.5%)</f>
        <v>250</v>
      </c>
      <c r="L238">
        <f>J238-K238</f>
        <v>50</v>
      </c>
    </row>
    <row r="239" spans="1:12" x14ac:dyDescent="0.3">
      <c r="A239" s="5">
        <v>44554</v>
      </c>
      <c r="B239" t="s">
        <v>1488</v>
      </c>
      <c r="C239" t="s">
        <v>864</v>
      </c>
      <c r="D239">
        <v>914790021</v>
      </c>
      <c r="E239" t="s">
        <v>865</v>
      </c>
      <c r="F239" t="str">
        <f t="shared" si="3"/>
        <v>Normal Goods</v>
      </c>
      <c r="G239" t="s">
        <v>866</v>
      </c>
      <c r="H239">
        <v>5</v>
      </c>
      <c r="I239">
        <v>300</v>
      </c>
      <c r="J239">
        <f>IF(I239=300,300*H239,I239*15%)</f>
        <v>1500</v>
      </c>
      <c r="K239">
        <f>IF(I239=300,H239*250,I239*7.5%)</f>
        <v>1250</v>
      </c>
      <c r="L239">
        <f>J239-K239</f>
        <v>250</v>
      </c>
    </row>
    <row r="240" spans="1:12" x14ac:dyDescent="0.3">
      <c r="A240" s="5">
        <v>44554</v>
      </c>
      <c r="B240" t="s">
        <v>1489</v>
      </c>
      <c r="C240" t="s">
        <v>867</v>
      </c>
      <c r="D240">
        <v>985828088</v>
      </c>
      <c r="E240" t="s">
        <v>868</v>
      </c>
      <c r="F240" t="str">
        <f t="shared" si="3"/>
        <v>Electronic Goods</v>
      </c>
      <c r="G240" t="s">
        <v>268</v>
      </c>
      <c r="H240">
        <v>1</v>
      </c>
      <c r="I240">
        <v>10000</v>
      </c>
      <c r="J240">
        <f>IF(I240=300,300*H240,I240*15%)</f>
        <v>1500</v>
      </c>
      <c r="K240">
        <f>IF(I240=300,H240*250,I240*7.5%)</f>
        <v>750</v>
      </c>
      <c r="L240">
        <f>J240-K240</f>
        <v>750</v>
      </c>
    </row>
    <row r="241" spans="1:12" x14ac:dyDescent="0.3">
      <c r="A241" s="5">
        <v>44554</v>
      </c>
      <c r="B241" t="s">
        <v>1490</v>
      </c>
      <c r="C241" t="s">
        <v>869</v>
      </c>
      <c r="D241">
        <v>393807204</v>
      </c>
      <c r="E241" t="s">
        <v>870</v>
      </c>
      <c r="F241" t="str">
        <f t="shared" si="3"/>
        <v>Electronic Goods</v>
      </c>
      <c r="G241" t="s">
        <v>871</v>
      </c>
      <c r="H241">
        <v>1</v>
      </c>
      <c r="I241">
        <v>10000</v>
      </c>
      <c r="J241">
        <f>IF(I241=300,300*H241,I241*15%)</f>
        <v>1500</v>
      </c>
      <c r="K241">
        <f>IF(I241=300,H241*250,I241*7.5%)</f>
        <v>750</v>
      </c>
      <c r="L241">
        <f>J241-K241</f>
        <v>750</v>
      </c>
    </row>
    <row r="242" spans="1:12" x14ac:dyDescent="0.3">
      <c r="A242" s="5">
        <v>44554</v>
      </c>
      <c r="B242" t="s">
        <v>1491</v>
      </c>
      <c r="C242" t="s">
        <v>872</v>
      </c>
      <c r="D242">
        <v>825856686</v>
      </c>
      <c r="E242" t="s">
        <v>873</v>
      </c>
      <c r="F242" t="str">
        <f t="shared" si="3"/>
        <v>Normal Goods</v>
      </c>
      <c r="G242" t="s">
        <v>1679</v>
      </c>
      <c r="H242">
        <v>11</v>
      </c>
      <c r="I242">
        <v>300</v>
      </c>
      <c r="J242">
        <f>IF(I242=300,300*H242,I242*15%)</f>
        <v>3300</v>
      </c>
      <c r="K242">
        <f>IF(I242=300,H242*250,I242*7.5%)</f>
        <v>2750</v>
      </c>
      <c r="L242">
        <f>J242-K242</f>
        <v>550</v>
      </c>
    </row>
    <row r="243" spans="1:12" x14ac:dyDescent="0.3">
      <c r="A243" s="5">
        <v>44554</v>
      </c>
      <c r="B243" t="s">
        <v>1492</v>
      </c>
      <c r="C243" t="s">
        <v>874</v>
      </c>
      <c r="D243">
        <v>971780620</v>
      </c>
      <c r="E243" t="s">
        <v>875</v>
      </c>
      <c r="F243" t="str">
        <f t="shared" si="3"/>
        <v>Normal Goods</v>
      </c>
      <c r="G243" t="s">
        <v>876</v>
      </c>
      <c r="H243">
        <v>2</v>
      </c>
      <c r="I243">
        <v>300</v>
      </c>
      <c r="J243">
        <f>IF(I243=300,300*H243,I243*15%)</f>
        <v>600</v>
      </c>
      <c r="K243">
        <f>IF(I243=300,H243*250,I243*7.5%)</f>
        <v>500</v>
      </c>
      <c r="L243">
        <f>J243-K243</f>
        <v>100</v>
      </c>
    </row>
    <row r="244" spans="1:12" x14ac:dyDescent="0.3">
      <c r="A244" s="5">
        <v>44554</v>
      </c>
      <c r="B244" t="s">
        <v>1493</v>
      </c>
      <c r="C244" t="s">
        <v>877</v>
      </c>
      <c r="D244">
        <v>765219978</v>
      </c>
      <c r="E244" t="s">
        <v>878</v>
      </c>
      <c r="F244" t="str">
        <f t="shared" si="3"/>
        <v>Electronic Goods</v>
      </c>
      <c r="G244" t="s">
        <v>879</v>
      </c>
      <c r="H244">
        <v>2</v>
      </c>
      <c r="I244">
        <v>10000</v>
      </c>
      <c r="J244">
        <f>IF(I244=300,300*H244,I244*15%)</f>
        <v>1500</v>
      </c>
      <c r="K244">
        <f>IF(I244=300,H244*250,I244*7.5%)</f>
        <v>750</v>
      </c>
      <c r="L244">
        <f>J244-K244</f>
        <v>750</v>
      </c>
    </row>
    <row r="245" spans="1:12" x14ac:dyDescent="0.3">
      <c r="A245" s="5">
        <v>44554</v>
      </c>
      <c r="B245" t="s">
        <v>1494</v>
      </c>
      <c r="C245" t="s">
        <v>880</v>
      </c>
      <c r="D245">
        <v>961645104</v>
      </c>
      <c r="E245" t="s">
        <v>881</v>
      </c>
      <c r="F245" t="str">
        <f t="shared" si="3"/>
        <v>Electronic Goods</v>
      </c>
      <c r="G245" t="s">
        <v>882</v>
      </c>
      <c r="H245">
        <v>1</v>
      </c>
      <c r="I245">
        <v>5000</v>
      </c>
      <c r="J245">
        <f>IF(I245=300,300*H245,I245*15%)</f>
        <v>750</v>
      </c>
      <c r="K245">
        <f>IF(I245=300,H245*250,I245*7.5%)</f>
        <v>375</v>
      </c>
      <c r="L245">
        <f>J245-K245</f>
        <v>375</v>
      </c>
    </row>
    <row r="246" spans="1:12" x14ac:dyDescent="0.3">
      <c r="A246" s="5">
        <v>44554</v>
      </c>
      <c r="B246" t="s">
        <v>1495</v>
      </c>
      <c r="C246" t="s">
        <v>883</v>
      </c>
      <c r="D246">
        <v>383284349</v>
      </c>
      <c r="E246" t="s">
        <v>884</v>
      </c>
      <c r="F246" t="str">
        <f t="shared" si="3"/>
        <v>Electronic Goods</v>
      </c>
      <c r="G246" t="s">
        <v>497</v>
      </c>
      <c r="H246">
        <v>1</v>
      </c>
      <c r="I246">
        <v>10000</v>
      </c>
      <c r="J246">
        <f>IF(I246=300,300*H246,I246*15%)</f>
        <v>1500</v>
      </c>
      <c r="K246">
        <f>IF(I246=300,H246*250,I246*7.5%)</f>
        <v>750</v>
      </c>
      <c r="L246">
        <f>J246-K246</f>
        <v>750</v>
      </c>
    </row>
    <row r="247" spans="1:12" x14ac:dyDescent="0.3">
      <c r="A247" s="5">
        <v>44554</v>
      </c>
      <c r="B247" t="s">
        <v>1496</v>
      </c>
      <c r="C247" t="s">
        <v>885</v>
      </c>
      <c r="D247">
        <v>354944922</v>
      </c>
      <c r="E247" t="s">
        <v>886</v>
      </c>
      <c r="F247" t="str">
        <f t="shared" si="3"/>
        <v>Electronic Goods</v>
      </c>
      <c r="G247" t="s">
        <v>214</v>
      </c>
      <c r="H247">
        <v>1</v>
      </c>
      <c r="I247">
        <v>5000</v>
      </c>
      <c r="J247">
        <f>IF(I247=300,300*H247,I247*15%)</f>
        <v>750</v>
      </c>
      <c r="K247">
        <f>IF(I247=300,H247*250,I247*7.5%)</f>
        <v>375</v>
      </c>
      <c r="L247">
        <f>J247-K247</f>
        <v>375</v>
      </c>
    </row>
    <row r="248" spans="1:12" x14ac:dyDescent="0.3">
      <c r="A248" s="5">
        <v>44557</v>
      </c>
      <c r="B248" t="s">
        <v>1178</v>
      </c>
      <c r="C248" t="s">
        <v>337</v>
      </c>
      <c r="D248">
        <v>973363636</v>
      </c>
      <c r="E248" t="s">
        <v>338</v>
      </c>
      <c r="F248" t="str">
        <f t="shared" si="3"/>
        <v>Normal Goods</v>
      </c>
      <c r="G248" t="s">
        <v>1615</v>
      </c>
      <c r="H248">
        <v>29</v>
      </c>
      <c r="I248">
        <v>300</v>
      </c>
      <c r="J248">
        <f>IF(I248=300,300*H248,I248*15%)</f>
        <v>8700</v>
      </c>
      <c r="K248">
        <f>IF(I248=300,H248*250,I248*7.5%)</f>
        <v>7250</v>
      </c>
      <c r="L248">
        <f>J248-K248</f>
        <v>1450</v>
      </c>
    </row>
    <row r="249" spans="1:12" x14ac:dyDescent="0.3">
      <c r="A249" s="5">
        <v>44557</v>
      </c>
      <c r="B249" t="s">
        <v>1179</v>
      </c>
      <c r="C249" t="s">
        <v>339</v>
      </c>
      <c r="D249">
        <v>937288801</v>
      </c>
      <c r="E249" t="s">
        <v>340</v>
      </c>
      <c r="F249" t="str">
        <f t="shared" si="3"/>
        <v>Normal Goods</v>
      </c>
      <c r="G249" t="s">
        <v>37</v>
      </c>
      <c r="H249">
        <v>5.6</v>
      </c>
      <c r="I249">
        <v>300</v>
      </c>
      <c r="J249">
        <f>IF(I249=300,300*H249,I249*15%)</f>
        <v>1680</v>
      </c>
      <c r="K249">
        <f>IF(I249=300,H249*250,I249*7.5%)</f>
        <v>1400</v>
      </c>
      <c r="L249">
        <f>J249-K249</f>
        <v>280</v>
      </c>
    </row>
    <row r="250" spans="1:12" x14ac:dyDescent="0.3">
      <c r="A250" s="5">
        <v>44557</v>
      </c>
      <c r="B250" t="s">
        <v>1180</v>
      </c>
      <c r="C250" t="s">
        <v>218</v>
      </c>
      <c r="D250">
        <v>936525177</v>
      </c>
      <c r="E250" t="s">
        <v>219</v>
      </c>
      <c r="F250" t="str">
        <f t="shared" si="3"/>
        <v>Normal Goods</v>
      </c>
      <c r="G250" t="s">
        <v>220</v>
      </c>
      <c r="H250">
        <v>13</v>
      </c>
      <c r="I250">
        <v>300</v>
      </c>
      <c r="J250">
        <f>IF(I250=300,300*H250,I250*15%)</f>
        <v>3900</v>
      </c>
      <c r="K250">
        <f>IF(I250=300,H250*250,I250*7.5%)</f>
        <v>3250</v>
      </c>
      <c r="L250">
        <f>J250-K250</f>
        <v>650</v>
      </c>
    </row>
    <row r="251" spans="1:12" x14ac:dyDescent="0.3">
      <c r="A251" s="5">
        <v>44557</v>
      </c>
      <c r="B251" t="s">
        <v>1181</v>
      </c>
      <c r="C251" t="s">
        <v>218</v>
      </c>
      <c r="D251">
        <v>936525177</v>
      </c>
      <c r="E251" t="s">
        <v>219</v>
      </c>
      <c r="F251" t="str">
        <f t="shared" si="3"/>
        <v>Normal Goods</v>
      </c>
      <c r="G251" t="s">
        <v>220</v>
      </c>
      <c r="H251">
        <v>15</v>
      </c>
      <c r="I251">
        <v>300</v>
      </c>
      <c r="J251">
        <f>IF(I251=300,300*H251,I251*15%)</f>
        <v>4500</v>
      </c>
      <c r="K251">
        <f>IF(I251=300,H251*250,I251*7.5%)</f>
        <v>3750</v>
      </c>
      <c r="L251">
        <f>J251-K251</f>
        <v>750</v>
      </c>
    </row>
    <row r="252" spans="1:12" x14ac:dyDescent="0.3">
      <c r="A252" s="5">
        <v>44557</v>
      </c>
      <c r="B252" t="s">
        <v>1182</v>
      </c>
      <c r="C252" t="s">
        <v>341</v>
      </c>
      <c r="D252">
        <v>978328282</v>
      </c>
      <c r="E252" t="s">
        <v>342</v>
      </c>
      <c r="F252" t="str">
        <f t="shared" si="3"/>
        <v>Normal Goods</v>
      </c>
      <c r="G252" t="s">
        <v>343</v>
      </c>
      <c r="H252">
        <v>5.7</v>
      </c>
      <c r="I252">
        <v>300</v>
      </c>
      <c r="J252">
        <f>IF(I252=300,300*H252,I252*15%)</f>
        <v>1710</v>
      </c>
      <c r="K252">
        <f>IF(I252=300,H252*250,I252*7.5%)</f>
        <v>1425</v>
      </c>
      <c r="L252">
        <f>J252-K252</f>
        <v>285</v>
      </c>
    </row>
    <row r="253" spans="1:12" x14ac:dyDescent="0.3">
      <c r="A253" s="5">
        <v>44557</v>
      </c>
      <c r="B253" t="s">
        <v>1183</v>
      </c>
      <c r="C253" t="s">
        <v>344</v>
      </c>
      <c r="D253">
        <v>939216559</v>
      </c>
      <c r="E253" t="s">
        <v>345</v>
      </c>
      <c r="F253" t="str">
        <f t="shared" si="3"/>
        <v>Normal Goods</v>
      </c>
      <c r="G253" t="s">
        <v>346</v>
      </c>
      <c r="H253">
        <v>9</v>
      </c>
      <c r="I253">
        <v>300</v>
      </c>
      <c r="J253">
        <f>IF(I253=300,300*H253,I253*15%)</f>
        <v>2700</v>
      </c>
      <c r="K253">
        <f>IF(I253=300,H253*250,I253*7.5%)</f>
        <v>2250</v>
      </c>
      <c r="L253">
        <f>J253-K253</f>
        <v>450</v>
      </c>
    </row>
    <row r="254" spans="1:12" x14ac:dyDescent="0.3">
      <c r="A254" s="5">
        <v>44557</v>
      </c>
      <c r="B254" t="s">
        <v>1184</v>
      </c>
      <c r="C254" t="s">
        <v>347</v>
      </c>
      <c r="D254">
        <v>827768894</v>
      </c>
      <c r="E254" t="s">
        <v>348</v>
      </c>
      <c r="F254" t="str">
        <f t="shared" si="3"/>
        <v>Normal Goods</v>
      </c>
      <c r="G254" t="s">
        <v>343</v>
      </c>
      <c r="H254">
        <v>6.86</v>
      </c>
      <c r="I254">
        <v>300</v>
      </c>
      <c r="J254">
        <f>IF(I254=300,300*H254,I254*15%)</f>
        <v>2058</v>
      </c>
      <c r="K254">
        <f>IF(I254=300,H254*250,I254*7.5%)</f>
        <v>1715</v>
      </c>
      <c r="L254">
        <f>J254-K254</f>
        <v>343</v>
      </c>
    </row>
    <row r="255" spans="1:12" x14ac:dyDescent="0.3">
      <c r="A255" s="5">
        <v>44558</v>
      </c>
      <c r="B255" t="s">
        <v>1185</v>
      </c>
      <c r="C255" t="s">
        <v>349</v>
      </c>
      <c r="D255">
        <v>393974168</v>
      </c>
      <c r="E255" t="s">
        <v>350</v>
      </c>
      <c r="F255" t="str">
        <f t="shared" si="3"/>
        <v>Normal Goods</v>
      </c>
      <c r="G255" t="s">
        <v>343</v>
      </c>
      <c r="H255">
        <v>2.5</v>
      </c>
      <c r="I255">
        <v>300</v>
      </c>
      <c r="J255">
        <f>IF(I255=300,300*H255,I255*15%)</f>
        <v>750</v>
      </c>
      <c r="K255">
        <f>IF(I255=300,H255*250,I255*7.5%)</f>
        <v>625</v>
      </c>
      <c r="L255">
        <f>J255-K255</f>
        <v>125</v>
      </c>
    </row>
    <row r="256" spans="1:12" x14ac:dyDescent="0.3">
      <c r="A256" s="5">
        <v>44558</v>
      </c>
      <c r="B256" t="s">
        <v>1186</v>
      </c>
      <c r="C256" t="s">
        <v>351</v>
      </c>
      <c r="D256">
        <v>932690618</v>
      </c>
      <c r="E256" t="s">
        <v>352</v>
      </c>
      <c r="F256" t="str">
        <f t="shared" si="3"/>
        <v>Normal Goods</v>
      </c>
      <c r="G256" t="s">
        <v>876</v>
      </c>
      <c r="H256">
        <v>3</v>
      </c>
      <c r="I256">
        <v>300</v>
      </c>
      <c r="J256">
        <f>IF(I256=300,300*H256,I256*15%)</f>
        <v>900</v>
      </c>
      <c r="K256">
        <f>IF(I256=300,H256*250,I256*7.5%)</f>
        <v>750</v>
      </c>
      <c r="L256">
        <f>J256-K256</f>
        <v>150</v>
      </c>
    </row>
    <row r="257" spans="1:12" x14ac:dyDescent="0.3">
      <c r="A257" s="5">
        <v>44558</v>
      </c>
      <c r="B257" t="s">
        <v>1187</v>
      </c>
      <c r="C257" t="s">
        <v>353</v>
      </c>
      <c r="D257">
        <v>834103685</v>
      </c>
      <c r="E257" t="s">
        <v>354</v>
      </c>
      <c r="F257" t="str">
        <f t="shared" si="3"/>
        <v>Normal Goods</v>
      </c>
      <c r="G257" t="s">
        <v>876</v>
      </c>
      <c r="H257">
        <v>0.2</v>
      </c>
      <c r="I257">
        <v>300</v>
      </c>
      <c r="J257">
        <f>IF(I257=300,300*H257,I257*15%)</f>
        <v>60</v>
      </c>
      <c r="K257">
        <f>IF(I257=300,H257*250,I257*7.5%)</f>
        <v>50</v>
      </c>
      <c r="L257">
        <f>J257-K257</f>
        <v>10</v>
      </c>
    </row>
    <row r="258" spans="1:12" x14ac:dyDescent="0.3">
      <c r="A258" s="5">
        <v>44558</v>
      </c>
      <c r="B258" t="s">
        <v>1188</v>
      </c>
      <c r="C258" t="s">
        <v>355</v>
      </c>
      <c r="D258">
        <v>977595160</v>
      </c>
      <c r="E258" t="s">
        <v>356</v>
      </c>
      <c r="F258" t="str">
        <f t="shared" si="3"/>
        <v>Electronic Goods</v>
      </c>
      <c r="G258" t="s">
        <v>357</v>
      </c>
      <c r="H258">
        <v>1</v>
      </c>
      <c r="I258">
        <v>10000</v>
      </c>
      <c r="J258">
        <f>IF(I258=300,300*H258,I258*15%)</f>
        <v>1500</v>
      </c>
      <c r="K258">
        <f>IF(I258=300,H258*250,I258*7.5%)</f>
        <v>750</v>
      </c>
      <c r="L258">
        <f>J258-K258</f>
        <v>750</v>
      </c>
    </row>
    <row r="259" spans="1:12" x14ac:dyDescent="0.3">
      <c r="A259" s="5">
        <v>44558</v>
      </c>
      <c r="B259" t="s">
        <v>1189</v>
      </c>
      <c r="C259" t="s">
        <v>358</v>
      </c>
      <c r="D259">
        <v>917356803</v>
      </c>
      <c r="E259" t="s">
        <v>359</v>
      </c>
      <c r="F259" t="str">
        <f t="shared" ref="F259:F322" si="4">IF(I259=300,"Normal Goods","Electronic Goods")</f>
        <v>Normal Goods</v>
      </c>
      <c r="G259" t="s">
        <v>37</v>
      </c>
      <c r="H259">
        <v>12.25</v>
      </c>
      <c r="I259">
        <v>300</v>
      </c>
      <c r="J259">
        <f>IF(I259=300,300*H259,I259*15%)</f>
        <v>3675</v>
      </c>
      <c r="K259">
        <f>IF(I259=300,H259*250,I259*7.5%)</f>
        <v>3062.5</v>
      </c>
      <c r="L259">
        <f>J259-K259</f>
        <v>612.5</v>
      </c>
    </row>
    <row r="260" spans="1:12" x14ac:dyDescent="0.3">
      <c r="A260" s="5">
        <v>44559</v>
      </c>
      <c r="B260" t="s">
        <v>1190</v>
      </c>
      <c r="C260" t="s">
        <v>56</v>
      </c>
      <c r="D260">
        <v>273830629</v>
      </c>
      <c r="E260" t="s">
        <v>360</v>
      </c>
      <c r="F260" t="str">
        <f t="shared" si="4"/>
        <v>Normal Goods</v>
      </c>
      <c r="G260" t="s">
        <v>37</v>
      </c>
      <c r="H260">
        <v>7.9</v>
      </c>
      <c r="I260">
        <v>300</v>
      </c>
      <c r="J260">
        <f>IF(I260=300,300*H260,I260*15%)</f>
        <v>2370</v>
      </c>
      <c r="K260">
        <f>IF(I260=300,H260*250,I260*7.5%)</f>
        <v>1975</v>
      </c>
      <c r="L260">
        <f>J260-K260</f>
        <v>395</v>
      </c>
    </row>
    <row r="261" spans="1:12" x14ac:dyDescent="0.3">
      <c r="A261" s="5">
        <v>44559</v>
      </c>
      <c r="B261" t="s">
        <v>1191</v>
      </c>
      <c r="C261" t="s">
        <v>361</v>
      </c>
      <c r="D261">
        <v>353723521</v>
      </c>
      <c r="E261" t="s">
        <v>362</v>
      </c>
      <c r="F261" t="str">
        <f t="shared" si="4"/>
        <v>Electronic Goods</v>
      </c>
      <c r="G261" t="s">
        <v>363</v>
      </c>
      <c r="H261">
        <v>1</v>
      </c>
      <c r="I261">
        <v>10000</v>
      </c>
      <c r="J261">
        <f>IF(I261=300,300*H261,I261*15%)</f>
        <v>1500</v>
      </c>
      <c r="K261">
        <f>IF(I261=300,H261*250,I261*7.5%)</f>
        <v>750</v>
      </c>
      <c r="L261">
        <f>J261-K261</f>
        <v>750</v>
      </c>
    </row>
    <row r="262" spans="1:12" x14ac:dyDescent="0.3">
      <c r="A262" s="5">
        <v>44559</v>
      </c>
      <c r="B262" t="s">
        <v>1192</v>
      </c>
      <c r="C262" t="s">
        <v>364</v>
      </c>
      <c r="D262">
        <v>906949433</v>
      </c>
      <c r="E262" t="s">
        <v>365</v>
      </c>
      <c r="F262" t="str">
        <f t="shared" si="4"/>
        <v>Normal Goods</v>
      </c>
      <c r="G262" t="s">
        <v>1616</v>
      </c>
      <c r="H262">
        <v>5.69</v>
      </c>
      <c r="I262">
        <v>300</v>
      </c>
      <c r="J262">
        <f>IF(I262=300,300*H262,I262*15%)</f>
        <v>1707.0000000000002</v>
      </c>
      <c r="K262">
        <f>IF(I262=300,H262*250,I262*7.5%)</f>
        <v>1422.5</v>
      </c>
      <c r="L262">
        <f>J262-K262</f>
        <v>284.50000000000023</v>
      </c>
    </row>
    <row r="263" spans="1:12" x14ac:dyDescent="0.3">
      <c r="A263" s="5">
        <v>44560</v>
      </c>
      <c r="B263" t="s">
        <v>1193</v>
      </c>
      <c r="C263" t="s">
        <v>366</v>
      </c>
      <c r="D263">
        <v>938089339</v>
      </c>
      <c r="E263" t="s">
        <v>367</v>
      </c>
      <c r="F263" t="str">
        <f t="shared" si="4"/>
        <v>Normal Goods</v>
      </c>
      <c r="G263" t="s">
        <v>1617</v>
      </c>
      <c r="H263">
        <v>0.2</v>
      </c>
      <c r="I263">
        <v>300</v>
      </c>
      <c r="J263">
        <f>IF(I263=300,300*H263,I263*15%)</f>
        <v>60</v>
      </c>
      <c r="K263">
        <f>IF(I263=300,H263*250,I263*7.5%)</f>
        <v>50</v>
      </c>
      <c r="L263">
        <f>J263-K263</f>
        <v>10</v>
      </c>
    </row>
    <row r="264" spans="1:12" x14ac:dyDescent="0.3">
      <c r="A264" s="5">
        <v>44560</v>
      </c>
      <c r="B264" t="s">
        <v>1194</v>
      </c>
      <c r="C264" t="s">
        <v>368</v>
      </c>
      <c r="D264">
        <v>909211117</v>
      </c>
      <c r="E264" t="s">
        <v>369</v>
      </c>
      <c r="F264" t="str">
        <f t="shared" si="4"/>
        <v>Normal Goods</v>
      </c>
      <c r="G264" t="s">
        <v>1618</v>
      </c>
      <c r="H264">
        <v>14.52</v>
      </c>
      <c r="I264">
        <v>300</v>
      </c>
      <c r="J264">
        <f>IF(I264=300,300*H264,I264*15%)</f>
        <v>4356</v>
      </c>
      <c r="K264">
        <f>IF(I264=300,H264*250,I264*7.5%)</f>
        <v>3630</v>
      </c>
      <c r="L264">
        <f>J264-K264</f>
        <v>726</v>
      </c>
    </row>
    <row r="265" spans="1:12" x14ac:dyDescent="0.3">
      <c r="A265" s="5">
        <v>44561</v>
      </c>
      <c r="B265" t="s">
        <v>1195</v>
      </c>
      <c r="C265" t="s">
        <v>370</v>
      </c>
      <c r="D265">
        <v>937744378</v>
      </c>
      <c r="E265" t="s">
        <v>29</v>
      </c>
      <c r="F265" t="str">
        <f t="shared" si="4"/>
        <v>Normal Goods</v>
      </c>
      <c r="G265" t="s">
        <v>1619</v>
      </c>
      <c r="H265">
        <v>2</v>
      </c>
      <c r="I265">
        <v>300</v>
      </c>
      <c r="J265">
        <f>IF(I265=300,300*H265,I265*15%)</f>
        <v>600</v>
      </c>
      <c r="K265">
        <f>IF(I265=300,H265*250,I265*7.5%)</f>
        <v>500</v>
      </c>
      <c r="L265">
        <f>J265-K265</f>
        <v>100</v>
      </c>
    </row>
    <row r="266" spans="1:12" x14ac:dyDescent="0.3">
      <c r="A266" s="5">
        <v>44561</v>
      </c>
      <c r="B266" t="s">
        <v>1196</v>
      </c>
      <c r="C266" t="s">
        <v>371</v>
      </c>
      <c r="D266">
        <v>939012973</v>
      </c>
      <c r="E266" t="s">
        <v>372</v>
      </c>
      <c r="F266" t="str">
        <f t="shared" si="4"/>
        <v>Normal Goods</v>
      </c>
      <c r="G266" t="s">
        <v>227</v>
      </c>
      <c r="H266">
        <v>0.2</v>
      </c>
      <c r="I266">
        <v>300</v>
      </c>
      <c r="J266">
        <f>IF(I266=300,300*H266,I266*15%)</f>
        <v>60</v>
      </c>
      <c r="K266">
        <f>IF(I266=300,H266*250,I266*7.5%)</f>
        <v>50</v>
      </c>
      <c r="L266">
        <f>J266-K266</f>
        <v>10</v>
      </c>
    </row>
    <row r="267" spans="1:12" x14ac:dyDescent="0.3">
      <c r="A267" s="5">
        <v>44561</v>
      </c>
      <c r="B267" t="s">
        <v>1497</v>
      </c>
      <c r="C267" t="s">
        <v>829</v>
      </c>
      <c r="D267">
        <v>963020720</v>
      </c>
      <c r="E267" t="s">
        <v>830</v>
      </c>
      <c r="F267" t="str">
        <f t="shared" si="4"/>
        <v>Normal Goods</v>
      </c>
      <c r="G267" t="s">
        <v>876</v>
      </c>
      <c r="H267">
        <v>5</v>
      </c>
      <c r="I267">
        <v>300</v>
      </c>
      <c r="J267">
        <f>IF(I267=300,300*H267,I267*15%)</f>
        <v>1500</v>
      </c>
      <c r="K267">
        <f>IF(I267=300,H267*250,I267*7.5%)</f>
        <v>1250</v>
      </c>
      <c r="L267">
        <f>J267-K267</f>
        <v>250</v>
      </c>
    </row>
    <row r="268" spans="1:12" x14ac:dyDescent="0.3">
      <c r="A268" s="5">
        <v>44561</v>
      </c>
      <c r="B268" t="s">
        <v>1498</v>
      </c>
      <c r="C268" t="s">
        <v>849</v>
      </c>
      <c r="D268">
        <v>704980348</v>
      </c>
      <c r="E268" t="s">
        <v>850</v>
      </c>
      <c r="F268" t="str">
        <f t="shared" si="4"/>
        <v>Electronic Goods</v>
      </c>
      <c r="G268" t="s">
        <v>214</v>
      </c>
      <c r="H268">
        <v>1</v>
      </c>
      <c r="I268">
        <v>5000</v>
      </c>
      <c r="J268">
        <f>IF(I268=300,300*H268,I268*15%)</f>
        <v>750</v>
      </c>
      <c r="K268">
        <f>IF(I268=300,H268*250,I268*7.5%)</f>
        <v>375</v>
      </c>
      <c r="L268">
        <f>J268-K268</f>
        <v>375</v>
      </c>
    </row>
    <row r="269" spans="1:12" x14ac:dyDescent="0.3">
      <c r="A269" s="5">
        <v>44561</v>
      </c>
      <c r="B269" t="s">
        <v>1499</v>
      </c>
      <c r="C269" t="s">
        <v>835</v>
      </c>
      <c r="D269">
        <v>947399322</v>
      </c>
      <c r="E269" t="s">
        <v>836</v>
      </c>
      <c r="F269" t="str">
        <f t="shared" si="4"/>
        <v>Electronic Goods</v>
      </c>
      <c r="G269" t="s">
        <v>1680</v>
      </c>
      <c r="H269">
        <v>2</v>
      </c>
      <c r="I269">
        <v>12000</v>
      </c>
      <c r="J269">
        <f>IF(I269=300,300*H269,I269*15%)</f>
        <v>1800</v>
      </c>
      <c r="K269">
        <f>IF(I269=300,H269*250,I269*7.5%)</f>
        <v>900</v>
      </c>
      <c r="L269">
        <f>J269-K269</f>
        <v>900</v>
      </c>
    </row>
    <row r="270" spans="1:12" x14ac:dyDescent="0.3">
      <c r="A270" s="5">
        <v>44561</v>
      </c>
      <c r="B270" t="s">
        <v>1500</v>
      </c>
      <c r="C270" t="s">
        <v>874</v>
      </c>
      <c r="D270">
        <v>971780620</v>
      </c>
      <c r="E270" t="s">
        <v>875</v>
      </c>
      <c r="F270" t="str">
        <f t="shared" si="4"/>
        <v>Electronic Goods</v>
      </c>
      <c r="G270" t="s">
        <v>268</v>
      </c>
      <c r="H270">
        <v>1</v>
      </c>
      <c r="I270">
        <v>7000</v>
      </c>
      <c r="J270">
        <f>IF(I270=300,300*H270,I270*15%)</f>
        <v>1050</v>
      </c>
      <c r="K270">
        <f>IF(I270=300,H270*250,I270*7.5%)</f>
        <v>525</v>
      </c>
      <c r="L270">
        <f>J270-K270</f>
        <v>525</v>
      </c>
    </row>
    <row r="271" spans="1:12" x14ac:dyDescent="0.3">
      <c r="A271" s="5">
        <v>44561</v>
      </c>
      <c r="B271" t="s">
        <v>1501</v>
      </c>
      <c r="C271" t="s">
        <v>887</v>
      </c>
      <c r="D271">
        <v>336226735</v>
      </c>
      <c r="E271" t="s">
        <v>888</v>
      </c>
      <c r="F271" t="str">
        <f t="shared" si="4"/>
        <v>Electronic Goods</v>
      </c>
      <c r="G271" t="s">
        <v>1680</v>
      </c>
      <c r="H271">
        <v>2</v>
      </c>
      <c r="I271">
        <v>8000</v>
      </c>
      <c r="J271">
        <f>IF(I271=300,300*H271,I271*15%)</f>
        <v>1200</v>
      </c>
      <c r="K271">
        <f>IF(I271=300,H271*250,I271*7.5%)</f>
        <v>600</v>
      </c>
      <c r="L271">
        <f>J271-K271</f>
        <v>600</v>
      </c>
    </row>
    <row r="272" spans="1:12" x14ac:dyDescent="0.3">
      <c r="A272" s="5">
        <v>44561</v>
      </c>
      <c r="B272" t="s">
        <v>1502</v>
      </c>
      <c r="C272" t="s">
        <v>889</v>
      </c>
      <c r="D272">
        <v>974885738</v>
      </c>
      <c r="E272" t="s">
        <v>890</v>
      </c>
      <c r="F272" t="str">
        <f t="shared" si="4"/>
        <v>Electronic Goods</v>
      </c>
      <c r="G272" t="s">
        <v>891</v>
      </c>
      <c r="H272">
        <v>1</v>
      </c>
      <c r="I272">
        <v>5000</v>
      </c>
      <c r="J272">
        <f>IF(I272=300,300*H272,I272*15%)</f>
        <v>750</v>
      </c>
      <c r="K272">
        <f>IF(I272=300,H272*250,I272*7.5%)</f>
        <v>375</v>
      </c>
      <c r="L272">
        <f>J272-K272</f>
        <v>375</v>
      </c>
    </row>
    <row r="273" spans="1:12" x14ac:dyDescent="0.3">
      <c r="A273" s="5">
        <v>44561</v>
      </c>
      <c r="B273" t="s">
        <v>1503</v>
      </c>
      <c r="C273" t="s">
        <v>892</v>
      </c>
      <c r="D273">
        <v>907764418</v>
      </c>
      <c r="E273" t="s">
        <v>893</v>
      </c>
      <c r="F273" t="str">
        <f t="shared" si="4"/>
        <v>Electronic Goods</v>
      </c>
      <c r="G273" t="s">
        <v>522</v>
      </c>
      <c r="H273">
        <v>1</v>
      </c>
      <c r="I273">
        <v>10000</v>
      </c>
      <c r="J273">
        <f>IF(I273=300,300*H273,I273*15%)</f>
        <v>1500</v>
      </c>
      <c r="K273">
        <f>IF(I273=300,H273*250,I273*7.5%)</f>
        <v>750</v>
      </c>
      <c r="L273">
        <f>J273-K273</f>
        <v>750</v>
      </c>
    </row>
    <row r="274" spans="1:12" x14ac:dyDescent="0.3">
      <c r="A274" s="5">
        <v>44561</v>
      </c>
      <c r="B274" t="s">
        <v>1504</v>
      </c>
      <c r="C274" t="s">
        <v>894</v>
      </c>
      <c r="D274">
        <v>971606666</v>
      </c>
      <c r="E274" t="s">
        <v>895</v>
      </c>
      <c r="F274" t="str">
        <f t="shared" si="4"/>
        <v>Electronic Goods</v>
      </c>
      <c r="G274" t="s">
        <v>896</v>
      </c>
      <c r="H274">
        <v>1</v>
      </c>
      <c r="I274">
        <v>5000</v>
      </c>
      <c r="J274">
        <f>IF(I274=300,300*H274,I274*15%)</f>
        <v>750</v>
      </c>
      <c r="K274">
        <f>IF(I274=300,H274*250,I274*7.5%)</f>
        <v>375</v>
      </c>
      <c r="L274">
        <f>J274-K274</f>
        <v>375</v>
      </c>
    </row>
    <row r="275" spans="1:12" x14ac:dyDescent="0.3">
      <c r="A275" s="5">
        <v>44561</v>
      </c>
      <c r="B275" t="s">
        <v>1505</v>
      </c>
      <c r="C275" t="s">
        <v>897</v>
      </c>
      <c r="D275">
        <v>763860306</v>
      </c>
      <c r="E275" t="s">
        <v>898</v>
      </c>
      <c r="F275" t="str">
        <f t="shared" si="4"/>
        <v>Electronic Goods</v>
      </c>
      <c r="G275" t="s">
        <v>899</v>
      </c>
      <c r="H275">
        <v>2</v>
      </c>
      <c r="I275">
        <v>13500</v>
      </c>
      <c r="J275">
        <f>IF(I275=300,300*H275,I275*15%)</f>
        <v>2025</v>
      </c>
      <c r="K275">
        <f>IF(I275=300,H275*250,I275*7.5%)</f>
        <v>1012.5</v>
      </c>
      <c r="L275">
        <f>J275-K275</f>
        <v>1012.5</v>
      </c>
    </row>
    <row r="276" spans="1:12" x14ac:dyDescent="0.3">
      <c r="A276" s="5">
        <v>44561</v>
      </c>
      <c r="B276" t="s">
        <v>1506</v>
      </c>
      <c r="C276" t="s">
        <v>900</v>
      </c>
      <c r="D276">
        <v>396814750</v>
      </c>
      <c r="E276" t="s">
        <v>901</v>
      </c>
      <c r="F276" t="str">
        <f t="shared" si="4"/>
        <v>Normal Goods</v>
      </c>
      <c r="G276" t="s">
        <v>1681</v>
      </c>
      <c r="H276">
        <v>13</v>
      </c>
      <c r="I276">
        <v>300</v>
      </c>
      <c r="J276">
        <f>IF(I276=300,300*H276,I276*15%)</f>
        <v>3900</v>
      </c>
      <c r="K276">
        <f>IF(I276=300,H276*250,I276*7.5%)</f>
        <v>3250</v>
      </c>
      <c r="L276">
        <f>J276-K276</f>
        <v>650</v>
      </c>
    </row>
    <row r="277" spans="1:12" x14ac:dyDescent="0.3">
      <c r="A277" s="5">
        <v>44561</v>
      </c>
      <c r="B277" t="s">
        <v>1507</v>
      </c>
      <c r="C277" t="s">
        <v>902</v>
      </c>
      <c r="D277">
        <v>394518202</v>
      </c>
      <c r="E277" t="s">
        <v>903</v>
      </c>
      <c r="F277" t="str">
        <f t="shared" si="4"/>
        <v>Electronic Goods</v>
      </c>
      <c r="G277" t="s">
        <v>1682</v>
      </c>
      <c r="H277">
        <v>3</v>
      </c>
      <c r="I277">
        <v>5000</v>
      </c>
      <c r="J277">
        <f>IF(I277=300,300*H277,I277*15%)</f>
        <v>750</v>
      </c>
      <c r="K277">
        <f>IF(I277=300,H277*250,I277*7.5%)</f>
        <v>375</v>
      </c>
      <c r="L277">
        <f>J277-K277</f>
        <v>375</v>
      </c>
    </row>
    <row r="278" spans="1:12" x14ac:dyDescent="0.3">
      <c r="A278" s="5">
        <v>44561</v>
      </c>
      <c r="B278" t="s">
        <v>1508</v>
      </c>
      <c r="C278" t="s">
        <v>904</v>
      </c>
      <c r="D278">
        <v>913373220</v>
      </c>
      <c r="E278" t="s">
        <v>905</v>
      </c>
      <c r="F278" t="str">
        <f t="shared" si="4"/>
        <v>Electronic Goods</v>
      </c>
      <c r="G278" t="s">
        <v>1683</v>
      </c>
      <c r="H278">
        <v>1</v>
      </c>
      <c r="I278">
        <v>5000</v>
      </c>
      <c r="J278">
        <f>IF(I278=300,300*H278,I278*15%)</f>
        <v>750</v>
      </c>
      <c r="K278">
        <f>IF(I278=300,H278*250,I278*7.5%)</f>
        <v>375</v>
      </c>
      <c r="L278">
        <f>J278-K278</f>
        <v>375</v>
      </c>
    </row>
    <row r="279" spans="1:12" x14ac:dyDescent="0.3">
      <c r="A279" s="3">
        <v>44564</v>
      </c>
      <c r="B279" t="s">
        <v>1197</v>
      </c>
      <c r="C279" t="s">
        <v>373</v>
      </c>
      <c r="D279">
        <v>359892718</v>
      </c>
      <c r="E279" t="s">
        <v>374</v>
      </c>
      <c r="F279" t="str">
        <f t="shared" si="4"/>
        <v>Normal Goods</v>
      </c>
      <c r="G279" t="s">
        <v>1620</v>
      </c>
      <c r="H279">
        <v>0.4</v>
      </c>
      <c r="I279">
        <v>300</v>
      </c>
      <c r="J279">
        <f>IF(I279=300,300*H279,I279*15%)</f>
        <v>120</v>
      </c>
      <c r="K279">
        <f>IF(I279=300,H279*250,I279*7.5%)</f>
        <v>100</v>
      </c>
      <c r="L279">
        <f>J279-K279</f>
        <v>20</v>
      </c>
    </row>
    <row r="280" spans="1:12" x14ac:dyDescent="0.3">
      <c r="A280" s="3">
        <v>44564</v>
      </c>
      <c r="B280" t="s">
        <v>1198</v>
      </c>
      <c r="C280" t="s">
        <v>30</v>
      </c>
      <c r="D280">
        <v>832767778</v>
      </c>
      <c r="E280" t="s">
        <v>375</v>
      </c>
      <c r="F280" t="str">
        <f t="shared" si="4"/>
        <v>Normal Goods</v>
      </c>
      <c r="G280" t="s">
        <v>1621</v>
      </c>
      <c r="H280">
        <v>0.7</v>
      </c>
      <c r="I280">
        <v>300</v>
      </c>
      <c r="J280">
        <f>IF(I280=300,300*H280,I280*15%)</f>
        <v>210</v>
      </c>
      <c r="K280">
        <f>IF(I280=300,H280*250,I280*7.5%)</f>
        <v>175</v>
      </c>
      <c r="L280">
        <f>J280-K280</f>
        <v>35</v>
      </c>
    </row>
    <row r="281" spans="1:12" x14ac:dyDescent="0.3">
      <c r="A281" s="3">
        <v>44564</v>
      </c>
      <c r="B281" t="s">
        <v>1199</v>
      </c>
      <c r="C281" t="s">
        <v>307</v>
      </c>
      <c r="D281">
        <v>928378371</v>
      </c>
      <c r="E281" t="s">
        <v>376</v>
      </c>
      <c r="F281" t="str">
        <f t="shared" si="4"/>
        <v>Normal Goods</v>
      </c>
      <c r="G281" t="s">
        <v>1622</v>
      </c>
      <c r="H281">
        <v>1.3</v>
      </c>
      <c r="I281">
        <v>300</v>
      </c>
      <c r="J281">
        <f>IF(I281=300,300*H281,I281*15%)</f>
        <v>390</v>
      </c>
      <c r="K281">
        <f>IF(I281=300,H281*250,I281*7.5%)</f>
        <v>325</v>
      </c>
      <c r="L281">
        <f>J281-K281</f>
        <v>65</v>
      </c>
    </row>
    <row r="282" spans="1:12" x14ac:dyDescent="0.3">
      <c r="A282" s="3">
        <v>44564</v>
      </c>
      <c r="B282" t="s">
        <v>1200</v>
      </c>
      <c r="C282" t="s">
        <v>228</v>
      </c>
      <c r="D282">
        <v>987169747</v>
      </c>
      <c r="E282" t="s">
        <v>229</v>
      </c>
      <c r="F282" t="str">
        <f t="shared" si="4"/>
        <v>Normal Goods</v>
      </c>
      <c r="G282" t="s">
        <v>230</v>
      </c>
      <c r="H282">
        <v>15</v>
      </c>
      <c r="I282">
        <v>300</v>
      </c>
      <c r="J282">
        <f>IF(I282=300,300*H282,I282*15%)</f>
        <v>4500</v>
      </c>
      <c r="K282">
        <f>IF(I282=300,H282*250,I282*7.5%)</f>
        <v>3750</v>
      </c>
      <c r="L282">
        <f>J282-K282</f>
        <v>750</v>
      </c>
    </row>
    <row r="283" spans="1:12" x14ac:dyDescent="0.3">
      <c r="A283" s="3">
        <v>44564</v>
      </c>
      <c r="B283" t="s">
        <v>1201</v>
      </c>
      <c r="C283" t="s">
        <v>377</v>
      </c>
      <c r="D283">
        <v>334552616</v>
      </c>
      <c r="E283" t="s">
        <v>378</v>
      </c>
      <c r="F283" t="str">
        <f t="shared" si="4"/>
        <v>Normal Goods</v>
      </c>
      <c r="G283" t="s">
        <v>1588</v>
      </c>
      <c r="H283">
        <v>17</v>
      </c>
      <c r="I283">
        <v>300</v>
      </c>
      <c r="J283">
        <f>IF(I283=300,300*H283,I283*15%)</f>
        <v>5100</v>
      </c>
      <c r="K283">
        <f>IF(I283=300,H283*250,I283*7.5%)</f>
        <v>4250</v>
      </c>
      <c r="L283">
        <f>J283-K283</f>
        <v>850</v>
      </c>
    </row>
    <row r="284" spans="1:12" x14ac:dyDescent="0.3">
      <c r="A284" s="3">
        <v>44565</v>
      </c>
      <c r="B284" t="s">
        <v>1202</v>
      </c>
      <c r="C284" t="s">
        <v>379</v>
      </c>
      <c r="D284">
        <v>352057416</v>
      </c>
      <c r="E284" t="s">
        <v>380</v>
      </c>
      <c r="F284" t="str">
        <f t="shared" si="4"/>
        <v>Normal Goods</v>
      </c>
      <c r="G284" t="s">
        <v>1623</v>
      </c>
      <c r="H284">
        <v>15</v>
      </c>
      <c r="I284">
        <v>300</v>
      </c>
      <c r="J284">
        <f>IF(I284=300,300*H284,I284*15%)</f>
        <v>4500</v>
      </c>
      <c r="K284">
        <f>IF(I284=300,H284*250,I284*7.5%)</f>
        <v>3750</v>
      </c>
      <c r="L284">
        <f>J284-K284</f>
        <v>750</v>
      </c>
    </row>
    <row r="285" spans="1:12" x14ac:dyDescent="0.3">
      <c r="A285" s="3">
        <v>44565</v>
      </c>
      <c r="B285" t="s">
        <v>1203</v>
      </c>
      <c r="C285" t="s">
        <v>381</v>
      </c>
      <c r="D285">
        <v>971273056</v>
      </c>
      <c r="E285" t="s">
        <v>382</v>
      </c>
      <c r="F285" t="str">
        <f t="shared" si="4"/>
        <v>Normal Goods</v>
      </c>
      <c r="G285" t="s">
        <v>1624</v>
      </c>
      <c r="H285">
        <v>4.5999999999999996</v>
      </c>
      <c r="I285">
        <v>300</v>
      </c>
      <c r="J285">
        <f>IF(I285=300,300*H285,I285*15%)</f>
        <v>1380</v>
      </c>
      <c r="K285">
        <f>IF(I285=300,H285*250,I285*7.5%)</f>
        <v>1150</v>
      </c>
      <c r="L285">
        <f>J285-K285</f>
        <v>230</v>
      </c>
    </row>
    <row r="286" spans="1:12" x14ac:dyDescent="0.3">
      <c r="A286" s="3">
        <v>44566</v>
      </c>
      <c r="B286" t="s">
        <v>1204</v>
      </c>
      <c r="C286" t="s">
        <v>36</v>
      </c>
      <c r="D286">
        <v>903004098</v>
      </c>
      <c r="E286" t="s">
        <v>1009</v>
      </c>
      <c r="F286" t="str">
        <f t="shared" si="4"/>
        <v>Normal Goods</v>
      </c>
      <c r="G286" t="s">
        <v>37</v>
      </c>
      <c r="H286">
        <v>8</v>
      </c>
      <c r="I286">
        <v>300</v>
      </c>
      <c r="J286">
        <f>IF(I286=300,300*H286,I286*15%)</f>
        <v>2400</v>
      </c>
      <c r="K286">
        <f>IF(I286=300,H286*250,I286*7.5%)</f>
        <v>2000</v>
      </c>
      <c r="L286">
        <f>J286-K286</f>
        <v>400</v>
      </c>
    </row>
    <row r="287" spans="1:12" x14ac:dyDescent="0.3">
      <c r="A287" s="3">
        <v>44566</v>
      </c>
      <c r="B287" t="s">
        <v>1205</v>
      </c>
      <c r="C287" t="s">
        <v>383</v>
      </c>
      <c r="D287">
        <v>948312676</v>
      </c>
      <c r="E287" t="s">
        <v>384</v>
      </c>
      <c r="F287" t="str">
        <f t="shared" si="4"/>
        <v>Normal Goods</v>
      </c>
      <c r="G287" t="s">
        <v>1625</v>
      </c>
      <c r="H287">
        <v>3.9</v>
      </c>
      <c r="I287">
        <v>300</v>
      </c>
      <c r="J287">
        <f>IF(I287=300,300*H287,I287*15%)</f>
        <v>1170</v>
      </c>
      <c r="K287">
        <f>IF(I287=300,H287*250,I287*7.5%)</f>
        <v>975</v>
      </c>
      <c r="L287">
        <f>J287-K287</f>
        <v>195</v>
      </c>
    </row>
    <row r="288" spans="1:12" x14ac:dyDescent="0.3">
      <c r="A288" s="3">
        <v>44566</v>
      </c>
      <c r="B288" t="s">
        <v>1206</v>
      </c>
      <c r="C288" t="s">
        <v>385</v>
      </c>
      <c r="D288">
        <v>988262634</v>
      </c>
      <c r="E288" t="s">
        <v>386</v>
      </c>
      <c r="F288" t="str">
        <f t="shared" si="4"/>
        <v>Normal Goods</v>
      </c>
      <c r="G288" t="s">
        <v>1616</v>
      </c>
      <c r="H288">
        <v>6.6</v>
      </c>
      <c r="I288">
        <v>300</v>
      </c>
      <c r="J288">
        <f>IF(I288=300,300*H288,I288*15%)</f>
        <v>1980</v>
      </c>
      <c r="K288">
        <f>IF(I288=300,H288*250,I288*7.5%)</f>
        <v>1650</v>
      </c>
      <c r="L288">
        <f>J288-K288</f>
        <v>330</v>
      </c>
    </row>
    <row r="289" spans="1:12" x14ac:dyDescent="0.3">
      <c r="A289" s="3">
        <v>44566</v>
      </c>
      <c r="B289" t="s">
        <v>1207</v>
      </c>
      <c r="C289" t="s">
        <v>387</v>
      </c>
      <c r="D289">
        <v>328413151</v>
      </c>
      <c r="E289" t="s">
        <v>388</v>
      </c>
      <c r="F289" t="str">
        <f t="shared" si="4"/>
        <v>Electronic Goods</v>
      </c>
      <c r="G289" t="s">
        <v>389</v>
      </c>
      <c r="H289">
        <v>0.5</v>
      </c>
      <c r="I289">
        <v>10000</v>
      </c>
      <c r="J289">
        <f>IF(I289=300,300*H289,I289*15%)</f>
        <v>1500</v>
      </c>
      <c r="K289">
        <f>IF(I289=300,H289*250,I289*7.5%)</f>
        <v>750</v>
      </c>
      <c r="L289">
        <f>J289-K289</f>
        <v>750</v>
      </c>
    </row>
    <row r="290" spans="1:12" x14ac:dyDescent="0.3">
      <c r="A290" s="3">
        <v>44567</v>
      </c>
      <c r="B290" t="s">
        <v>1208</v>
      </c>
      <c r="C290" t="s">
        <v>390</v>
      </c>
      <c r="D290">
        <v>939496881</v>
      </c>
      <c r="E290" t="s">
        <v>391</v>
      </c>
      <c r="F290" t="str">
        <f t="shared" si="4"/>
        <v>Normal Goods</v>
      </c>
      <c r="G290" t="s">
        <v>1626</v>
      </c>
      <c r="H290">
        <v>3.3</v>
      </c>
      <c r="I290">
        <v>300</v>
      </c>
      <c r="J290">
        <f>IF(I290=300,300*H290,I290*15%)</f>
        <v>990</v>
      </c>
      <c r="K290">
        <f>IF(I290=300,H290*250,I290*7.5%)</f>
        <v>825</v>
      </c>
      <c r="L290">
        <f>J290-K290</f>
        <v>165</v>
      </c>
    </row>
    <row r="291" spans="1:12" x14ac:dyDescent="0.3">
      <c r="A291" s="3">
        <v>44567</v>
      </c>
      <c r="B291" t="s">
        <v>1209</v>
      </c>
      <c r="C291" t="s">
        <v>392</v>
      </c>
      <c r="D291">
        <v>932630589</v>
      </c>
      <c r="E291" t="s">
        <v>393</v>
      </c>
      <c r="F291" t="str">
        <f t="shared" si="4"/>
        <v>Electronic Goods</v>
      </c>
      <c r="G291" t="s">
        <v>394</v>
      </c>
      <c r="H291">
        <v>0.5</v>
      </c>
      <c r="I291">
        <v>10000</v>
      </c>
      <c r="J291">
        <f>IF(I291=300,300*H291,I291*15%)</f>
        <v>1500</v>
      </c>
      <c r="K291">
        <f>IF(I291=300,H291*250,I291*7.5%)</f>
        <v>750</v>
      </c>
      <c r="L291">
        <f>J291-K291</f>
        <v>750</v>
      </c>
    </row>
    <row r="292" spans="1:12" x14ac:dyDescent="0.3">
      <c r="A292" s="3">
        <v>44567</v>
      </c>
      <c r="B292" t="s">
        <v>1210</v>
      </c>
      <c r="C292" t="s">
        <v>395</v>
      </c>
      <c r="D292">
        <v>364831598</v>
      </c>
      <c r="E292" t="s">
        <v>396</v>
      </c>
      <c r="F292" t="str">
        <f t="shared" si="4"/>
        <v>Normal Goods</v>
      </c>
      <c r="G292" t="s">
        <v>1627</v>
      </c>
      <c r="H292">
        <v>0.5</v>
      </c>
      <c r="I292">
        <v>300</v>
      </c>
      <c r="J292">
        <f>IF(I292=300,300*H292,I292*15%)</f>
        <v>150</v>
      </c>
      <c r="K292">
        <f>IF(I292=300,H292*250,I292*7.5%)</f>
        <v>125</v>
      </c>
      <c r="L292">
        <f>J292-K292</f>
        <v>25</v>
      </c>
    </row>
    <row r="293" spans="1:12" x14ac:dyDescent="0.3">
      <c r="A293" s="3">
        <v>44567</v>
      </c>
      <c r="B293" t="s">
        <v>1211</v>
      </c>
      <c r="C293" t="s">
        <v>397</v>
      </c>
      <c r="D293">
        <v>787998683</v>
      </c>
      <c r="E293" t="s">
        <v>398</v>
      </c>
      <c r="F293" t="str">
        <f t="shared" si="4"/>
        <v>Normal Goods</v>
      </c>
      <c r="G293" t="s">
        <v>1628</v>
      </c>
      <c r="H293">
        <v>1.2</v>
      </c>
      <c r="I293">
        <v>300</v>
      </c>
      <c r="J293">
        <f>IF(I293=300,300*H293,I293*15%)</f>
        <v>360</v>
      </c>
      <c r="K293">
        <f>IF(I293=300,H293*250,I293*7.5%)</f>
        <v>300</v>
      </c>
      <c r="L293">
        <f>J293-K293</f>
        <v>60</v>
      </c>
    </row>
    <row r="294" spans="1:12" x14ac:dyDescent="0.3">
      <c r="A294" s="3">
        <v>44568</v>
      </c>
      <c r="B294" t="s">
        <v>1212</v>
      </c>
      <c r="C294" t="s">
        <v>399</v>
      </c>
      <c r="D294">
        <v>964337708</v>
      </c>
      <c r="E294" t="s">
        <v>400</v>
      </c>
      <c r="F294" t="str">
        <f t="shared" si="4"/>
        <v>Normal Goods</v>
      </c>
      <c r="G294" t="s">
        <v>1629</v>
      </c>
      <c r="H294">
        <v>1.5</v>
      </c>
      <c r="I294">
        <v>300</v>
      </c>
      <c r="J294">
        <f>IF(I294=300,300*H294,I294*15%)</f>
        <v>450</v>
      </c>
      <c r="K294">
        <f>IF(I294=300,H294*250,I294*7.5%)</f>
        <v>375</v>
      </c>
      <c r="L294">
        <f>J294-K294</f>
        <v>75</v>
      </c>
    </row>
    <row r="295" spans="1:12" x14ac:dyDescent="0.3">
      <c r="A295" s="3">
        <v>44568</v>
      </c>
      <c r="B295" t="s">
        <v>1213</v>
      </c>
      <c r="C295" t="s">
        <v>401</v>
      </c>
      <c r="D295">
        <v>982543410</v>
      </c>
      <c r="E295" t="s">
        <v>402</v>
      </c>
      <c r="F295" t="str">
        <f t="shared" si="4"/>
        <v>Normal Goods</v>
      </c>
      <c r="G295" t="s">
        <v>1630</v>
      </c>
      <c r="H295">
        <v>1</v>
      </c>
      <c r="I295">
        <v>300</v>
      </c>
      <c r="J295">
        <f>IF(I295=300,300*H295,I295*15%)</f>
        <v>300</v>
      </c>
      <c r="K295">
        <f>IF(I295=300,H295*250,I295*7.5%)</f>
        <v>250</v>
      </c>
      <c r="L295">
        <f>J295-K295</f>
        <v>50</v>
      </c>
    </row>
    <row r="296" spans="1:12" x14ac:dyDescent="0.3">
      <c r="A296" s="3">
        <v>44568</v>
      </c>
      <c r="B296" t="s">
        <v>1214</v>
      </c>
      <c r="C296" t="s">
        <v>403</v>
      </c>
      <c r="D296">
        <v>327937399</v>
      </c>
      <c r="E296" t="s">
        <v>404</v>
      </c>
      <c r="F296" t="str">
        <f t="shared" si="4"/>
        <v>Normal Goods</v>
      </c>
      <c r="G296" t="s">
        <v>1631</v>
      </c>
      <c r="H296">
        <v>6.8</v>
      </c>
      <c r="I296">
        <v>300</v>
      </c>
      <c r="J296">
        <f>IF(I296=300,300*H296,I296*15%)</f>
        <v>2040</v>
      </c>
      <c r="K296">
        <f>IF(I296=300,H296*250,I296*7.5%)</f>
        <v>1700</v>
      </c>
      <c r="L296">
        <f>J296-K296</f>
        <v>340</v>
      </c>
    </row>
    <row r="297" spans="1:12" x14ac:dyDescent="0.3">
      <c r="A297" s="5">
        <v>44568</v>
      </c>
      <c r="B297" t="s">
        <v>1509</v>
      </c>
      <c r="C297" t="s">
        <v>906</v>
      </c>
      <c r="D297">
        <v>913356199</v>
      </c>
      <c r="E297" t="s">
        <v>719</v>
      </c>
      <c r="F297" t="str">
        <f t="shared" si="4"/>
        <v>Electronic Goods</v>
      </c>
      <c r="G297" t="s">
        <v>1684</v>
      </c>
      <c r="H297">
        <v>1</v>
      </c>
      <c r="I297">
        <v>12000</v>
      </c>
      <c r="J297">
        <f>IF(I297=300,300*H297,I297*15%)</f>
        <v>1800</v>
      </c>
      <c r="K297">
        <f>IF(I297=300,H297*250,I297*7.5%)</f>
        <v>900</v>
      </c>
      <c r="L297">
        <f>J297-K297</f>
        <v>900</v>
      </c>
    </row>
    <row r="298" spans="1:12" x14ac:dyDescent="0.3">
      <c r="A298" s="5">
        <v>44568</v>
      </c>
      <c r="B298" t="s">
        <v>1510</v>
      </c>
      <c r="C298" t="s">
        <v>907</v>
      </c>
      <c r="D298">
        <v>937794776</v>
      </c>
      <c r="E298" t="s">
        <v>908</v>
      </c>
      <c r="F298" t="str">
        <f t="shared" si="4"/>
        <v>Electronic Goods</v>
      </c>
      <c r="G298" t="s">
        <v>909</v>
      </c>
      <c r="H298">
        <v>1</v>
      </c>
      <c r="I298">
        <v>7000</v>
      </c>
      <c r="J298">
        <f>IF(I298=300,300*H298,I298*15%)</f>
        <v>1050</v>
      </c>
      <c r="K298">
        <f>IF(I298=300,H298*250,I298*7.5%)</f>
        <v>525</v>
      </c>
      <c r="L298">
        <f>J298-K298</f>
        <v>525</v>
      </c>
    </row>
    <row r="299" spans="1:12" x14ac:dyDescent="0.3">
      <c r="A299" s="5">
        <v>44568</v>
      </c>
      <c r="B299" t="s">
        <v>1511</v>
      </c>
      <c r="C299" t="s">
        <v>910</v>
      </c>
      <c r="D299">
        <v>366073996</v>
      </c>
      <c r="E299" t="s">
        <v>911</v>
      </c>
      <c r="F299" t="str">
        <f t="shared" si="4"/>
        <v>Normal Goods</v>
      </c>
      <c r="G299" t="s">
        <v>1715</v>
      </c>
      <c r="H299">
        <v>19</v>
      </c>
      <c r="I299">
        <v>300</v>
      </c>
      <c r="J299">
        <f>IF(I299=300,300*H299,I299*15%)</f>
        <v>5700</v>
      </c>
      <c r="K299">
        <f>IF(I299=300,H299*250,I299*7.5%)</f>
        <v>4750</v>
      </c>
      <c r="L299">
        <f>J299-K299</f>
        <v>950</v>
      </c>
    </row>
    <row r="300" spans="1:12" x14ac:dyDescent="0.3">
      <c r="A300" s="5">
        <v>44568</v>
      </c>
      <c r="B300" t="s">
        <v>1512</v>
      </c>
      <c r="C300" t="s">
        <v>912</v>
      </c>
      <c r="D300">
        <v>961063634</v>
      </c>
      <c r="E300" t="s">
        <v>913</v>
      </c>
      <c r="F300" t="str">
        <f t="shared" si="4"/>
        <v>Electronic Goods</v>
      </c>
      <c r="G300" t="s">
        <v>1687</v>
      </c>
      <c r="H300">
        <v>1</v>
      </c>
      <c r="I300">
        <v>7000</v>
      </c>
      <c r="J300">
        <f>IF(I300=300,300*H300,I300*15%)</f>
        <v>1050</v>
      </c>
      <c r="K300">
        <f>IF(I300=300,H300*250,I300*7.5%)</f>
        <v>525</v>
      </c>
      <c r="L300">
        <f>J300-K300</f>
        <v>525</v>
      </c>
    </row>
    <row r="301" spans="1:12" x14ac:dyDescent="0.3">
      <c r="A301" s="5">
        <v>44568</v>
      </c>
      <c r="B301" t="s">
        <v>1513</v>
      </c>
      <c r="C301" t="s">
        <v>914</v>
      </c>
      <c r="D301">
        <v>356174792</v>
      </c>
      <c r="E301" t="s">
        <v>915</v>
      </c>
      <c r="F301" t="str">
        <f t="shared" si="4"/>
        <v>Normal Goods</v>
      </c>
      <c r="G301" t="s">
        <v>1697</v>
      </c>
      <c r="H301">
        <v>6.9</v>
      </c>
      <c r="I301">
        <v>300</v>
      </c>
      <c r="J301">
        <f>IF(I301=300,300*H301,I301*15%)</f>
        <v>2070</v>
      </c>
      <c r="K301">
        <f>IF(I301=300,H301*250,I301*7.5%)</f>
        <v>1725</v>
      </c>
      <c r="L301">
        <f>J301-K301</f>
        <v>345</v>
      </c>
    </row>
    <row r="302" spans="1:12" x14ac:dyDescent="0.3">
      <c r="A302" s="5">
        <v>44568</v>
      </c>
      <c r="B302" t="s">
        <v>1514</v>
      </c>
      <c r="C302" t="s">
        <v>916</v>
      </c>
      <c r="D302">
        <v>901274748</v>
      </c>
      <c r="E302" t="s">
        <v>917</v>
      </c>
      <c r="F302" t="str">
        <f t="shared" si="4"/>
        <v>Normal Goods</v>
      </c>
      <c r="G302" t="s">
        <v>1716</v>
      </c>
      <c r="H302">
        <v>6.3</v>
      </c>
      <c r="I302">
        <v>300</v>
      </c>
      <c r="J302">
        <f>IF(I302=300,300*H302,I302*15%)</f>
        <v>1890</v>
      </c>
      <c r="K302">
        <f>IF(I302=300,H302*250,I302*7.5%)</f>
        <v>1575</v>
      </c>
      <c r="L302">
        <f>J302-K302</f>
        <v>315</v>
      </c>
    </row>
    <row r="303" spans="1:12" x14ac:dyDescent="0.3">
      <c r="A303" s="5">
        <v>44568</v>
      </c>
      <c r="B303" t="s">
        <v>1515</v>
      </c>
      <c r="C303" t="s">
        <v>918</v>
      </c>
      <c r="D303">
        <v>961652896</v>
      </c>
      <c r="E303" t="s">
        <v>919</v>
      </c>
      <c r="F303" t="str">
        <f t="shared" si="4"/>
        <v>Normal Goods</v>
      </c>
      <c r="G303" t="s">
        <v>1603</v>
      </c>
      <c r="H303">
        <v>4.4000000000000004</v>
      </c>
      <c r="I303">
        <v>300</v>
      </c>
      <c r="J303">
        <f>IF(I303=300,300*H303,I303*15%)</f>
        <v>1320</v>
      </c>
      <c r="K303">
        <f>IF(I303=300,H303*250,I303*7.5%)</f>
        <v>1100</v>
      </c>
      <c r="L303">
        <f>J303-K303</f>
        <v>220</v>
      </c>
    </row>
    <row r="304" spans="1:12" x14ac:dyDescent="0.3">
      <c r="A304" s="5">
        <v>44568</v>
      </c>
      <c r="B304" t="s">
        <v>1516</v>
      </c>
      <c r="C304" t="s">
        <v>920</v>
      </c>
      <c r="D304">
        <v>915600957</v>
      </c>
      <c r="E304" t="s">
        <v>921</v>
      </c>
      <c r="F304" t="str">
        <f t="shared" si="4"/>
        <v>Normal Goods</v>
      </c>
      <c r="G304" t="s">
        <v>1717</v>
      </c>
      <c r="H304">
        <v>8.8000000000000007</v>
      </c>
      <c r="I304">
        <v>300</v>
      </c>
      <c r="J304">
        <f>IF(I304=300,300*H304,I304*15%)</f>
        <v>2640</v>
      </c>
      <c r="K304">
        <f>IF(I304=300,H304*250,I304*7.5%)</f>
        <v>2200</v>
      </c>
      <c r="L304">
        <f>J304-K304</f>
        <v>440</v>
      </c>
    </row>
    <row r="305" spans="1:12" x14ac:dyDescent="0.3">
      <c r="A305" s="3">
        <v>44571</v>
      </c>
      <c r="B305" t="s">
        <v>1215</v>
      </c>
      <c r="C305" t="s">
        <v>405</v>
      </c>
      <c r="D305">
        <v>904447887</v>
      </c>
      <c r="E305" t="s">
        <v>406</v>
      </c>
      <c r="F305" t="str">
        <f t="shared" si="4"/>
        <v>Electronic Goods</v>
      </c>
      <c r="G305" t="s">
        <v>336</v>
      </c>
      <c r="H305">
        <v>5.7</v>
      </c>
      <c r="I305">
        <v>10000</v>
      </c>
      <c r="J305">
        <f>IF(I305=300,300*H305,I305*15%)</f>
        <v>1500</v>
      </c>
      <c r="K305">
        <f>IF(I305=300,H305*250,I305*7.5%)</f>
        <v>750</v>
      </c>
      <c r="L305">
        <f>J305-K305</f>
        <v>750</v>
      </c>
    </row>
    <row r="306" spans="1:12" x14ac:dyDescent="0.3">
      <c r="A306" s="3">
        <v>44571</v>
      </c>
      <c r="B306" t="s">
        <v>1216</v>
      </c>
      <c r="C306" t="s">
        <v>407</v>
      </c>
      <c r="D306">
        <v>348787363</v>
      </c>
      <c r="E306" t="s">
        <v>408</v>
      </c>
      <c r="F306" t="str">
        <f t="shared" si="4"/>
        <v>Normal Goods</v>
      </c>
      <c r="G306" t="s">
        <v>1632</v>
      </c>
      <c r="H306">
        <v>3</v>
      </c>
      <c r="I306">
        <v>300</v>
      </c>
      <c r="J306">
        <f>IF(I306=300,300*H306,I306*15%)</f>
        <v>900</v>
      </c>
      <c r="K306">
        <f>IF(I306=300,H306*250,I306*7.5%)</f>
        <v>750</v>
      </c>
      <c r="L306">
        <f>J306-K306</f>
        <v>150</v>
      </c>
    </row>
    <row r="307" spans="1:12" x14ac:dyDescent="0.3">
      <c r="A307" s="3">
        <v>44571</v>
      </c>
      <c r="B307" t="s">
        <v>1217</v>
      </c>
      <c r="C307" t="s">
        <v>409</v>
      </c>
      <c r="D307">
        <v>988700548</v>
      </c>
      <c r="E307" t="s">
        <v>410</v>
      </c>
      <c r="F307" t="str">
        <f t="shared" si="4"/>
        <v>Electronic Goods</v>
      </c>
      <c r="G307" t="s">
        <v>268</v>
      </c>
      <c r="H307">
        <v>1</v>
      </c>
      <c r="I307">
        <v>5000</v>
      </c>
      <c r="J307">
        <f>IF(I307=300,300*H307,I307*15%)</f>
        <v>750</v>
      </c>
      <c r="K307">
        <f>IF(I307=300,H307*250,I307*7.5%)</f>
        <v>375</v>
      </c>
      <c r="L307">
        <f>J307-K307</f>
        <v>375</v>
      </c>
    </row>
    <row r="308" spans="1:12" x14ac:dyDescent="0.3">
      <c r="A308" s="3">
        <v>44571</v>
      </c>
      <c r="B308" t="s">
        <v>1218</v>
      </c>
      <c r="C308" t="s">
        <v>411</v>
      </c>
      <c r="D308">
        <v>845008786</v>
      </c>
      <c r="E308" t="s">
        <v>412</v>
      </c>
      <c r="F308" t="str">
        <f t="shared" si="4"/>
        <v>Normal Goods</v>
      </c>
      <c r="G308" t="s">
        <v>1620</v>
      </c>
      <c r="H308">
        <v>1</v>
      </c>
      <c r="I308">
        <v>300</v>
      </c>
      <c r="J308">
        <f>IF(I308=300,300*H308,I308*15%)</f>
        <v>300</v>
      </c>
      <c r="K308">
        <f>IF(I308=300,H308*250,I308*7.5%)</f>
        <v>250</v>
      </c>
      <c r="L308">
        <f>J308-K308</f>
        <v>50</v>
      </c>
    </row>
    <row r="309" spans="1:12" x14ac:dyDescent="0.3">
      <c r="A309" s="3">
        <v>44571</v>
      </c>
      <c r="B309" t="s">
        <v>1219</v>
      </c>
      <c r="C309" t="s">
        <v>413</v>
      </c>
      <c r="D309">
        <v>369467315</v>
      </c>
      <c r="E309" t="s">
        <v>414</v>
      </c>
      <c r="F309" t="str">
        <f t="shared" si="4"/>
        <v>Electronic Goods</v>
      </c>
      <c r="G309" t="s">
        <v>1633</v>
      </c>
      <c r="H309">
        <v>1</v>
      </c>
      <c r="I309">
        <v>40000</v>
      </c>
      <c r="J309">
        <f>IF(I309=300,300*H309,I309*15%)</f>
        <v>6000</v>
      </c>
      <c r="K309">
        <f>IF(I309=300,H309*250,I309*7.5%)</f>
        <v>3000</v>
      </c>
      <c r="L309">
        <f>J309-K309</f>
        <v>3000</v>
      </c>
    </row>
    <row r="310" spans="1:12" x14ac:dyDescent="0.3">
      <c r="A310" s="3">
        <v>44571</v>
      </c>
      <c r="B310" t="s">
        <v>1220</v>
      </c>
      <c r="C310" t="s">
        <v>415</v>
      </c>
      <c r="D310">
        <v>975008342</v>
      </c>
      <c r="E310" t="s">
        <v>416</v>
      </c>
      <c r="F310" t="str">
        <f t="shared" si="4"/>
        <v>Normal Goods</v>
      </c>
      <c r="G310" t="s">
        <v>1634</v>
      </c>
      <c r="H310">
        <v>10</v>
      </c>
      <c r="I310">
        <v>300</v>
      </c>
      <c r="J310">
        <f>IF(I310=300,300*H310,I310*15%)</f>
        <v>3000</v>
      </c>
      <c r="K310">
        <f>IF(I310=300,H310*250,I310*7.5%)</f>
        <v>2500</v>
      </c>
      <c r="L310">
        <f>J310-K310</f>
        <v>500</v>
      </c>
    </row>
    <row r="311" spans="1:12" x14ac:dyDescent="0.3">
      <c r="A311" s="3">
        <v>44571</v>
      </c>
      <c r="B311" t="s">
        <v>1221</v>
      </c>
      <c r="C311" t="s">
        <v>415</v>
      </c>
      <c r="D311">
        <v>975008342</v>
      </c>
      <c r="E311" t="s">
        <v>416</v>
      </c>
      <c r="F311" t="str">
        <f t="shared" si="4"/>
        <v>Electronic Goods</v>
      </c>
      <c r="G311" t="s">
        <v>417</v>
      </c>
      <c r="H311">
        <v>1</v>
      </c>
      <c r="I311">
        <v>57000</v>
      </c>
      <c r="J311">
        <f>IF(I311=300,300*H311,I311*15%)</f>
        <v>8550</v>
      </c>
      <c r="K311">
        <f>IF(I311=300,H311*250,I311*7.5%)</f>
        <v>4275</v>
      </c>
      <c r="L311">
        <f>J311-K311</f>
        <v>4275</v>
      </c>
    </row>
    <row r="312" spans="1:12" x14ac:dyDescent="0.3">
      <c r="A312" s="3">
        <v>44571</v>
      </c>
      <c r="B312" t="s">
        <v>1222</v>
      </c>
      <c r="C312" t="s">
        <v>418</v>
      </c>
      <c r="D312">
        <v>968800495</v>
      </c>
      <c r="E312" t="s">
        <v>419</v>
      </c>
      <c r="F312" t="str">
        <f t="shared" si="4"/>
        <v>Normal Goods</v>
      </c>
      <c r="G312" t="s">
        <v>1635</v>
      </c>
      <c r="H312">
        <v>1.2</v>
      </c>
      <c r="I312">
        <v>300</v>
      </c>
      <c r="J312">
        <f>IF(I312=300,300*H312,I312*15%)</f>
        <v>360</v>
      </c>
      <c r="K312">
        <f>IF(I312=300,H312*250,I312*7.5%)</f>
        <v>300</v>
      </c>
      <c r="L312">
        <f>J312-K312</f>
        <v>60</v>
      </c>
    </row>
    <row r="313" spans="1:12" x14ac:dyDescent="0.3">
      <c r="A313" s="3">
        <v>44572</v>
      </c>
      <c r="B313" t="s">
        <v>1223</v>
      </c>
      <c r="C313" t="s">
        <v>420</v>
      </c>
      <c r="D313">
        <v>396106305</v>
      </c>
      <c r="E313" t="s">
        <v>421</v>
      </c>
      <c r="F313" t="str">
        <f t="shared" si="4"/>
        <v>Normal Goods</v>
      </c>
      <c r="G313" t="s">
        <v>1636</v>
      </c>
      <c r="H313">
        <v>1.2</v>
      </c>
      <c r="I313">
        <v>300</v>
      </c>
      <c r="J313">
        <f>IF(I313=300,300*H313,I313*15%)</f>
        <v>360</v>
      </c>
      <c r="K313">
        <f>IF(I313=300,H313*250,I313*7.5%)</f>
        <v>300</v>
      </c>
      <c r="L313">
        <f>J313-K313</f>
        <v>60</v>
      </c>
    </row>
    <row r="314" spans="1:12" x14ac:dyDescent="0.3">
      <c r="A314" s="3">
        <v>44572</v>
      </c>
      <c r="B314" t="s">
        <v>1224</v>
      </c>
      <c r="C314" t="s">
        <v>422</v>
      </c>
      <c r="D314">
        <v>367188864</v>
      </c>
      <c r="E314" t="s">
        <v>423</v>
      </c>
      <c r="F314" t="str">
        <f t="shared" si="4"/>
        <v>Electronic Goods</v>
      </c>
      <c r="G314" t="s">
        <v>1637</v>
      </c>
      <c r="H314">
        <v>1</v>
      </c>
      <c r="I314">
        <v>30000</v>
      </c>
      <c r="J314">
        <f>IF(I314=300,300*H314,I314*15%)</f>
        <v>4500</v>
      </c>
      <c r="K314">
        <f>IF(I314=300,H314*250,I314*7.5%)</f>
        <v>2250</v>
      </c>
      <c r="L314">
        <f>J314-K314</f>
        <v>2250</v>
      </c>
    </row>
    <row r="315" spans="1:12" x14ac:dyDescent="0.3">
      <c r="A315" s="3">
        <v>44572</v>
      </c>
      <c r="B315" t="s">
        <v>1225</v>
      </c>
      <c r="C315" t="s">
        <v>424</v>
      </c>
      <c r="D315">
        <v>984702486</v>
      </c>
      <c r="E315" t="s">
        <v>425</v>
      </c>
      <c r="F315" t="str">
        <f t="shared" si="4"/>
        <v>Normal Goods</v>
      </c>
      <c r="G315" t="s">
        <v>1638</v>
      </c>
      <c r="H315">
        <v>5</v>
      </c>
      <c r="I315">
        <v>300</v>
      </c>
      <c r="J315">
        <f>IF(I315=300,300*H315,I315*15%)</f>
        <v>1500</v>
      </c>
      <c r="K315">
        <f>IF(I315=300,H315*250,I315*7.5%)</f>
        <v>1250</v>
      </c>
      <c r="L315">
        <f>J315-K315</f>
        <v>250</v>
      </c>
    </row>
    <row r="316" spans="1:12" x14ac:dyDescent="0.3">
      <c r="A316" s="3">
        <v>44572</v>
      </c>
      <c r="B316" t="s">
        <v>1226</v>
      </c>
      <c r="C316" t="s">
        <v>379</v>
      </c>
      <c r="D316">
        <v>352057416</v>
      </c>
      <c r="E316" t="s">
        <v>380</v>
      </c>
      <c r="F316" t="str">
        <f t="shared" si="4"/>
        <v>Electronic Goods</v>
      </c>
      <c r="G316" t="s">
        <v>426</v>
      </c>
      <c r="H316">
        <v>1</v>
      </c>
      <c r="I316">
        <v>32000</v>
      </c>
      <c r="J316">
        <f>IF(I316=300,300*H316,I316*15%)</f>
        <v>4800</v>
      </c>
      <c r="K316">
        <f>IF(I316=300,H316*250,I316*7.5%)</f>
        <v>2400</v>
      </c>
      <c r="L316">
        <f>J316-K316</f>
        <v>2400</v>
      </c>
    </row>
    <row r="317" spans="1:12" x14ac:dyDescent="0.3">
      <c r="A317" s="3">
        <v>44572</v>
      </c>
      <c r="B317" t="s">
        <v>1227</v>
      </c>
      <c r="C317" t="s">
        <v>427</v>
      </c>
      <c r="D317">
        <v>986747219</v>
      </c>
      <c r="E317" t="s">
        <v>428</v>
      </c>
      <c r="F317" t="str">
        <f t="shared" si="4"/>
        <v>Normal Goods</v>
      </c>
      <c r="G317" t="s">
        <v>1639</v>
      </c>
      <c r="H317">
        <v>12.3</v>
      </c>
      <c r="I317">
        <v>300</v>
      </c>
      <c r="J317">
        <f>IF(I317=300,300*H317,I317*15%)</f>
        <v>3690</v>
      </c>
      <c r="K317">
        <f>IF(I317=300,H317*250,I317*7.5%)</f>
        <v>3075</v>
      </c>
      <c r="L317">
        <f>J317-K317</f>
        <v>615</v>
      </c>
    </row>
    <row r="318" spans="1:12" x14ac:dyDescent="0.3">
      <c r="A318" s="3">
        <v>44572</v>
      </c>
      <c r="B318" t="s">
        <v>1228</v>
      </c>
      <c r="C318" t="s">
        <v>429</v>
      </c>
      <c r="D318">
        <v>938084247</v>
      </c>
      <c r="E318" t="s">
        <v>430</v>
      </c>
      <c r="F318" t="str">
        <f t="shared" si="4"/>
        <v>Electronic Goods</v>
      </c>
      <c r="G318" t="s">
        <v>431</v>
      </c>
      <c r="H318">
        <v>1</v>
      </c>
      <c r="I318">
        <v>5000</v>
      </c>
      <c r="J318">
        <f>IF(I318=300,300*H318,I318*15%)</f>
        <v>750</v>
      </c>
      <c r="K318">
        <f>IF(I318=300,H318*250,I318*7.5%)</f>
        <v>375</v>
      </c>
      <c r="L318">
        <f>J318-K318</f>
        <v>375</v>
      </c>
    </row>
    <row r="319" spans="1:12" x14ac:dyDescent="0.3">
      <c r="A319" s="3">
        <v>44572</v>
      </c>
      <c r="B319" t="s">
        <v>1229</v>
      </c>
      <c r="C319" t="s">
        <v>432</v>
      </c>
      <c r="D319">
        <v>931451534</v>
      </c>
      <c r="E319" t="s">
        <v>433</v>
      </c>
      <c r="F319" t="str">
        <f t="shared" si="4"/>
        <v>Electronic Goods</v>
      </c>
      <c r="G319" t="s">
        <v>434</v>
      </c>
      <c r="H319">
        <v>1</v>
      </c>
      <c r="I319">
        <v>15000</v>
      </c>
      <c r="J319">
        <f>IF(I319=300,300*H319,I319*15%)</f>
        <v>2250</v>
      </c>
      <c r="K319">
        <f>IF(I319=300,H319*250,I319*7.5%)</f>
        <v>1125</v>
      </c>
      <c r="L319">
        <f>J319-K319</f>
        <v>1125</v>
      </c>
    </row>
    <row r="320" spans="1:12" x14ac:dyDescent="0.3">
      <c r="A320" s="3">
        <v>44572</v>
      </c>
      <c r="B320" t="s">
        <v>1230</v>
      </c>
      <c r="C320" t="s">
        <v>435</v>
      </c>
      <c r="D320">
        <v>908677502</v>
      </c>
      <c r="E320" t="s">
        <v>436</v>
      </c>
      <c r="F320" t="str">
        <f t="shared" si="4"/>
        <v>Electronic Goods</v>
      </c>
      <c r="G320" t="s">
        <v>437</v>
      </c>
      <c r="H320">
        <v>1</v>
      </c>
      <c r="I320">
        <v>15000</v>
      </c>
      <c r="J320">
        <f>IF(I320=300,300*H320,I320*15%)</f>
        <v>2250</v>
      </c>
      <c r="K320">
        <f>IF(I320=300,H320*250,I320*7.5%)</f>
        <v>1125</v>
      </c>
      <c r="L320">
        <f>J320-K320</f>
        <v>1125</v>
      </c>
    </row>
    <row r="321" spans="1:12" x14ac:dyDescent="0.3">
      <c r="A321" s="3">
        <v>44572</v>
      </c>
      <c r="B321" t="s">
        <v>1231</v>
      </c>
      <c r="C321" t="s">
        <v>438</v>
      </c>
      <c r="D321">
        <v>908326671</v>
      </c>
      <c r="E321" t="s">
        <v>439</v>
      </c>
      <c r="F321" t="str">
        <f t="shared" si="4"/>
        <v>Electronic Goods</v>
      </c>
      <c r="G321" t="s">
        <v>440</v>
      </c>
      <c r="H321">
        <v>1</v>
      </c>
      <c r="I321">
        <v>10000</v>
      </c>
      <c r="J321">
        <f>IF(I321=300,300*H321,I321*15%)</f>
        <v>1500</v>
      </c>
      <c r="K321">
        <f>IF(I321=300,H321*250,I321*7.5%)</f>
        <v>750</v>
      </c>
      <c r="L321">
        <f>J321-K321</f>
        <v>750</v>
      </c>
    </row>
    <row r="322" spans="1:12" x14ac:dyDescent="0.3">
      <c r="A322" s="3">
        <v>44573</v>
      </c>
      <c r="B322" t="s">
        <v>1232</v>
      </c>
      <c r="C322" t="s">
        <v>441</v>
      </c>
      <c r="D322">
        <v>967928666</v>
      </c>
      <c r="E322" t="s">
        <v>442</v>
      </c>
      <c r="F322" t="str">
        <f t="shared" si="4"/>
        <v>Normal Goods</v>
      </c>
      <c r="G322" t="s">
        <v>876</v>
      </c>
      <c r="H322">
        <v>1</v>
      </c>
      <c r="I322">
        <v>300</v>
      </c>
      <c r="J322">
        <f>IF(I322=300,300*H322,I322*15%)</f>
        <v>300</v>
      </c>
      <c r="K322">
        <f>IF(I322=300,H322*250,I322*7.5%)</f>
        <v>250</v>
      </c>
      <c r="L322">
        <f>J322-K322</f>
        <v>50</v>
      </c>
    </row>
    <row r="323" spans="1:12" x14ac:dyDescent="0.3">
      <c r="A323" s="3">
        <v>44573</v>
      </c>
      <c r="B323" t="s">
        <v>1233</v>
      </c>
      <c r="C323" t="s">
        <v>185</v>
      </c>
      <c r="D323">
        <v>984622643</v>
      </c>
      <c r="E323" t="s">
        <v>186</v>
      </c>
      <c r="F323" t="str">
        <f t="shared" ref="F323:F386" si="5">IF(I323=300,"Normal Goods","Electronic Goods")</f>
        <v>Normal Goods</v>
      </c>
      <c r="G323" t="s">
        <v>343</v>
      </c>
      <c r="H323">
        <v>4.8</v>
      </c>
      <c r="I323">
        <v>300</v>
      </c>
      <c r="J323">
        <f>IF(I323=300,300*H323,I323*15%)</f>
        <v>1440</v>
      </c>
      <c r="K323">
        <f>IF(I323=300,H323*250,I323*7.5%)</f>
        <v>1200</v>
      </c>
      <c r="L323">
        <f>J323-K323</f>
        <v>240</v>
      </c>
    </row>
    <row r="324" spans="1:12" x14ac:dyDescent="0.3">
      <c r="A324" s="3">
        <v>44573</v>
      </c>
      <c r="B324" t="s">
        <v>1234</v>
      </c>
      <c r="C324" t="s">
        <v>443</v>
      </c>
      <c r="D324">
        <v>907434728</v>
      </c>
      <c r="E324" t="s">
        <v>444</v>
      </c>
      <c r="F324" t="str">
        <f t="shared" si="5"/>
        <v>Normal Goods</v>
      </c>
      <c r="G324" t="s">
        <v>227</v>
      </c>
      <c r="H324">
        <v>5.2</v>
      </c>
      <c r="I324">
        <v>300</v>
      </c>
      <c r="J324">
        <f>IF(I324=300,300*H324,I324*15%)</f>
        <v>1560</v>
      </c>
      <c r="K324">
        <f>IF(I324=300,H324*250,I324*7.5%)</f>
        <v>1300</v>
      </c>
      <c r="L324">
        <f>J324-K324</f>
        <v>260</v>
      </c>
    </row>
    <row r="325" spans="1:12" x14ac:dyDescent="0.3">
      <c r="A325" s="3">
        <v>44573</v>
      </c>
      <c r="B325" t="s">
        <v>1235</v>
      </c>
      <c r="C325" t="s">
        <v>218</v>
      </c>
      <c r="D325">
        <v>936525177</v>
      </c>
      <c r="E325" t="s">
        <v>219</v>
      </c>
      <c r="F325" t="str">
        <f t="shared" si="5"/>
        <v>Normal Goods</v>
      </c>
      <c r="G325" t="s">
        <v>220</v>
      </c>
      <c r="H325">
        <v>14</v>
      </c>
      <c r="I325">
        <v>300</v>
      </c>
      <c r="J325">
        <f>IF(I325=300,300*H325,I325*15%)</f>
        <v>4200</v>
      </c>
      <c r="K325">
        <f>IF(I325=300,H325*250,I325*7.5%)</f>
        <v>3500</v>
      </c>
      <c r="L325">
        <f>J325-K325</f>
        <v>700</v>
      </c>
    </row>
    <row r="326" spans="1:12" x14ac:dyDescent="0.3">
      <c r="A326" s="3">
        <v>44573</v>
      </c>
      <c r="B326" t="s">
        <v>1236</v>
      </c>
      <c r="C326" t="s">
        <v>445</v>
      </c>
      <c r="D326">
        <v>914869489</v>
      </c>
      <c r="E326" t="s">
        <v>446</v>
      </c>
      <c r="F326" t="str">
        <f t="shared" si="5"/>
        <v>Normal Goods</v>
      </c>
      <c r="G326" t="s">
        <v>1589</v>
      </c>
      <c r="H326">
        <v>3.2</v>
      </c>
      <c r="I326">
        <v>300</v>
      </c>
      <c r="J326">
        <f>IF(I326=300,300*H326,I326*15%)</f>
        <v>960</v>
      </c>
      <c r="K326">
        <f>IF(I326=300,H326*250,I326*7.5%)</f>
        <v>800</v>
      </c>
      <c r="L326">
        <f>J326-K326</f>
        <v>160</v>
      </c>
    </row>
    <row r="327" spans="1:12" x14ac:dyDescent="0.3">
      <c r="A327" s="3">
        <v>44573</v>
      </c>
      <c r="B327" t="s">
        <v>1237</v>
      </c>
      <c r="C327" t="s">
        <v>104</v>
      </c>
      <c r="D327">
        <v>933407219</v>
      </c>
      <c r="E327" t="s">
        <v>105</v>
      </c>
      <c r="F327" t="str">
        <f t="shared" si="5"/>
        <v>Normal Goods</v>
      </c>
      <c r="G327" t="s">
        <v>106</v>
      </c>
      <c r="H327">
        <v>16.899999999999999</v>
      </c>
      <c r="I327">
        <v>300</v>
      </c>
      <c r="J327">
        <f>IF(I327=300,300*H327,I327*15%)</f>
        <v>5070</v>
      </c>
      <c r="K327">
        <f>IF(I327=300,H327*250,I327*7.5%)</f>
        <v>4225</v>
      </c>
      <c r="L327">
        <f>J327-K327</f>
        <v>845</v>
      </c>
    </row>
    <row r="328" spans="1:12" x14ac:dyDescent="0.3">
      <c r="A328" s="3">
        <v>44573</v>
      </c>
      <c r="B328" t="s">
        <v>1238</v>
      </c>
      <c r="C328" t="s">
        <v>447</v>
      </c>
      <c r="D328">
        <v>898834150</v>
      </c>
      <c r="E328" t="s">
        <v>448</v>
      </c>
      <c r="F328" t="str">
        <f t="shared" si="5"/>
        <v>Normal Goods</v>
      </c>
      <c r="G328" t="s">
        <v>1639</v>
      </c>
      <c r="H328">
        <v>2.6</v>
      </c>
      <c r="I328">
        <v>300</v>
      </c>
      <c r="J328">
        <f>IF(I328=300,300*H328,I328*15%)</f>
        <v>780</v>
      </c>
      <c r="K328">
        <f>IF(I328=300,H328*250,I328*7.5%)</f>
        <v>650</v>
      </c>
      <c r="L328">
        <f>J328-K328</f>
        <v>130</v>
      </c>
    </row>
    <row r="329" spans="1:12" x14ac:dyDescent="0.3">
      <c r="A329" s="3">
        <v>44573</v>
      </c>
      <c r="B329" t="s">
        <v>1239</v>
      </c>
      <c r="C329" t="s">
        <v>447</v>
      </c>
      <c r="D329">
        <v>898834150</v>
      </c>
      <c r="E329" t="s">
        <v>448</v>
      </c>
      <c r="F329" t="str">
        <f t="shared" si="5"/>
        <v>Normal Goods</v>
      </c>
      <c r="G329" t="s">
        <v>1639</v>
      </c>
      <c r="H329">
        <v>5.7</v>
      </c>
      <c r="I329">
        <v>300</v>
      </c>
      <c r="J329">
        <f>IF(I329=300,300*H329,I329*15%)</f>
        <v>1710</v>
      </c>
      <c r="K329">
        <f>IF(I329=300,H329*250,I329*7.5%)</f>
        <v>1425</v>
      </c>
      <c r="L329">
        <f>J329-K329</f>
        <v>285</v>
      </c>
    </row>
    <row r="330" spans="1:12" x14ac:dyDescent="0.3">
      <c r="A330" s="3">
        <v>44574</v>
      </c>
      <c r="B330" t="s">
        <v>1240</v>
      </c>
      <c r="C330" t="s">
        <v>447</v>
      </c>
      <c r="D330">
        <v>898834150</v>
      </c>
      <c r="E330" t="s">
        <v>448</v>
      </c>
      <c r="F330" t="str">
        <f t="shared" si="5"/>
        <v>Normal Goods</v>
      </c>
      <c r="G330" t="s">
        <v>1639</v>
      </c>
      <c r="H330">
        <v>19.2</v>
      </c>
      <c r="I330">
        <v>300</v>
      </c>
      <c r="J330">
        <f>IF(I330=300,300*H330,I330*15%)</f>
        <v>5760</v>
      </c>
      <c r="K330">
        <f>IF(I330=300,H330*250,I330*7.5%)</f>
        <v>4800</v>
      </c>
      <c r="L330">
        <f>J330-K330</f>
        <v>960</v>
      </c>
    </row>
    <row r="331" spans="1:12" x14ac:dyDescent="0.3">
      <c r="A331" s="3">
        <v>44574</v>
      </c>
      <c r="B331" t="s">
        <v>1241</v>
      </c>
      <c r="C331" t="s">
        <v>447</v>
      </c>
      <c r="D331">
        <v>898834150</v>
      </c>
      <c r="E331" t="s">
        <v>448</v>
      </c>
      <c r="F331" t="str">
        <f t="shared" si="5"/>
        <v>Normal Goods</v>
      </c>
      <c r="G331" t="s">
        <v>1639</v>
      </c>
      <c r="H331">
        <v>1.3</v>
      </c>
      <c r="I331">
        <v>300</v>
      </c>
      <c r="J331">
        <f>IF(I331=300,300*H331,I331*15%)</f>
        <v>390</v>
      </c>
      <c r="K331">
        <f>IF(I331=300,H331*250,I331*7.5%)</f>
        <v>325</v>
      </c>
      <c r="L331">
        <f>J331-K331</f>
        <v>65</v>
      </c>
    </row>
    <row r="332" spans="1:12" x14ac:dyDescent="0.3">
      <c r="A332" s="3">
        <v>44574</v>
      </c>
      <c r="B332" t="s">
        <v>1242</v>
      </c>
      <c r="C332" t="s">
        <v>449</v>
      </c>
      <c r="D332">
        <v>386339101</v>
      </c>
      <c r="E332" t="s">
        <v>450</v>
      </c>
      <c r="F332" t="str">
        <f t="shared" si="5"/>
        <v>Normal Goods</v>
      </c>
      <c r="G332" t="s">
        <v>451</v>
      </c>
      <c r="H332">
        <v>10.5</v>
      </c>
      <c r="I332">
        <v>300</v>
      </c>
      <c r="J332">
        <f>IF(I332=300,300*H332,I332*15%)</f>
        <v>3150</v>
      </c>
      <c r="K332">
        <f>IF(I332=300,H332*250,I332*7.5%)</f>
        <v>2625</v>
      </c>
      <c r="L332">
        <f>J332-K332</f>
        <v>525</v>
      </c>
    </row>
    <row r="333" spans="1:12" x14ac:dyDescent="0.3">
      <c r="A333" s="3">
        <v>44575</v>
      </c>
      <c r="B333" t="s">
        <v>1243</v>
      </c>
      <c r="C333" t="s">
        <v>87</v>
      </c>
      <c r="D333">
        <v>945589533</v>
      </c>
      <c r="E333" t="s">
        <v>88</v>
      </c>
      <c r="F333" t="str">
        <f t="shared" si="5"/>
        <v>Normal Goods</v>
      </c>
      <c r="G333" t="s">
        <v>2</v>
      </c>
      <c r="H333">
        <v>6.8</v>
      </c>
      <c r="I333">
        <v>300</v>
      </c>
      <c r="J333">
        <f>IF(I333=300,300*H333,I333*15%)</f>
        <v>2040</v>
      </c>
      <c r="K333">
        <f>IF(I333=300,H333*250,I333*7.5%)</f>
        <v>1700</v>
      </c>
      <c r="L333">
        <f>J333-K333</f>
        <v>340</v>
      </c>
    </row>
    <row r="334" spans="1:12" x14ac:dyDescent="0.3">
      <c r="A334" s="3">
        <v>44575</v>
      </c>
      <c r="B334" t="s">
        <v>1244</v>
      </c>
      <c r="C334" t="s">
        <v>452</v>
      </c>
      <c r="D334">
        <v>914758432</v>
      </c>
      <c r="E334" t="s">
        <v>453</v>
      </c>
      <c r="F334" t="str">
        <f t="shared" si="5"/>
        <v>Normal Goods</v>
      </c>
      <c r="G334" t="s">
        <v>2</v>
      </c>
      <c r="H334">
        <v>9</v>
      </c>
      <c r="I334">
        <v>300</v>
      </c>
      <c r="J334">
        <f>IF(I334=300,300*H334,I334*15%)</f>
        <v>2700</v>
      </c>
      <c r="K334">
        <f>IF(I334=300,H334*250,I334*7.5%)</f>
        <v>2250</v>
      </c>
      <c r="L334">
        <f>J334-K334</f>
        <v>450</v>
      </c>
    </row>
    <row r="335" spans="1:12" x14ac:dyDescent="0.3">
      <c r="A335" s="3">
        <v>44575</v>
      </c>
      <c r="B335" t="s">
        <v>1245</v>
      </c>
      <c r="C335" t="s">
        <v>454</v>
      </c>
      <c r="D335">
        <v>832203131</v>
      </c>
      <c r="E335" t="s">
        <v>455</v>
      </c>
      <c r="F335" t="str">
        <f t="shared" si="5"/>
        <v>Electronic Goods</v>
      </c>
      <c r="G335" t="s">
        <v>336</v>
      </c>
      <c r="H335">
        <v>9.8000000000000007</v>
      </c>
      <c r="I335">
        <v>25000</v>
      </c>
      <c r="J335">
        <f>IF(I335=300,300*H335,I335*15%)</f>
        <v>3750</v>
      </c>
      <c r="K335">
        <f>IF(I335=300,H335*250,I335*7.5%)</f>
        <v>1875</v>
      </c>
      <c r="L335">
        <f>J335-K335</f>
        <v>1875</v>
      </c>
    </row>
    <row r="336" spans="1:12" x14ac:dyDescent="0.3">
      <c r="A336" s="3">
        <v>44575</v>
      </c>
      <c r="B336" t="s">
        <v>1246</v>
      </c>
      <c r="C336" t="s">
        <v>456</v>
      </c>
      <c r="D336">
        <v>385718104</v>
      </c>
      <c r="E336" t="s">
        <v>457</v>
      </c>
      <c r="F336" t="str">
        <f t="shared" si="5"/>
        <v>Normal Goods</v>
      </c>
      <c r="G336" t="s">
        <v>1640</v>
      </c>
      <c r="H336">
        <v>10</v>
      </c>
      <c r="I336">
        <v>300</v>
      </c>
      <c r="J336">
        <f>IF(I336=300,300*H336,I336*15%)</f>
        <v>3000</v>
      </c>
      <c r="K336">
        <f>IF(I336=300,H336*250,I336*7.5%)</f>
        <v>2500</v>
      </c>
      <c r="L336">
        <f>J336-K336</f>
        <v>500</v>
      </c>
    </row>
    <row r="337" spans="1:12" x14ac:dyDescent="0.3">
      <c r="A337" s="3">
        <v>44575</v>
      </c>
      <c r="B337" t="s">
        <v>1247</v>
      </c>
      <c r="C337" t="s">
        <v>458</v>
      </c>
      <c r="D337">
        <v>379674298</v>
      </c>
      <c r="E337" t="s">
        <v>459</v>
      </c>
      <c r="F337" t="str">
        <f t="shared" si="5"/>
        <v>Normal Goods</v>
      </c>
      <c r="G337" t="s">
        <v>1642</v>
      </c>
      <c r="H337">
        <v>5.3</v>
      </c>
      <c r="I337">
        <v>300</v>
      </c>
      <c r="J337">
        <f>IF(I337=300,300*H337,I337*15%)</f>
        <v>1590</v>
      </c>
      <c r="K337">
        <f>IF(I337=300,H337*250,I337*7.5%)</f>
        <v>1325</v>
      </c>
      <c r="L337">
        <f>J337-K337</f>
        <v>265</v>
      </c>
    </row>
    <row r="338" spans="1:12" x14ac:dyDescent="0.3">
      <c r="A338" s="3">
        <v>44575</v>
      </c>
      <c r="B338" t="s">
        <v>1248</v>
      </c>
      <c r="C338" t="s">
        <v>460</v>
      </c>
      <c r="D338">
        <v>962111800</v>
      </c>
      <c r="E338" t="s">
        <v>461</v>
      </c>
      <c r="F338" t="str">
        <f t="shared" si="5"/>
        <v>Normal Goods</v>
      </c>
      <c r="G338" t="s">
        <v>1641</v>
      </c>
      <c r="H338">
        <v>12.2</v>
      </c>
      <c r="I338">
        <v>300</v>
      </c>
      <c r="J338">
        <f>IF(I338=300,300*H338,I338*15%)</f>
        <v>3660</v>
      </c>
      <c r="K338">
        <f>IF(I338=300,H338*250,I338*7.5%)</f>
        <v>3050</v>
      </c>
      <c r="L338">
        <f>J338-K338</f>
        <v>610</v>
      </c>
    </row>
    <row r="339" spans="1:12" x14ac:dyDescent="0.3">
      <c r="A339" s="3">
        <v>44575</v>
      </c>
      <c r="B339" t="s">
        <v>1249</v>
      </c>
      <c r="C339" t="s">
        <v>462</v>
      </c>
      <c r="D339">
        <v>977232870</v>
      </c>
      <c r="E339" t="s">
        <v>463</v>
      </c>
      <c r="F339" t="str">
        <f t="shared" si="5"/>
        <v>Electronic Goods</v>
      </c>
      <c r="G339" t="s">
        <v>165</v>
      </c>
      <c r="H339">
        <v>1</v>
      </c>
      <c r="I339">
        <v>5000</v>
      </c>
      <c r="J339">
        <f>IF(I339=300,300*H339,I339*15%)</f>
        <v>750</v>
      </c>
      <c r="K339">
        <f>IF(I339=300,H339*250,I339*7.5%)</f>
        <v>375</v>
      </c>
      <c r="L339">
        <f>J339-K339</f>
        <v>375</v>
      </c>
    </row>
    <row r="340" spans="1:12" x14ac:dyDescent="0.3">
      <c r="A340" s="3">
        <v>44575</v>
      </c>
      <c r="B340" t="s">
        <v>1250</v>
      </c>
      <c r="C340" t="s">
        <v>464</v>
      </c>
      <c r="D340">
        <v>917252174</v>
      </c>
      <c r="E340" t="s">
        <v>465</v>
      </c>
      <c r="F340" t="str">
        <f t="shared" si="5"/>
        <v>Normal Goods</v>
      </c>
      <c r="G340" t="s">
        <v>1643</v>
      </c>
      <c r="H340">
        <v>5.5</v>
      </c>
      <c r="I340">
        <v>300</v>
      </c>
      <c r="J340">
        <f>IF(I340=300,300*H340,I340*15%)</f>
        <v>1650</v>
      </c>
      <c r="K340">
        <f>IF(I340=300,H340*250,I340*7.5%)</f>
        <v>1375</v>
      </c>
      <c r="L340">
        <f>J340-K340</f>
        <v>275</v>
      </c>
    </row>
    <row r="341" spans="1:12" x14ac:dyDescent="0.3">
      <c r="A341" s="3">
        <v>44575</v>
      </c>
      <c r="B341" t="s">
        <v>1251</v>
      </c>
      <c r="C341" t="s">
        <v>466</v>
      </c>
      <c r="D341">
        <v>907456507</v>
      </c>
      <c r="E341" t="s">
        <v>467</v>
      </c>
      <c r="F341" t="str">
        <f t="shared" si="5"/>
        <v>Electronic Goods</v>
      </c>
      <c r="G341" t="s">
        <v>468</v>
      </c>
      <c r="H341">
        <v>1</v>
      </c>
      <c r="I341">
        <v>15000</v>
      </c>
      <c r="J341">
        <f>IF(I341=300,300*H341,I341*15%)</f>
        <v>2250</v>
      </c>
      <c r="K341">
        <f>IF(I341=300,H341*250,I341*7.5%)</f>
        <v>1125</v>
      </c>
      <c r="L341">
        <f>J341-K341</f>
        <v>1125</v>
      </c>
    </row>
    <row r="342" spans="1:12" x14ac:dyDescent="0.3">
      <c r="A342" s="3">
        <v>44575</v>
      </c>
      <c r="B342" t="s">
        <v>1252</v>
      </c>
      <c r="C342" t="s">
        <v>469</v>
      </c>
      <c r="D342">
        <v>986158985</v>
      </c>
      <c r="E342" t="s">
        <v>470</v>
      </c>
      <c r="F342" t="str">
        <f t="shared" si="5"/>
        <v>Normal Goods</v>
      </c>
      <c r="G342" t="s">
        <v>1644</v>
      </c>
      <c r="H342">
        <v>8</v>
      </c>
      <c r="I342">
        <v>300</v>
      </c>
      <c r="J342">
        <f>IF(I342=300,300*H342,I342*15%)</f>
        <v>2400</v>
      </c>
      <c r="K342">
        <f>IF(I342=300,H342*250,I342*7.5%)</f>
        <v>2000</v>
      </c>
      <c r="L342">
        <f>J342-K342</f>
        <v>400</v>
      </c>
    </row>
    <row r="343" spans="1:12" x14ac:dyDescent="0.3">
      <c r="A343" s="5">
        <v>44575</v>
      </c>
      <c r="B343" t="s">
        <v>1517</v>
      </c>
      <c r="C343" t="s">
        <v>916</v>
      </c>
      <c r="D343">
        <v>901274748</v>
      </c>
      <c r="E343" t="s">
        <v>917</v>
      </c>
      <c r="F343" t="str">
        <f t="shared" si="5"/>
        <v>Normal Goods</v>
      </c>
      <c r="G343" t="s">
        <v>1716</v>
      </c>
      <c r="H343">
        <v>14</v>
      </c>
      <c r="I343">
        <v>300</v>
      </c>
      <c r="J343">
        <f>IF(I343=300,300*H343,I343*15%)</f>
        <v>4200</v>
      </c>
      <c r="K343">
        <f>IF(I343=300,H343*250,I343*7.5%)</f>
        <v>3500</v>
      </c>
      <c r="L343">
        <f>J343-K343</f>
        <v>700</v>
      </c>
    </row>
    <row r="344" spans="1:12" x14ac:dyDescent="0.3">
      <c r="A344" s="5">
        <v>44575</v>
      </c>
      <c r="B344" t="s">
        <v>1518</v>
      </c>
      <c r="C344" t="s">
        <v>922</v>
      </c>
      <c r="D344">
        <v>981019525</v>
      </c>
      <c r="E344" t="s">
        <v>923</v>
      </c>
      <c r="F344" t="str">
        <f t="shared" si="5"/>
        <v>Normal Goods</v>
      </c>
      <c r="G344" t="s">
        <v>1718</v>
      </c>
      <c r="H344">
        <v>14</v>
      </c>
      <c r="I344">
        <v>300</v>
      </c>
      <c r="J344">
        <f>IF(I344=300,300*H344,I344*15%)</f>
        <v>4200</v>
      </c>
      <c r="K344">
        <f>IF(I344=300,H344*250,I344*7.5%)</f>
        <v>3500</v>
      </c>
      <c r="L344">
        <f>J344-K344</f>
        <v>700</v>
      </c>
    </row>
    <row r="345" spans="1:12" x14ac:dyDescent="0.3">
      <c r="A345" s="5">
        <v>44575</v>
      </c>
      <c r="B345" t="s">
        <v>1519</v>
      </c>
      <c r="C345" t="s">
        <v>643</v>
      </c>
      <c r="D345">
        <v>905092810</v>
      </c>
      <c r="E345" t="s">
        <v>924</v>
      </c>
      <c r="F345" t="str">
        <f t="shared" si="5"/>
        <v>Normal Goods</v>
      </c>
      <c r="G345" t="s">
        <v>1588</v>
      </c>
      <c r="H345">
        <v>3</v>
      </c>
      <c r="I345">
        <v>300</v>
      </c>
      <c r="J345">
        <f>IF(I345=300,300*H345,I345*15%)</f>
        <v>900</v>
      </c>
      <c r="K345">
        <f>IF(I345=300,H345*250,I345*7.5%)</f>
        <v>750</v>
      </c>
      <c r="L345">
        <f>J345-K345</f>
        <v>150</v>
      </c>
    </row>
    <row r="346" spans="1:12" x14ac:dyDescent="0.3">
      <c r="A346" s="5">
        <v>44575</v>
      </c>
      <c r="B346" t="s">
        <v>1520</v>
      </c>
      <c r="C346" t="s">
        <v>925</v>
      </c>
      <c r="D346">
        <v>987664156</v>
      </c>
      <c r="E346" t="s">
        <v>926</v>
      </c>
      <c r="F346" t="str">
        <f t="shared" si="5"/>
        <v>Normal Goods</v>
      </c>
      <c r="G346" t="s">
        <v>1699</v>
      </c>
      <c r="H346">
        <v>7</v>
      </c>
      <c r="I346">
        <v>300</v>
      </c>
      <c r="J346">
        <f>IF(I346=300,300*H346,I346*15%)</f>
        <v>2100</v>
      </c>
      <c r="K346">
        <f>IF(I346=300,H346*250,I346*7.5%)</f>
        <v>1750</v>
      </c>
      <c r="L346">
        <f>J346-K346</f>
        <v>350</v>
      </c>
    </row>
    <row r="347" spans="1:12" x14ac:dyDescent="0.3">
      <c r="A347" s="5">
        <v>44575</v>
      </c>
      <c r="B347" t="s">
        <v>1521</v>
      </c>
      <c r="C347" t="s">
        <v>927</v>
      </c>
      <c r="D347">
        <v>948834071</v>
      </c>
      <c r="E347" t="s">
        <v>928</v>
      </c>
      <c r="F347" t="str">
        <f t="shared" si="5"/>
        <v>Electronic Goods</v>
      </c>
      <c r="G347" t="s">
        <v>1688</v>
      </c>
      <c r="H347">
        <v>1</v>
      </c>
      <c r="I347">
        <v>5000</v>
      </c>
      <c r="J347">
        <f>IF(I347=300,300*H347,I347*15%)</f>
        <v>750</v>
      </c>
      <c r="K347">
        <f>IF(I347=300,H347*250,I347*7.5%)</f>
        <v>375</v>
      </c>
      <c r="L347">
        <f>J347-K347</f>
        <v>375</v>
      </c>
    </row>
    <row r="348" spans="1:12" x14ac:dyDescent="0.3">
      <c r="A348" s="5">
        <v>44575</v>
      </c>
      <c r="B348" t="s">
        <v>1522</v>
      </c>
      <c r="C348" t="s">
        <v>929</v>
      </c>
      <c r="D348">
        <v>908600828</v>
      </c>
      <c r="E348" t="s">
        <v>930</v>
      </c>
      <c r="F348" t="str">
        <f t="shared" si="5"/>
        <v>Electronic Goods</v>
      </c>
      <c r="G348" t="s">
        <v>1689</v>
      </c>
      <c r="H348">
        <v>1</v>
      </c>
      <c r="I348">
        <v>5000</v>
      </c>
      <c r="J348">
        <f>IF(I348=300,300*H348,I348*15%)</f>
        <v>750</v>
      </c>
      <c r="K348">
        <f>IF(I348=300,H348*250,I348*7.5%)</f>
        <v>375</v>
      </c>
      <c r="L348">
        <f>J348-K348</f>
        <v>375</v>
      </c>
    </row>
    <row r="349" spans="1:12" x14ac:dyDescent="0.3">
      <c r="A349" s="5">
        <v>44575</v>
      </c>
      <c r="B349" t="s">
        <v>1523</v>
      </c>
      <c r="C349" t="s">
        <v>931</v>
      </c>
      <c r="D349">
        <v>374272471</v>
      </c>
      <c r="E349" t="s">
        <v>932</v>
      </c>
      <c r="F349" t="str">
        <f t="shared" si="5"/>
        <v>Electronic Goods</v>
      </c>
      <c r="G349" t="s">
        <v>933</v>
      </c>
      <c r="H349">
        <v>1</v>
      </c>
      <c r="I349">
        <v>5000</v>
      </c>
      <c r="J349">
        <f>IF(I349=300,300*H349,I349*15%)</f>
        <v>750</v>
      </c>
      <c r="K349">
        <f>IF(I349=300,H349*250,I349*7.5%)</f>
        <v>375</v>
      </c>
      <c r="L349">
        <f>J349-K349</f>
        <v>375</v>
      </c>
    </row>
    <row r="350" spans="1:12" x14ac:dyDescent="0.3">
      <c r="A350" s="5">
        <v>44575</v>
      </c>
      <c r="B350" t="s">
        <v>1524</v>
      </c>
      <c r="C350" t="s">
        <v>934</v>
      </c>
      <c r="D350">
        <v>932487811</v>
      </c>
      <c r="E350" t="s">
        <v>935</v>
      </c>
      <c r="F350" t="str">
        <f t="shared" si="5"/>
        <v>Electronic Goods</v>
      </c>
      <c r="G350" t="s">
        <v>936</v>
      </c>
      <c r="H350">
        <v>1</v>
      </c>
      <c r="I350">
        <v>5000</v>
      </c>
      <c r="J350">
        <f>IF(I350=300,300*H350,I350*15%)</f>
        <v>750</v>
      </c>
      <c r="K350">
        <f>IF(I350=300,H350*250,I350*7.5%)</f>
        <v>375</v>
      </c>
      <c r="L350">
        <f>J350-K350</f>
        <v>375</v>
      </c>
    </row>
    <row r="351" spans="1:12" x14ac:dyDescent="0.3">
      <c r="A351" s="5">
        <v>44575</v>
      </c>
      <c r="B351" t="s">
        <v>1525</v>
      </c>
      <c r="C351" t="s">
        <v>937</v>
      </c>
      <c r="D351">
        <v>946764763</v>
      </c>
      <c r="E351" t="s">
        <v>938</v>
      </c>
      <c r="F351" t="str">
        <f t="shared" si="5"/>
        <v>Normal Goods</v>
      </c>
      <c r="G351" t="s">
        <v>1700</v>
      </c>
      <c r="H351">
        <v>5</v>
      </c>
      <c r="I351">
        <v>300</v>
      </c>
      <c r="J351">
        <f>IF(I351=300,300*H351,I351*15%)</f>
        <v>1500</v>
      </c>
      <c r="K351">
        <f>IF(I351=300,H351*250,I351*7.5%)</f>
        <v>1250</v>
      </c>
      <c r="L351">
        <f>J351-K351</f>
        <v>250</v>
      </c>
    </row>
    <row r="352" spans="1:12" x14ac:dyDescent="0.3">
      <c r="A352" s="3">
        <v>44578</v>
      </c>
      <c r="B352" t="s">
        <v>1253</v>
      </c>
      <c r="C352" t="s">
        <v>471</v>
      </c>
      <c r="D352">
        <v>378357208</v>
      </c>
      <c r="E352" t="s">
        <v>1012</v>
      </c>
      <c r="F352" t="str">
        <f t="shared" si="5"/>
        <v>Normal Goods</v>
      </c>
      <c r="G352" t="s">
        <v>1645</v>
      </c>
      <c r="H352">
        <v>14.5</v>
      </c>
      <c r="I352">
        <v>300</v>
      </c>
      <c r="J352">
        <f>IF(I352=300,300*H352,I352*15%)</f>
        <v>4350</v>
      </c>
      <c r="K352">
        <f>IF(I352=300,H352*250,I352*7.5%)</f>
        <v>3625</v>
      </c>
      <c r="L352">
        <f>J352-K352</f>
        <v>725</v>
      </c>
    </row>
    <row r="353" spans="1:12" x14ac:dyDescent="0.3">
      <c r="A353" s="3">
        <v>44578</v>
      </c>
      <c r="B353" t="s">
        <v>1254</v>
      </c>
      <c r="C353" t="s">
        <v>472</v>
      </c>
      <c r="D353">
        <v>988195034</v>
      </c>
      <c r="E353" t="s">
        <v>473</v>
      </c>
      <c r="F353" t="str">
        <f t="shared" si="5"/>
        <v>Normal Goods</v>
      </c>
      <c r="G353" t="s">
        <v>1639</v>
      </c>
      <c r="H353">
        <v>5.5</v>
      </c>
      <c r="I353">
        <v>300</v>
      </c>
      <c r="J353">
        <f>IF(I353=300,300*H353,I353*15%)</f>
        <v>1650</v>
      </c>
      <c r="K353">
        <f>IF(I353=300,H353*250,I353*7.5%)</f>
        <v>1375</v>
      </c>
      <c r="L353">
        <f>J353-K353</f>
        <v>275</v>
      </c>
    </row>
    <row r="354" spans="1:12" x14ac:dyDescent="0.3">
      <c r="A354" s="3">
        <v>44578</v>
      </c>
      <c r="B354" t="s">
        <v>1255</v>
      </c>
      <c r="C354" t="s">
        <v>474</v>
      </c>
      <c r="D354">
        <v>969303114</v>
      </c>
      <c r="E354" t="s">
        <v>475</v>
      </c>
      <c r="F354" t="str">
        <f t="shared" si="5"/>
        <v>Normal Goods</v>
      </c>
      <c r="G354" t="s">
        <v>1639</v>
      </c>
      <c r="H354">
        <v>15</v>
      </c>
      <c r="I354">
        <v>300</v>
      </c>
      <c r="J354">
        <f>IF(I354=300,300*H354,I354*15%)</f>
        <v>4500</v>
      </c>
      <c r="K354">
        <f>IF(I354=300,H354*250,I354*7.5%)</f>
        <v>3750</v>
      </c>
      <c r="L354">
        <f>J354-K354</f>
        <v>750</v>
      </c>
    </row>
    <row r="355" spans="1:12" x14ac:dyDescent="0.3">
      <c r="A355" s="3">
        <v>44578</v>
      </c>
      <c r="B355" t="s">
        <v>1256</v>
      </c>
      <c r="C355" t="s">
        <v>476</v>
      </c>
      <c r="D355">
        <v>984031402</v>
      </c>
      <c r="E355" t="s">
        <v>477</v>
      </c>
      <c r="F355" t="str">
        <f t="shared" si="5"/>
        <v>Normal Goods</v>
      </c>
      <c r="G355" t="s">
        <v>1616</v>
      </c>
      <c r="H355">
        <v>10.7</v>
      </c>
      <c r="I355">
        <v>300</v>
      </c>
      <c r="J355">
        <f>IF(I355=300,300*H355,I355*15%)</f>
        <v>3210</v>
      </c>
      <c r="K355">
        <f>IF(I355=300,H355*250,I355*7.5%)</f>
        <v>2675</v>
      </c>
      <c r="L355">
        <f>J355-K355</f>
        <v>535</v>
      </c>
    </row>
    <row r="356" spans="1:12" x14ac:dyDescent="0.3">
      <c r="A356" s="3">
        <v>44578</v>
      </c>
      <c r="B356" t="s">
        <v>1257</v>
      </c>
      <c r="C356" t="s">
        <v>478</v>
      </c>
      <c r="D356">
        <v>969372080</v>
      </c>
      <c r="E356" t="s">
        <v>479</v>
      </c>
      <c r="F356" t="str">
        <f t="shared" si="5"/>
        <v>Normal Goods</v>
      </c>
      <c r="G356" t="s">
        <v>1646</v>
      </c>
      <c r="H356">
        <v>12</v>
      </c>
      <c r="I356">
        <v>300</v>
      </c>
      <c r="J356">
        <f>IF(I356=300,300*H356,I356*15%)</f>
        <v>3600</v>
      </c>
      <c r="K356">
        <f>IF(I356=300,H356*250,I356*7.5%)</f>
        <v>3000</v>
      </c>
      <c r="L356">
        <f>J356-K356</f>
        <v>600</v>
      </c>
    </row>
    <row r="357" spans="1:12" x14ac:dyDescent="0.3">
      <c r="A357" s="3">
        <v>44578</v>
      </c>
      <c r="B357" t="s">
        <v>1258</v>
      </c>
      <c r="C357" t="s">
        <v>480</v>
      </c>
      <c r="D357">
        <v>972306182</v>
      </c>
      <c r="E357" t="s">
        <v>481</v>
      </c>
      <c r="F357" t="str">
        <f t="shared" si="5"/>
        <v>Normal Goods</v>
      </c>
      <c r="G357" t="s">
        <v>1647</v>
      </c>
      <c r="H357">
        <v>18.2</v>
      </c>
      <c r="I357">
        <v>300</v>
      </c>
      <c r="J357">
        <f>IF(I357=300,300*H357,I357*15%)</f>
        <v>5460</v>
      </c>
      <c r="K357">
        <f>IF(I357=300,H357*250,I357*7.5%)</f>
        <v>4550</v>
      </c>
      <c r="L357">
        <f>J357-K357</f>
        <v>910</v>
      </c>
    </row>
    <row r="358" spans="1:12" x14ac:dyDescent="0.3">
      <c r="A358" s="3">
        <v>44578</v>
      </c>
      <c r="B358" t="s">
        <v>1259</v>
      </c>
      <c r="C358" t="s">
        <v>482</v>
      </c>
      <c r="D358">
        <v>978330704</v>
      </c>
      <c r="E358" t="s">
        <v>483</v>
      </c>
      <c r="F358" t="str">
        <f t="shared" si="5"/>
        <v>Normal Goods</v>
      </c>
      <c r="G358" t="s">
        <v>1640</v>
      </c>
      <c r="H358">
        <v>1.5</v>
      </c>
      <c r="I358">
        <v>300</v>
      </c>
      <c r="J358">
        <f>IF(I358=300,300*H358,I358*15%)</f>
        <v>450</v>
      </c>
      <c r="K358">
        <f>IF(I358=300,H358*250,I358*7.5%)</f>
        <v>375</v>
      </c>
      <c r="L358">
        <f>J358-K358</f>
        <v>75</v>
      </c>
    </row>
    <row r="359" spans="1:12" x14ac:dyDescent="0.3">
      <c r="A359" s="3">
        <v>44578</v>
      </c>
      <c r="B359" t="s">
        <v>1260</v>
      </c>
      <c r="C359" t="s">
        <v>409</v>
      </c>
      <c r="D359">
        <v>988700548</v>
      </c>
      <c r="E359" t="s">
        <v>410</v>
      </c>
      <c r="F359" t="str">
        <f t="shared" si="5"/>
        <v>Normal Goods</v>
      </c>
      <c r="G359" t="s">
        <v>1639</v>
      </c>
      <c r="H359">
        <v>2</v>
      </c>
      <c r="I359">
        <v>300</v>
      </c>
      <c r="J359">
        <f>IF(I359=300,300*H359,I359*15%)</f>
        <v>600</v>
      </c>
      <c r="K359">
        <f>IF(I359=300,H359*250,I359*7.5%)</f>
        <v>500</v>
      </c>
      <c r="L359">
        <f>J359-K359</f>
        <v>100</v>
      </c>
    </row>
    <row r="360" spans="1:12" x14ac:dyDescent="0.3">
      <c r="A360" s="3">
        <v>44578</v>
      </c>
      <c r="B360" t="s">
        <v>1261</v>
      </c>
      <c r="C360" t="s">
        <v>484</v>
      </c>
      <c r="D360">
        <v>888501038</v>
      </c>
      <c r="E360" t="s">
        <v>485</v>
      </c>
      <c r="F360" t="str">
        <f t="shared" si="5"/>
        <v>Normal Goods</v>
      </c>
      <c r="G360" t="s">
        <v>1646</v>
      </c>
      <c r="H360">
        <v>5.2</v>
      </c>
      <c r="I360">
        <v>300</v>
      </c>
      <c r="J360">
        <f>IF(I360=300,300*H360,I360*15%)</f>
        <v>1560</v>
      </c>
      <c r="K360">
        <f>IF(I360=300,H360*250,I360*7.5%)</f>
        <v>1300</v>
      </c>
      <c r="L360">
        <f>J360-K360</f>
        <v>260</v>
      </c>
    </row>
    <row r="361" spans="1:12" x14ac:dyDescent="0.3">
      <c r="A361" s="3">
        <v>44578</v>
      </c>
      <c r="B361" t="s">
        <v>1262</v>
      </c>
      <c r="C361" t="s">
        <v>486</v>
      </c>
      <c r="D361">
        <v>934171938</v>
      </c>
      <c r="E361" t="s">
        <v>487</v>
      </c>
      <c r="F361" t="str">
        <f t="shared" si="5"/>
        <v>Normal Goods</v>
      </c>
      <c r="G361" t="s">
        <v>1648</v>
      </c>
      <c r="H361">
        <v>0.7</v>
      </c>
      <c r="I361">
        <v>300</v>
      </c>
      <c r="J361">
        <f>IF(I361=300,300*H361,I361*15%)</f>
        <v>210</v>
      </c>
      <c r="K361">
        <f>IF(I361=300,H361*250,I361*7.5%)</f>
        <v>175</v>
      </c>
      <c r="L361">
        <f>J361-K361</f>
        <v>35</v>
      </c>
    </row>
    <row r="362" spans="1:12" x14ac:dyDescent="0.3">
      <c r="A362" s="3">
        <v>44579</v>
      </c>
      <c r="B362" t="s">
        <v>1263</v>
      </c>
      <c r="C362" t="s">
        <v>488</v>
      </c>
      <c r="D362">
        <v>346797151</v>
      </c>
      <c r="E362" t="s">
        <v>489</v>
      </c>
      <c r="F362" t="str">
        <f t="shared" si="5"/>
        <v>Normal Goods</v>
      </c>
      <c r="G362" t="s">
        <v>1639</v>
      </c>
      <c r="H362">
        <v>17</v>
      </c>
      <c r="I362">
        <v>300</v>
      </c>
      <c r="J362">
        <f>IF(I362=300,300*H362,I362*15%)</f>
        <v>5100</v>
      </c>
      <c r="K362">
        <f>IF(I362=300,H362*250,I362*7.5%)</f>
        <v>4250</v>
      </c>
      <c r="L362">
        <f>J362-K362</f>
        <v>850</v>
      </c>
    </row>
    <row r="363" spans="1:12" x14ac:dyDescent="0.3">
      <c r="A363" s="3">
        <v>44579</v>
      </c>
      <c r="B363" t="s">
        <v>1264</v>
      </c>
      <c r="C363" t="s">
        <v>490</v>
      </c>
      <c r="D363">
        <v>972999989</v>
      </c>
      <c r="E363" t="s">
        <v>491</v>
      </c>
      <c r="F363" t="str">
        <f t="shared" si="5"/>
        <v>Normal Goods</v>
      </c>
      <c r="G363" t="s">
        <v>1649</v>
      </c>
      <c r="H363">
        <v>5</v>
      </c>
      <c r="I363">
        <v>300</v>
      </c>
      <c r="J363">
        <f>IF(I363=300,300*H363,I363*15%)</f>
        <v>1500</v>
      </c>
      <c r="K363">
        <f>IF(I363=300,H363*250,I363*7.5%)</f>
        <v>1250</v>
      </c>
      <c r="L363">
        <f>J363-K363</f>
        <v>250</v>
      </c>
    </row>
    <row r="364" spans="1:12" x14ac:dyDescent="0.3">
      <c r="A364" s="3">
        <v>44579</v>
      </c>
      <c r="B364" t="s">
        <v>1265</v>
      </c>
      <c r="C364" t="s">
        <v>492</v>
      </c>
      <c r="D364">
        <v>243562615</v>
      </c>
      <c r="E364" t="s">
        <v>493</v>
      </c>
      <c r="F364" t="str">
        <f t="shared" si="5"/>
        <v>Normal Goods</v>
      </c>
      <c r="G364" t="s">
        <v>1651</v>
      </c>
      <c r="H364">
        <v>1</v>
      </c>
      <c r="I364">
        <v>300</v>
      </c>
      <c r="J364">
        <f>IF(I364=300,300*H364,I364*15%)</f>
        <v>300</v>
      </c>
      <c r="K364">
        <f>IF(I364=300,H364*250,I364*7.5%)</f>
        <v>250</v>
      </c>
      <c r="L364">
        <f>J364-K364</f>
        <v>50</v>
      </c>
    </row>
    <row r="365" spans="1:12" x14ac:dyDescent="0.3">
      <c r="A365" s="3">
        <v>44579</v>
      </c>
      <c r="B365" t="s">
        <v>1266</v>
      </c>
      <c r="C365" t="s">
        <v>494</v>
      </c>
      <c r="D365">
        <v>367712487</v>
      </c>
      <c r="E365" t="s">
        <v>1666</v>
      </c>
      <c r="F365" t="str">
        <f t="shared" si="5"/>
        <v>Normal Goods</v>
      </c>
      <c r="G365" t="s">
        <v>1650</v>
      </c>
      <c r="H365">
        <v>4.3</v>
      </c>
      <c r="I365">
        <v>300</v>
      </c>
      <c r="J365">
        <f>IF(I365=300,300*H365,I365*15%)</f>
        <v>1290</v>
      </c>
      <c r="K365">
        <f>IF(I365=300,H365*250,I365*7.5%)</f>
        <v>1075</v>
      </c>
      <c r="L365">
        <f>J365-K365</f>
        <v>215</v>
      </c>
    </row>
    <row r="366" spans="1:12" x14ac:dyDescent="0.3">
      <c r="A366" s="3">
        <v>44579</v>
      </c>
      <c r="B366" t="s">
        <v>1267</v>
      </c>
      <c r="C366" t="s">
        <v>495</v>
      </c>
      <c r="D366">
        <v>354922990</v>
      </c>
      <c r="E366" t="s">
        <v>496</v>
      </c>
      <c r="F366" t="str">
        <f t="shared" si="5"/>
        <v>Electronic Goods</v>
      </c>
      <c r="G366" t="s">
        <v>497</v>
      </c>
      <c r="H366">
        <v>0.5</v>
      </c>
      <c r="I366">
        <v>9000</v>
      </c>
      <c r="J366">
        <f>IF(I366=300,300*H366,I366*15%)</f>
        <v>1350</v>
      </c>
      <c r="K366">
        <f>IF(I366=300,H366*250,I366*7.5%)</f>
        <v>675</v>
      </c>
      <c r="L366">
        <f>J366-K366</f>
        <v>675</v>
      </c>
    </row>
    <row r="367" spans="1:12" x14ac:dyDescent="0.3">
      <c r="A367" s="3">
        <v>44579</v>
      </c>
      <c r="B367" t="s">
        <v>1268</v>
      </c>
      <c r="C367" t="s">
        <v>498</v>
      </c>
      <c r="D367">
        <v>976682583</v>
      </c>
      <c r="E367" t="s">
        <v>499</v>
      </c>
      <c r="F367" t="str">
        <f t="shared" si="5"/>
        <v>Normal Goods</v>
      </c>
      <c r="G367" t="s">
        <v>1652</v>
      </c>
      <c r="H367">
        <v>4.5</v>
      </c>
      <c r="I367">
        <v>300</v>
      </c>
      <c r="J367">
        <f>IF(I367=300,300*H367,I367*15%)</f>
        <v>1350</v>
      </c>
      <c r="K367">
        <f>IF(I367=300,H367*250,I367*7.5%)</f>
        <v>1125</v>
      </c>
      <c r="L367">
        <f>J367-K367</f>
        <v>225</v>
      </c>
    </row>
    <row r="368" spans="1:12" x14ac:dyDescent="0.3">
      <c r="A368" s="3">
        <v>44579</v>
      </c>
      <c r="B368" t="s">
        <v>1269</v>
      </c>
      <c r="C368" t="s">
        <v>500</v>
      </c>
      <c r="D368">
        <v>986073090</v>
      </c>
      <c r="E368" t="s">
        <v>501</v>
      </c>
      <c r="F368" t="str">
        <f t="shared" si="5"/>
        <v>Normal Goods</v>
      </c>
      <c r="G368" t="s">
        <v>1597</v>
      </c>
      <c r="H368">
        <v>2</v>
      </c>
      <c r="I368">
        <v>300</v>
      </c>
      <c r="J368">
        <f>IF(I368=300,300*H368,I368*15%)</f>
        <v>600</v>
      </c>
      <c r="K368">
        <f>IF(I368=300,H368*250,I368*7.5%)</f>
        <v>500</v>
      </c>
      <c r="L368">
        <f>J368-K368</f>
        <v>100</v>
      </c>
    </row>
    <row r="369" spans="1:12" x14ac:dyDescent="0.3">
      <c r="A369" s="3">
        <v>44579</v>
      </c>
      <c r="B369" t="s">
        <v>1270</v>
      </c>
      <c r="C369" t="s">
        <v>502</v>
      </c>
      <c r="D369">
        <v>932879763</v>
      </c>
      <c r="E369" t="s">
        <v>503</v>
      </c>
      <c r="F369" t="str">
        <f t="shared" si="5"/>
        <v>Normal Goods</v>
      </c>
      <c r="G369" t="s">
        <v>1653</v>
      </c>
      <c r="H369">
        <v>6</v>
      </c>
      <c r="I369">
        <v>300</v>
      </c>
      <c r="J369">
        <f>IF(I369=300,300*H369,I369*15%)</f>
        <v>1800</v>
      </c>
      <c r="K369">
        <f>IF(I369=300,H369*250,I369*7.5%)</f>
        <v>1500</v>
      </c>
      <c r="L369">
        <f>J369-K369</f>
        <v>300</v>
      </c>
    </row>
    <row r="370" spans="1:12" x14ac:dyDescent="0.3">
      <c r="A370" s="3">
        <v>44579</v>
      </c>
      <c r="B370" t="s">
        <v>1271</v>
      </c>
      <c r="C370" t="s">
        <v>504</v>
      </c>
      <c r="D370">
        <v>399992567</v>
      </c>
      <c r="E370" t="s">
        <v>505</v>
      </c>
      <c r="F370" t="str">
        <f t="shared" si="5"/>
        <v>Normal Goods</v>
      </c>
      <c r="G370" t="s">
        <v>1653</v>
      </c>
      <c r="H370">
        <v>3</v>
      </c>
      <c r="I370">
        <v>300</v>
      </c>
      <c r="J370">
        <f>IF(I370=300,300*H370,I370*15%)</f>
        <v>900</v>
      </c>
      <c r="K370">
        <f>IF(I370=300,H370*250,I370*7.5%)</f>
        <v>750</v>
      </c>
      <c r="L370">
        <f>J370-K370</f>
        <v>150</v>
      </c>
    </row>
    <row r="371" spans="1:12" x14ac:dyDescent="0.3">
      <c r="A371" s="3">
        <v>44579</v>
      </c>
      <c r="B371" t="s">
        <v>1272</v>
      </c>
      <c r="C371" t="s">
        <v>506</v>
      </c>
      <c r="D371">
        <v>935473663</v>
      </c>
      <c r="E371" t="s">
        <v>507</v>
      </c>
      <c r="F371" t="str">
        <f t="shared" si="5"/>
        <v>Normal Goods</v>
      </c>
      <c r="G371" t="s">
        <v>1653</v>
      </c>
      <c r="H371">
        <v>15.4</v>
      </c>
      <c r="I371">
        <v>300</v>
      </c>
      <c r="J371">
        <f>IF(I371=300,300*H371,I371*15%)</f>
        <v>4620</v>
      </c>
      <c r="K371">
        <f>IF(I371=300,H371*250,I371*7.5%)</f>
        <v>3850</v>
      </c>
      <c r="L371">
        <f>J371-K371</f>
        <v>770</v>
      </c>
    </row>
    <row r="372" spans="1:12" x14ac:dyDescent="0.3">
      <c r="A372" s="3">
        <v>44579</v>
      </c>
      <c r="B372" t="s">
        <v>1273</v>
      </c>
      <c r="C372" t="s">
        <v>508</v>
      </c>
      <c r="D372">
        <v>367381217</v>
      </c>
      <c r="E372" t="s">
        <v>509</v>
      </c>
      <c r="F372" t="str">
        <f t="shared" si="5"/>
        <v>Normal Goods</v>
      </c>
      <c r="G372" t="s">
        <v>1605</v>
      </c>
      <c r="H372">
        <v>14.2</v>
      </c>
      <c r="I372">
        <v>300</v>
      </c>
      <c r="J372">
        <f>IF(I372=300,300*H372,I372*15%)</f>
        <v>4260</v>
      </c>
      <c r="K372">
        <f>IF(I372=300,H372*250,I372*7.5%)</f>
        <v>3550</v>
      </c>
      <c r="L372">
        <f>J372-K372</f>
        <v>710</v>
      </c>
    </row>
    <row r="373" spans="1:12" x14ac:dyDescent="0.3">
      <c r="A373" s="3">
        <v>44579</v>
      </c>
      <c r="B373" t="s">
        <v>1274</v>
      </c>
      <c r="C373" t="s">
        <v>510</v>
      </c>
      <c r="D373">
        <v>377944921</v>
      </c>
      <c r="E373" t="s">
        <v>511</v>
      </c>
      <c r="F373" t="str">
        <f t="shared" si="5"/>
        <v>Normal Goods</v>
      </c>
      <c r="G373" t="s">
        <v>1647</v>
      </c>
      <c r="H373">
        <v>7.4</v>
      </c>
      <c r="I373">
        <v>300</v>
      </c>
      <c r="J373">
        <f>IF(I373=300,300*H373,I373*15%)</f>
        <v>2220</v>
      </c>
      <c r="K373">
        <f>IF(I373=300,H373*250,I373*7.5%)</f>
        <v>1850</v>
      </c>
      <c r="L373">
        <f>J373-K373</f>
        <v>370</v>
      </c>
    </row>
    <row r="374" spans="1:12" x14ac:dyDescent="0.3">
      <c r="A374" s="3">
        <v>44580</v>
      </c>
      <c r="B374" t="s">
        <v>1275</v>
      </c>
      <c r="C374" t="s">
        <v>351</v>
      </c>
      <c r="D374">
        <v>932690618</v>
      </c>
      <c r="E374" t="s">
        <v>352</v>
      </c>
      <c r="F374" t="str">
        <f t="shared" si="5"/>
        <v>Normal Goods</v>
      </c>
      <c r="G374" t="s">
        <v>1654</v>
      </c>
      <c r="H374">
        <v>0.2</v>
      </c>
      <c r="I374">
        <v>300</v>
      </c>
      <c r="J374">
        <f>IF(I374=300,300*H374,I374*15%)</f>
        <v>60</v>
      </c>
      <c r="K374">
        <f>IF(I374=300,H374*250,I374*7.5%)</f>
        <v>50</v>
      </c>
      <c r="L374">
        <f>J374-K374</f>
        <v>10</v>
      </c>
    </row>
    <row r="375" spans="1:12" x14ac:dyDescent="0.3">
      <c r="A375" s="3">
        <v>44580</v>
      </c>
      <c r="B375" t="s">
        <v>1276</v>
      </c>
      <c r="C375" t="s">
        <v>512</v>
      </c>
      <c r="D375">
        <v>908011277</v>
      </c>
      <c r="E375" t="s">
        <v>513</v>
      </c>
      <c r="F375" t="str">
        <f t="shared" si="5"/>
        <v>Normal Goods</v>
      </c>
      <c r="G375" t="s">
        <v>1616</v>
      </c>
      <c r="H375">
        <v>5.5</v>
      </c>
      <c r="I375">
        <v>300</v>
      </c>
      <c r="J375">
        <f>IF(I375=300,300*H375,I375*15%)</f>
        <v>1650</v>
      </c>
      <c r="K375">
        <f>IF(I375=300,H375*250,I375*7.5%)</f>
        <v>1375</v>
      </c>
      <c r="L375">
        <f>J375-K375</f>
        <v>275</v>
      </c>
    </row>
    <row r="376" spans="1:12" x14ac:dyDescent="0.3">
      <c r="A376" s="3">
        <v>44580</v>
      </c>
      <c r="B376" t="s">
        <v>1277</v>
      </c>
      <c r="C376" t="s">
        <v>514</v>
      </c>
      <c r="D376">
        <v>522438396</v>
      </c>
      <c r="E376" t="s">
        <v>624</v>
      </c>
      <c r="F376" t="str">
        <f t="shared" si="5"/>
        <v>Normal Goods</v>
      </c>
      <c r="G376" t="s">
        <v>1647</v>
      </c>
      <c r="H376">
        <v>14</v>
      </c>
      <c r="I376">
        <v>300</v>
      </c>
      <c r="J376">
        <f>IF(I376=300,300*H376,I376*15%)</f>
        <v>4200</v>
      </c>
      <c r="K376">
        <f>IF(I376=300,H376*250,I376*7.5%)</f>
        <v>3500</v>
      </c>
      <c r="L376">
        <f>J376-K376</f>
        <v>700</v>
      </c>
    </row>
    <row r="377" spans="1:12" x14ac:dyDescent="0.3">
      <c r="A377" s="3">
        <v>44580</v>
      </c>
      <c r="B377" t="s">
        <v>1278</v>
      </c>
      <c r="C377" t="s">
        <v>515</v>
      </c>
      <c r="D377">
        <v>969521061</v>
      </c>
      <c r="E377" t="s">
        <v>516</v>
      </c>
      <c r="F377" t="str">
        <f t="shared" si="5"/>
        <v>Electronic Goods</v>
      </c>
      <c r="G377" t="s">
        <v>517</v>
      </c>
      <c r="H377">
        <v>0.5</v>
      </c>
      <c r="I377">
        <v>5000</v>
      </c>
      <c r="J377">
        <f>IF(I377=300,300*H377,I377*15%)</f>
        <v>750</v>
      </c>
      <c r="K377">
        <f>IF(I377=300,H377*250,I377*7.5%)</f>
        <v>375</v>
      </c>
      <c r="L377">
        <f>J377-K377</f>
        <v>375</v>
      </c>
    </row>
    <row r="378" spans="1:12" x14ac:dyDescent="0.3">
      <c r="A378" s="3">
        <v>44581</v>
      </c>
      <c r="B378" t="s">
        <v>1279</v>
      </c>
      <c r="C378" t="s">
        <v>518</v>
      </c>
      <c r="D378">
        <v>943343365</v>
      </c>
      <c r="E378" t="s">
        <v>519</v>
      </c>
      <c r="F378" t="str">
        <f t="shared" si="5"/>
        <v>Normal Goods</v>
      </c>
      <c r="G378" t="s">
        <v>1655</v>
      </c>
      <c r="H378">
        <v>14</v>
      </c>
      <c r="I378">
        <v>300</v>
      </c>
      <c r="J378">
        <f>IF(I378=300,300*H378,I378*15%)</f>
        <v>4200</v>
      </c>
      <c r="K378">
        <f>IF(I378=300,H378*250,I378*7.5%)</f>
        <v>3500</v>
      </c>
      <c r="L378">
        <f>J378-K378</f>
        <v>700</v>
      </c>
    </row>
    <row r="379" spans="1:12" x14ac:dyDescent="0.3">
      <c r="A379" s="3">
        <v>44581</v>
      </c>
      <c r="B379" t="s">
        <v>1280</v>
      </c>
      <c r="C379" t="s">
        <v>518</v>
      </c>
      <c r="D379">
        <v>943343365</v>
      </c>
      <c r="E379" t="s">
        <v>519</v>
      </c>
      <c r="F379" t="str">
        <f t="shared" si="5"/>
        <v>Normal Goods</v>
      </c>
      <c r="G379" t="s">
        <v>1647</v>
      </c>
      <c r="H379">
        <v>12.2</v>
      </c>
      <c r="I379">
        <v>300</v>
      </c>
      <c r="J379">
        <f>IF(I379=300,300*H379,I379*15%)</f>
        <v>3660</v>
      </c>
      <c r="K379">
        <f>IF(I379=300,H379*250,I379*7.5%)</f>
        <v>3050</v>
      </c>
      <c r="L379">
        <f>J379-K379</f>
        <v>610</v>
      </c>
    </row>
    <row r="380" spans="1:12" x14ac:dyDescent="0.3">
      <c r="A380" s="3">
        <v>44581</v>
      </c>
      <c r="B380" t="s">
        <v>1281</v>
      </c>
      <c r="C380" t="s">
        <v>520</v>
      </c>
      <c r="D380">
        <v>358437739</v>
      </c>
      <c r="E380" t="s">
        <v>521</v>
      </c>
      <c r="F380" t="str">
        <f t="shared" si="5"/>
        <v>Electronic Goods</v>
      </c>
      <c r="G380" t="s">
        <v>522</v>
      </c>
      <c r="H380">
        <v>0.5</v>
      </c>
      <c r="I380">
        <v>13000</v>
      </c>
      <c r="J380">
        <f>IF(I380=300,300*H380,I380*15%)</f>
        <v>1950</v>
      </c>
      <c r="K380">
        <f>IF(I380=300,H380*250,I380*7.5%)</f>
        <v>975</v>
      </c>
      <c r="L380">
        <f>J380-K380</f>
        <v>975</v>
      </c>
    </row>
    <row r="381" spans="1:12" x14ac:dyDescent="0.3">
      <c r="A381" s="3">
        <v>44581</v>
      </c>
      <c r="B381" t="s">
        <v>1282</v>
      </c>
      <c r="C381" t="s">
        <v>523</v>
      </c>
      <c r="D381">
        <v>968405711</v>
      </c>
      <c r="E381" t="s">
        <v>524</v>
      </c>
      <c r="F381" t="str">
        <f t="shared" si="5"/>
        <v>Electronic Goods</v>
      </c>
      <c r="G381" t="s">
        <v>1656</v>
      </c>
      <c r="H381">
        <v>1.5</v>
      </c>
      <c r="I381">
        <v>15000</v>
      </c>
      <c r="J381">
        <f>IF(I381=300,300*H381,I381*15%)</f>
        <v>2250</v>
      </c>
      <c r="K381">
        <f>IF(I381=300,H381*250,I381*7.5%)</f>
        <v>1125</v>
      </c>
      <c r="L381">
        <f>J381-K381</f>
        <v>1125</v>
      </c>
    </row>
    <row r="382" spans="1:12" x14ac:dyDescent="0.3">
      <c r="A382" s="3">
        <v>44581</v>
      </c>
      <c r="B382" t="s">
        <v>1283</v>
      </c>
      <c r="C382" t="s">
        <v>525</v>
      </c>
      <c r="D382">
        <v>902985237</v>
      </c>
      <c r="E382" t="s">
        <v>526</v>
      </c>
      <c r="F382" t="str">
        <f t="shared" si="5"/>
        <v>Normal Goods</v>
      </c>
      <c r="G382" t="s">
        <v>1657</v>
      </c>
      <c r="H382">
        <v>23.1</v>
      </c>
      <c r="I382">
        <v>300</v>
      </c>
      <c r="J382">
        <f>IF(I382=300,300*H382,I382*15%)</f>
        <v>6930</v>
      </c>
      <c r="K382">
        <f>IF(I382=300,H382*250,I382*7.5%)</f>
        <v>5775</v>
      </c>
      <c r="L382">
        <f>J382-K382</f>
        <v>1155</v>
      </c>
    </row>
    <row r="383" spans="1:12" x14ac:dyDescent="0.3">
      <c r="A383" s="3">
        <v>44581</v>
      </c>
      <c r="B383" t="s">
        <v>1284</v>
      </c>
      <c r="C383" t="s">
        <v>527</v>
      </c>
      <c r="D383">
        <v>947277887</v>
      </c>
      <c r="E383" t="s">
        <v>528</v>
      </c>
      <c r="F383" t="str">
        <f t="shared" si="5"/>
        <v>Normal Goods</v>
      </c>
      <c r="G383" t="s">
        <v>1658</v>
      </c>
      <c r="H383">
        <v>7.3</v>
      </c>
      <c r="I383">
        <v>300</v>
      </c>
      <c r="J383">
        <f>IF(I383=300,300*H383,I383*15%)</f>
        <v>2190</v>
      </c>
      <c r="K383">
        <f>IF(I383=300,H383*250,I383*7.5%)</f>
        <v>1825</v>
      </c>
      <c r="L383">
        <f>J383-K383</f>
        <v>365</v>
      </c>
    </row>
    <row r="384" spans="1:12" x14ac:dyDescent="0.3">
      <c r="A384" s="3">
        <v>44582</v>
      </c>
      <c r="B384" t="s">
        <v>1285</v>
      </c>
      <c r="C384" t="s">
        <v>529</v>
      </c>
      <c r="D384">
        <v>913894742</v>
      </c>
      <c r="E384" t="s">
        <v>530</v>
      </c>
      <c r="F384" t="str">
        <f t="shared" si="5"/>
        <v>Normal Goods</v>
      </c>
      <c r="G384" t="s">
        <v>1667</v>
      </c>
      <c r="H384">
        <v>10</v>
      </c>
      <c r="I384">
        <v>300</v>
      </c>
      <c r="J384">
        <f>IF(I384=300,300*H384,I384*15%)</f>
        <v>3000</v>
      </c>
      <c r="K384">
        <f>IF(I384=300,H384*250,I384*7.5%)</f>
        <v>2500</v>
      </c>
      <c r="L384">
        <f>J384-K384</f>
        <v>500</v>
      </c>
    </row>
    <row r="385" spans="1:12" x14ac:dyDescent="0.3">
      <c r="A385" s="3">
        <v>44582</v>
      </c>
      <c r="B385" t="s">
        <v>1286</v>
      </c>
      <c r="C385" t="s">
        <v>531</v>
      </c>
      <c r="D385">
        <v>937368246</v>
      </c>
      <c r="E385" t="s">
        <v>532</v>
      </c>
      <c r="F385" t="str">
        <f t="shared" si="5"/>
        <v>Normal Goods</v>
      </c>
      <c r="G385" t="s">
        <v>1667</v>
      </c>
      <c r="H385">
        <v>11</v>
      </c>
      <c r="I385">
        <v>300</v>
      </c>
      <c r="J385">
        <f>IF(I385=300,300*H385,I385*15%)</f>
        <v>3300</v>
      </c>
      <c r="K385">
        <f>IF(I385=300,H385*250,I385*7.5%)</f>
        <v>2750</v>
      </c>
      <c r="L385">
        <f>J385-K385</f>
        <v>550</v>
      </c>
    </row>
    <row r="386" spans="1:12" x14ac:dyDescent="0.3">
      <c r="A386" s="3">
        <v>44582</v>
      </c>
      <c r="B386" t="s">
        <v>1287</v>
      </c>
      <c r="C386" t="s">
        <v>533</v>
      </c>
      <c r="D386">
        <v>967647835</v>
      </c>
      <c r="E386" t="s">
        <v>534</v>
      </c>
      <c r="F386" t="str">
        <f t="shared" si="5"/>
        <v>Electronic Goods</v>
      </c>
      <c r="G386" t="s">
        <v>217</v>
      </c>
      <c r="H386">
        <v>1</v>
      </c>
      <c r="I386">
        <v>26000</v>
      </c>
      <c r="J386">
        <f>IF(I386=300,300*H386,I386*15%)</f>
        <v>3900</v>
      </c>
      <c r="K386">
        <f>IF(I386=300,H386*250,I386*7.5%)</f>
        <v>1950</v>
      </c>
      <c r="L386">
        <f>J386-K386</f>
        <v>1950</v>
      </c>
    </row>
    <row r="387" spans="1:12" x14ac:dyDescent="0.3">
      <c r="A387" s="5">
        <v>44582</v>
      </c>
      <c r="B387" t="s">
        <v>1526</v>
      </c>
      <c r="C387" t="s">
        <v>939</v>
      </c>
      <c r="D387">
        <v>368658931</v>
      </c>
      <c r="E387" t="s">
        <v>940</v>
      </c>
      <c r="F387" t="str">
        <f t="shared" ref="F387:F450" si="6">IF(I387=300,"Normal Goods","Electronic Goods")</f>
        <v>Normal Goods</v>
      </c>
      <c r="G387" t="s">
        <v>1698</v>
      </c>
      <c r="H387">
        <v>4</v>
      </c>
      <c r="I387">
        <v>300</v>
      </c>
      <c r="J387">
        <f>IF(I387=300,300*H387,I387*15%)</f>
        <v>1200</v>
      </c>
      <c r="K387">
        <f>IF(I387=300,H387*250,I387*7.5%)</f>
        <v>1000</v>
      </c>
      <c r="L387">
        <f>J387-K387</f>
        <v>200</v>
      </c>
    </row>
    <row r="388" spans="1:12" x14ac:dyDescent="0.3">
      <c r="A388" s="5">
        <v>44582</v>
      </c>
      <c r="B388" t="s">
        <v>1527</v>
      </c>
      <c r="C388" t="s">
        <v>941</v>
      </c>
      <c r="D388">
        <v>939115787</v>
      </c>
      <c r="E388" t="s">
        <v>942</v>
      </c>
      <c r="F388" t="str">
        <f t="shared" si="6"/>
        <v>Electronic Goods</v>
      </c>
      <c r="G388" t="s">
        <v>1690</v>
      </c>
      <c r="H388">
        <v>1</v>
      </c>
      <c r="I388">
        <v>10000</v>
      </c>
      <c r="J388">
        <f>IF(I388=300,300*H388,I388*15%)</f>
        <v>1500</v>
      </c>
      <c r="K388">
        <f>IF(I388=300,H388*250,I388*7.5%)</f>
        <v>750</v>
      </c>
      <c r="L388">
        <f>J388-K388</f>
        <v>750</v>
      </c>
    </row>
    <row r="389" spans="1:12" x14ac:dyDescent="0.3">
      <c r="A389" s="5">
        <v>44582</v>
      </c>
      <c r="B389" t="s">
        <v>1528</v>
      </c>
      <c r="C389" t="s">
        <v>943</v>
      </c>
      <c r="D389">
        <v>399827032</v>
      </c>
      <c r="E389" t="s">
        <v>944</v>
      </c>
      <c r="F389" t="str">
        <f t="shared" si="6"/>
        <v>Electronic Goods</v>
      </c>
      <c r="G389" t="s">
        <v>1691</v>
      </c>
      <c r="H389">
        <v>1</v>
      </c>
      <c r="I389">
        <v>7000</v>
      </c>
      <c r="J389">
        <f>IF(I389=300,300*H389,I389*15%)</f>
        <v>1050</v>
      </c>
      <c r="K389">
        <f>IF(I389=300,H389*250,I389*7.5%)</f>
        <v>525</v>
      </c>
      <c r="L389">
        <f>J389-K389</f>
        <v>525</v>
      </c>
    </row>
    <row r="390" spans="1:12" x14ac:dyDescent="0.3">
      <c r="A390" s="5">
        <v>44582</v>
      </c>
      <c r="B390" t="s">
        <v>1529</v>
      </c>
      <c r="C390" t="s">
        <v>945</v>
      </c>
      <c r="D390">
        <v>325304925</v>
      </c>
      <c r="E390" t="s">
        <v>946</v>
      </c>
      <c r="F390" t="str">
        <f t="shared" si="6"/>
        <v>Electronic Goods</v>
      </c>
      <c r="G390" t="s">
        <v>1692</v>
      </c>
      <c r="H390">
        <v>1</v>
      </c>
      <c r="I390">
        <v>5000</v>
      </c>
      <c r="J390">
        <f>IF(I390=300,300*H390,I390*15%)</f>
        <v>750</v>
      </c>
      <c r="K390">
        <f>IF(I390=300,H390*250,I390*7.5%)</f>
        <v>375</v>
      </c>
      <c r="L390">
        <f>J390-K390</f>
        <v>375</v>
      </c>
    </row>
    <row r="391" spans="1:12" x14ac:dyDescent="0.3">
      <c r="A391" s="5">
        <v>44582</v>
      </c>
      <c r="B391" t="s">
        <v>1530</v>
      </c>
      <c r="C391" t="s">
        <v>947</v>
      </c>
      <c r="D391">
        <v>865517914</v>
      </c>
      <c r="E391" t="s">
        <v>948</v>
      </c>
      <c r="F391" t="str">
        <f t="shared" si="6"/>
        <v>Normal Goods</v>
      </c>
      <c r="G391" t="s">
        <v>1685</v>
      </c>
      <c r="H391">
        <v>6</v>
      </c>
      <c r="I391">
        <v>300</v>
      </c>
      <c r="J391">
        <f>IF(I391=300,300*H391,I391*15%)</f>
        <v>1800</v>
      </c>
      <c r="K391">
        <f>IF(I391=300,H391*250,I391*7.5%)</f>
        <v>1500</v>
      </c>
      <c r="L391">
        <f>J391-K391</f>
        <v>300</v>
      </c>
    </row>
    <row r="392" spans="1:12" x14ac:dyDescent="0.3">
      <c r="A392" s="5">
        <v>44582</v>
      </c>
      <c r="B392" t="s">
        <v>1531</v>
      </c>
      <c r="C392" t="s">
        <v>949</v>
      </c>
      <c r="D392">
        <v>352991855</v>
      </c>
      <c r="E392" t="s">
        <v>950</v>
      </c>
      <c r="F392" t="str">
        <f t="shared" si="6"/>
        <v>Electronic Goods</v>
      </c>
      <c r="G392" t="s">
        <v>1719</v>
      </c>
      <c r="H392">
        <v>1</v>
      </c>
      <c r="I392">
        <v>15000</v>
      </c>
      <c r="J392">
        <f>IF(I392=300,300*H392,I392*15%)</f>
        <v>2250</v>
      </c>
      <c r="K392">
        <f>IF(I392=300,H392*250,I392*7.5%)</f>
        <v>1125</v>
      </c>
      <c r="L392">
        <f>J392-K392</f>
        <v>1125</v>
      </c>
    </row>
    <row r="393" spans="1:12" x14ac:dyDescent="0.3">
      <c r="A393" s="5">
        <v>44582</v>
      </c>
      <c r="B393" t="s">
        <v>1532</v>
      </c>
      <c r="C393" t="s">
        <v>951</v>
      </c>
      <c r="D393">
        <v>982603911</v>
      </c>
      <c r="E393" t="s">
        <v>952</v>
      </c>
      <c r="F393" t="str">
        <f t="shared" si="6"/>
        <v>Electronic Goods</v>
      </c>
      <c r="G393" t="s">
        <v>1701</v>
      </c>
      <c r="H393">
        <v>3</v>
      </c>
      <c r="I393">
        <v>22000</v>
      </c>
      <c r="J393">
        <f>IF(I393=300,300*H393,I393*15%)</f>
        <v>3300</v>
      </c>
      <c r="K393">
        <f>IF(I393=300,H393*250,I393*7.5%)</f>
        <v>1650</v>
      </c>
      <c r="L393">
        <f>J393-K393</f>
        <v>1650</v>
      </c>
    </row>
    <row r="394" spans="1:12" x14ac:dyDescent="0.3">
      <c r="A394" s="5">
        <v>44582</v>
      </c>
      <c r="B394" t="s">
        <v>1533</v>
      </c>
      <c r="C394" t="s">
        <v>953</v>
      </c>
      <c r="D394">
        <v>399227541</v>
      </c>
      <c r="E394" t="s">
        <v>954</v>
      </c>
      <c r="F394" t="str">
        <f t="shared" si="6"/>
        <v>Electronic Goods</v>
      </c>
      <c r="G394" t="s">
        <v>955</v>
      </c>
      <c r="H394">
        <v>1</v>
      </c>
      <c r="I394">
        <v>10000</v>
      </c>
      <c r="J394">
        <f>IF(I394=300,300*H394,I394*15%)</f>
        <v>1500</v>
      </c>
      <c r="K394">
        <f>IF(I394=300,H394*250,I394*7.5%)</f>
        <v>750</v>
      </c>
      <c r="L394">
        <f>J394-K394</f>
        <v>750</v>
      </c>
    </row>
    <row r="395" spans="1:12" x14ac:dyDescent="0.3">
      <c r="A395" s="5">
        <v>44582</v>
      </c>
      <c r="B395" t="s">
        <v>1534</v>
      </c>
      <c r="C395" t="s">
        <v>956</v>
      </c>
      <c r="D395">
        <v>329106689</v>
      </c>
      <c r="E395" t="s">
        <v>957</v>
      </c>
      <c r="F395" t="str">
        <f t="shared" si="6"/>
        <v>Electronic Goods</v>
      </c>
      <c r="G395" t="s">
        <v>958</v>
      </c>
      <c r="H395">
        <v>2</v>
      </c>
      <c r="I395">
        <v>10500</v>
      </c>
      <c r="J395">
        <f>IF(I395=300,300*H395,I395*15%)</f>
        <v>1575</v>
      </c>
      <c r="K395">
        <f>IF(I395=300,H395*250,I395*7.5%)</f>
        <v>787.5</v>
      </c>
      <c r="L395">
        <f>J395-K395</f>
        <v>787.5</v>
      </c>
    </row>
    <row r="396" spans="1:12" x14ac:dyDescent="0.3">
      <c r="A396" s="5">
        <v>44582</v>
      </c>
      <c r="B396" t="s">
        <v>1535</v>
      </c>
      <c r="C396" t="s">
        <v>959</v>
      </c>
      <c r="D396">
        <v>946100473</v>
      </c>
      <c r="E396" t="s">
        <v>960</v>
      </c>
      <c r="F396" t="str">
        <f t="shared" si="6"/>
        <v>Electronic Goods</v>
      </c>
      <c r="G396" t="s">
        <v>1693</v>
      </c>
      <c r="H396">
        <v>1</v>
      </c>
      <c r="I396">
        <v>6000</v>
      </c>
      <c r="J396">
        <f>IF(I396=300,300*H396,I396*15%)</f>
        <v>900</v>
      </c>
      <c r="K396">
        <f>IF(I396=300,H396*250,I396*7.5%)</f>
        <v>450</v>
      </c>
      <c r="L396">
        <f>J396-K396</f>
        <v>450</v>
      </c>
    </row>
    <row r="397" spans="1:12" x14ac:dyDescent="0.3">
      <c r="A397" s="5">
        <v>44582</v>
      </c>
      <c r="B397" t="s">
        <v>1536</v>
      </c>
      <c r="C397" t="s">
        <v>961</v>
      </c>
      <c r="D397">
        <v>948087004</v>
      </c>
      <c r="E397" t="s">
        <v>962</v>
      </c>
      <c r="F397" t="str">
        <f t="shared" si="6"/>
        <v>Normal Goods</v>
      </c>
      <c r="G397" t="s">
        <v>1702</v>
      </c>
      <c r="H397">
        <v>9</v>
      </c>
      <c r="I397">
        <v>300</v>
      </c>
      <c r="J397">
        <f>IF(I397=300,300*H397,I397*15%)</f>
        <v>2700</v>
      </c>
      <c r="K397">
        <f>IF(I397=300,H397*250,I397*7.5%)</f>
        <v>2250</v>
      </c>
      <c r="L397">
        <f>J397-K397</f>
        <v>450</v>
      </c>
    </row>
    <row r="398" spans="1:12" x14ac:dyDescent="0.3">
      <c r="A398" s="3">
        <v>44607</v>
      </c>
      <c r="B398" t="s">
        <v>1288</v>
      </c>
      <c r="C398" t="s">
        <v>535</v>
      </c>
      <c r="D398">
        <v>913894742</v>
      </c>
      <c r="E398" t="s">
        <v>1008</v>
      </c>
      <c r="F398" t="str">
        <f t="shared" si="6"/>
        <v>Electronic Goods</v>
      </c>
      <c r="G398" t="s">
        <v>217</v>
      </c>
      <c r="H398">
        <v>1</v>
      </c>
      <c r="I398">
        <v>5000</v>
      </c>
      <c r="J398">
        <f>IF(I398=300,300*H398,I398*15%)</f>
        <v>750</v>
      </c>
      <c r="K398">
        <f>IF(I398=300,H398*250,I398*7.5%)</f>
        <v>375</v>
      </c>
      <c r="L398">
        <f>J398-K398</f>
        <v>375</v>
      </c>
    </row>
    <row r="399" spans="1:12" x14ac:dyDescent="0.3">
      <c r="A399" s="3">
        <v>44607</v>
      </c>
      <c r="B399" t="s">
        <v>1289</v>
      </c>
      <c r="C399" t="s">
        <v>125</v>
      </c>
      <c r="D399">
        <v>969521061</v>
      </c>
      <c r="E399" t="s">
        <v>1013</v>
      </c>
      <c r="F399" t="str">
        <f t="shared" si="6"/>
        <v>Electronic Goods</v>
      </c>
      <c r="G399" t="s">
        <v>217</v>
      </c>
      <c r="H399">
        <v>1</v>
      </c>
      <c r="I399">
        <v>10000</v>
      </c>
      <c r="J399">
        <f>IF(I399=300,300*H399,I399*15%)</f>
        <v>1500</v>
      </c>
      <c r="K399">
        <f>IF(I399=300,H399*250,I399*7.5%)</f>
        <v>750</v>
      </c>
      <c r="L399">
        <f>J399-K399</f>
        <v>750</v>
      </c>
    </row>
    <row r="400" spans="1:12" x14ac:dyDescent="0.3">
      <c r="A400" s="3">
        <v>44607</v>
      </c>
      <c r="B400" t="s">
        <v>1290</v>
      </c>
      <c r="C400" t="s">
        <v>123</v>
      </c>
      <c r="D400">
        <v>939542924</v>
      </c>
      <c r="E400" t="s">
        <v>521</v>
      </c>
      <c r="F400" t="str">
        <f t="shared" si="6"/>
        <v>Normal Goods</v>
      </c>
      <c r="G400" t="s">
        <v>536</v>
      </c>
      <c r="H400">
        <v>9.4</v>
      </c>
      <c r="I400">
        <v>300</v>
      </c>
      <c r="J400">
        <f>IF(I400=300,300*H400,I400*15%)</f>
        <v>2820</v>
      </c>
      <c r="K400">
        <f>IF(I400=300,H400*250,I400*7.5%)</f>
        <v>2350</v>
      </c>
      <c r="L400">
        <f>J400-K400</f>
        <v>470</v>
      </c>
    </row>
    <row r="401" spans="1:12" x14ac:dyDescent="0.3">
      <c r="A401" s="3">
        <v>44607</v>
      </c>
      <c r="B401" t="s">
        <v>1291</v>
      </c>
      <c r="C401" t="s">
        <v>537</v>
      </c>
      <c r="D401">
        <v>967782655</v>
      </c>
      <c r="E401" t="s">
        <v>481</v>
      </c>
      <c r="F401" t="str">
        <f t="shared" si="6"/>
        <v>Normal Goods</v>
      </c>
      <c r="G401" t="s">
        <v>8</v>
      </c>
      <c r="H401">
        <v>0.8</v>
      </c>
      <c r="I401">
        <v>300</v>
      </c>
      <c r="J401">
        <f>IF(I401=300,300*H401,I401*15%)</f>
        <v>240</v>
      </c>
      <c r="K401">
        <f>IF(I401=300,H401*250,I401*7.5%)</f>
        <v>200</v>
      </c>
      <c r="L401">
        <f>J401-K401</f>
        <v>40</v>
      </c>
    </row>
    <row r="402" spans="1:12" x14ac:dyDescent="0.3">
      <c r="A402" s="3">
        <v>44607</v>
      </c>
      <c r="B402" t="s">
        <v>1292</v>
      </c>
      <c r="C402" t="s">
        <v>538</v>
      </c>
      <c r="D402">
        <v>939239391</v>
      </c>
      <c r="E402" t="s">
        <v>416</v>
      </c>
      <c r="F402" t="str">
        <f t="shared" si="6"/>
        <v>Normal Goods</v>
      </c>
      <c r="G402" t="s">
        <v>536</v>
      </c>
      <c r="H402">
        <v>1.1000000000000001</v>
      </c>
      <c r="I402">
        <v>300</v>
      </c>
      <c r="J402">
        <f>IF(I402=300,300*H402,I402*15%)</f>
        <v>330</v>
      </c>
      <c r="K402">
        <f>IF(I402=300,H402*250,I402*7.5%)</f>
        <v>275</v>
      </c>
      <c r="L402">
        <f>J402-K402</f>
        <v>55</v>
      </c>
    </row>
    <row r="403" spans="1:12" x14ac:dyDescent="0.3">
      <c r="A403" s="3">
        <v>44608</v>
      </c>
      <c r="B403" t="s">
        <v>1293</v>
      </c>
      <c r="C403" t="s">
        <v>539</v>
      </c>
      <c r="D403">
        <v>935368393</v>
      </c>
      <c r="E403" t="s">
        <v>673</v>
      </c>
      <c r="F403" t="str">
        <f t="shared" si="6"/>
        <v>Normal Goods</v>
      </c>
      <c r="G403" t="s">
        <v>536</v>
      </c>
      <c r="H403">
        <v>1.6</v>
      </c>
      <c r="I403">
        <v>300</v>
      </c>
      <c r="J403">
        <f>IF(I403=300,300*H403,I403*15%)</f>
        <v>480</v>
      </c>
      <c r="K403">
        <f>IF(I403=300,H403*250,I403*7.5%)</f>
        <v>400</v>
      </c>
      <c r="L403">
        <f>J403-K403</f>
        <v>80</v>
      </c>
    </row>
    <row r="404" spans="1:12" x14ac:dyDescent="0.3">
      <c r="A404" s="3">
        <v>44608</v>
      </c>
      <c r="B404" t="s">
        <v>1294</v>
      </c>
      <c r="C404" t="s">
        <v>540</v>
      </c>
      <c r="D404">
        <v>969372080</v>
      </c>
      <c r="E404" t="s">
        <v>465</v>
      </c>
      <c r="F404" t="str">
        <f t="shared" si="6"/>
        <v>Normal Goods</v>
      </c>
      <c r="G404" t="s">
        <v>536</v>
      </c>
      <c r="H404">
        <v>2.5</v>
      </c>
      <c r="I404">
        <v>300</v>
      </c>
      <c r="J404">
        <f>IF(I404=300,300*H404,I404*15%)</f>
        <v>750</v>
      </c>
      <c r="K404">
        <f>IF(I404=300,H404*250,I404*7.5%)</f>
        <v>625</v>
      </c>
      <c r="L404">
        <f>J404-K404</f>
        <v>125</v>
      </c>
    </row>
    <row r="405" spans="1:12" x14ac:dyDescent="0.3">
      <c r="A405" s="3">
        <v>44608</v>
      </c>
      <c r="B405" t="s">
        <v>1295</v>
      </c>
      <c r="C405" t="s">
        <v>1581</v>
      </c>
      <c r="D405">
        <v>939239391</v>
      </c>
      <c r="E405" t="s">
        <v>79</v>
      </c>
      <c r="F405" t="str">
        <f t="shared" si="6"/>
        <v>Normal Goods</v>
      </c>
      <c r="G405" t="s">
        <v>536</v>
      </c>
      <c r="H405">
        <v>11.8</v>
      </c>
      <c r="I405">
        <v>300</v>
      </c>
      <c r="J405">
        <f>IF(I405=300,300*H405,I405*15%)</f>
        <v>3540</v>
      </c>
      <c r="K405">
        <f>IF(I405=300,H405*250,I405*7.5%)</f>
        <v>2950</v>
      </c>
      <c r="L405">
        <f>J405-K405</f>
        <v>590</v>
      </c>
    </row>
    <row r="406" spans="1:12" x14ac:dyDescent="0.3">
      <c r="A406" s="3">
        <v>44608</v>
      </c>
      <c r="B406" t="s">
        <v>1296</v>
      </c>
      <c r="C406" t="s">
        <v>541</v>
      </c>
      <c r="D406">
        <v>979496341</v>
      </c>
      <c r="E406" t="s">
        <v>542</v>
      </c>
      <c r="F406" t="str">
        <f t="shared" si="6"/>
        <v>Electronic Goods</v>
      </c>
      <c r="G406" t="s">
        <v>70</v>
      </c>
      <c r="H406">
        <v>1</v>
      </c>
      <c r="I406">
        <v>25000</v>
      </c>
      <c r="J406">
        <f>IF(I406=300,300*H406,I406*15%)</f>
        <v>3750</v>
      </c>
      <c r="K406">
        <f>IF(I406=300,H406*250,I406*7.5%)</f>
        <v>1875</v>
      </c>
      <c r="L406">
        <f>J406-K406</f>
        <v>1875</v>
      </c>
    </row>
    <row r="407" spans="1:12" x14ac:dyDescent="0.3">
      <c r="A407" s="3">
        <v>44608</v>
      </c>
      <c r="B407" t="s">
        <v>1297</v>
      </c>
      <c r="C407" t="s">
        <v>543</v>
      </c>
      <c r="D407">
        <v>939542924</v>
      </c>
      <c r="E407" t="s">
        <v>544</v>
      </c>
      <c r="F407" t="str">
        <f t="shared" si="6"/>
        <v>Normal Goods</v>
      </c>
      <c r="G407" t="s">
        <v>545</v>
      </c>
      <c r="H407">
        <v>1.8</v>
      </c>
      <c r="I407">
        <v>300</v>
      </c>
      <c r="J407">
        <f>IF(I407=300,300*H407,I407*15%)</f>
        <v>540</v>
      </c>
      <c r="K407">
        <f>IF(I407=300,H407*250,I407*7.5%)</f>
        <v>450</v>
      </c>
      <c r="L407">
        <f>J407-K407</f>
        <v>90</v>
      </c>
    </row>
    <row r="408" spans="1:12" x14ac:dyDescent="0.3">
      <c r="A408" s="3">
        <v>44608</v>
      </c>
      <c r="B408" t="s">
        <v>1298</v>
      </c>
      <c r="C408" t="s">
        <v>546</v>
      </c>
      <c r="D408">
        <v>967782655</v>
      </c>
      <c r="E408" t="s">
        <v>547</v>
      </c>
      <c r="F408" t="str">
        <f t="shared" si="6"/>
        <v>Normal Goods</v>
      </c>
      <c r="G408" t="s">
        <v>545</v>
      </c>
      <c r="H408">
        <v>1</v>
      </c>
      <c r="I408">
        <v>300</v>
      </c>
      <c r="J408">
        <f>IF(I408=300,300*H408,I408*15%)</f>
        <v>300</v>
      </c>
      <c r="K408">
        <f>IF(I408=300,H408*250,I408*7.5%)</f>
        <v>250</v>
      </c>
      <c r="L408">
        <f>J408-K408</f>
        <v>50</v>
      </c>
    </row>
    <row r="409" spans="1:12" x14ac:dyDescent="0.3">
      <c r="A409" s="3">
        <v>44608</v>
      </c>
      <c r="B409" t="s">
        <v>1299</v>
      </c>
      <c r="C409" t="s">
        <v>548</v>
      </c>
      <c r="D409">
        <v>933008171</v>
      </c>
      <c r="E409" t="s">
        <v>433</v>
      </c>
      <c r="F409" t="str">
        <f t="shared" si="6"/>
        <v>Electronic Goods</v>
      </c>
      <c r="G409" t="s">
        <v>217</v>
      </c>
      <c r="H409">
        <v>1</v>
      </c>
      <c r="I409">
        <v>7000</v>
      </c>
      <c r="J409">
        <f>IF(I409=300,300*H409,I409*15%)</f>
        <v>1050</v>
      </c>
      <c r="K409">
        <f>IF(I409=300,H409*250,I409*7.5%)</f>
        <v>525</v>
      </c>
      <c r="L409">
        <f>J409-K409</f>
        <v>525</v>
      </c>
    </row>
    <row r="410" spans="1:12" x14ac:dyDescent="0.3">
      <c r="A410" s="3">
        <v>44608</v>
      </c>
      <c r="B410" t="s">
        <v>1300</v>
      </c>
      <c r="C410" t="s">
        <v>549</v>
      </c>
      <c r="D410">
        <v>974965468</v>
      </c>
      <c r="E410" t="s">
        <v>384</v>
      </c>
      <c r="F410" t="str">
        <f t="shared" si="6"/>
        <v>Electronic Goods</v>
      </c>
      <c r="G410" t="s">
        <v>217</v>
      </c>
      <c r="H410">
        <v>1</v>
      </c>
      <c r="I410">
        <v>5000</v>
      </c>
      <c r="J410">
        <f>IF(I410=300,300*H410,I410*15%)</f>
        <v>750</v>
      </c>
      <c r="K410">
        <f>IF(I410=300,H410*250,I410*7.5%)</f>
        <v>375</v>
      </c>
      <c r="L410">
        <f>J410-K410</f>
        <v>375</v>
      </c>
    </row>
    <row r="411" spans="1:12" x14ac:dyDescent="0.3">
      <c r="A411" s="3">
        <v>44608</v>
      </c>
      <c r="B411" t="s">
        <v>1301</v>
      </c>
      <c r="C411" t="s">
        <v>550</v>
      </c>
      <c r="D411">
        <v>365757198</v>
      </c>
      <c r="E411" t="s">
        <v>1014</v>
      </c>
      <c r="F411" t="str">
        <f t="shared" si="6"/>
        <v>Normal Goods</v>
      </c>
      <c r="G411" t="s">
        <v>551</v>
      </c>
      <c r="H411">
        <v>0.9</v>
      </c>
      <c r="I411">
        <v>300</v>
      </c>
      <c r="J411">
        <f>IF(I411=300,300*H411,I411*15%)</f>
        <v>270</v>
      </c>
      <c r="K411">
        <f>IF(I411=300,H411*250,I411*7.5%)</f>
        <v>225</v>
      </c>
      <c r="L411">
        <f>J411-K411</f>
        <v>45</v>
      </c>
    </row>
    <row r="412" spans="1:12" x14ac:dyDescent="0.3">
      <c r="A412" s="3">
        <v>44609</v>
      </c>
      <c r="B412" t="s">
        <v>1302</v>
      </c>
      <c r="C412" t="s">
        <v>552</v>
      </c>
      <c r="D412">
        <v>329215658</v>
      </c>
      <c r="E412" t="s">
        <v>428</v>
      </c>
      <c r="F412" t="str">
        <f t="shared" si="6"/>
        <v>Normal Goods</v>
      </c>
      <c r="G412" t="s">
        <v>551</v>
      </c>
      <c r="H412">
        <v>1.1000000000000001</v>
      </c>
      <c r="I412">
        <v>300</v>
      </c>
      <c r="J412">
        <f>IF(I412=300,300*H412,I412*15%)</f>
        <v>330</v>
      </c>
      <c r="K412">
        <f>IF(I412=300,H412*250,I412*7.5%)</f>
        <v>275</v>
      </c>
      <c r="L412">
        <f>J412-K412</f>
        <v>55</v>
      </c>
    </row>
    <row r="413" spans="1:12" x14ac:dyDescent="0.3">
      <c r="A413" s="3">
        <v>44610</v>
      </c>
      <c r="B413" t="s">
        <v>1303</v>
      </c>
      <c r="C413" t="s">
        <v>553</v>
      </c>
      <c r="D413">
        <v>989052329</v>
      </c>
      <c r="E413" t="s">
        <v>689</v>
      </c>
      <c r="F413" t="str">
        <f t="shared" si="6"/>
        <v>Normal Goods</v>
      </c>
      <c r="G413" t="s">
        <v>554</v>
      </c>
      <c r="H413">
        <v>2.5</v>
      </c>
      <c r="I413">
        <v>300</v>
      </c>
      <c r="J413">
        <f>IF(I413=300,300*H413,I413*15%)</f>
        <v>750</v>
      </c>
      <c r="K413">
        <f>IF(I413=300,H413*250,I413*7.5%)</f>
        <v>625</v>
      </c>
      <c r="L413">
        <f>J413-K413</f>
        <v>125</v>
      </c>
    </row>
    <row r="414" spans="1:12" x14ac:dyDescent="0.3">
      <c r="A414" s="5">
        <v>44610</v>
      </c>
      <c r="B414" t="s">
        <v>1537</v>
      </c>
      <c r="C414" t="s">
        <v>963</v>
      </c>
      <c r="D414">
        <v>981891905</v>
      </c>
      <c r="E414" t="s">
        <v>964</v>
      </c>
      <c r="F414" t="str">
        <f t="shared" si="6"/>
        <v>Normal Goods</v>
      </c>
      <c r="G414" t="s">
        <v>1710</v>
      </c>
      <c r="H414">
        <v>13</v>
      </c>
      <c r="I414">
        <v>300</v>
      </c>
      <c r="J414">
        <f>IF(I414=300,300*H414,I414*15%)</f>
        <v>3900</v>
      </c>
      <c r="K414">
        <f>IF(I414=300,H414*250,I414*7.5%)</f>
        <v>3250</v>
      </c>
      <c r="L414">
        <f>J414-K414</f>
        <v>650</v>
      </c>
    </row>
    <row r="415" spans="1:12" x14ac:dyDescent="0.3">
      <c r="A415" s="5">
        <v>44610</v>
      </c>
      <c r="B415" t="s">
        <v>1538</v>
      </c>
      <c r="C415" t="s">
        <v>965</v>
      </c>
      <c r="D415">
        <v>917488456</v>
      </c>
      <c r="E415" t="s">
        <v>966</v>
      </c>
      <c r="F415" t="str">
        <f t="shared" si="6"/>
        <v>Normal Goods</v>
      </c>
      <c r="G415" t="s">
        <v>1639</v>
      </c>
      <c r="H415">
        <v>16</v>
      </c>
      <c r="I415">
        <v>300</v>
      </c>
      <c r="J415">
        <f>IF(I415=300,300*H415,I415*15%)</f>
        <v>4800</v>
      </c>
      <c r="K415">
        <f>IF(I415=300,H415*250,I415*7.5%)</f>
        <v>4000</v>
      </c>
      <c r="L415">
        <f>J415-K415</f>
        <v>800</v>
      </c>
    </row>
    <row r="416" spans="1:12" x14ac:dyDescent="0.3">
      <c r="A416" s="5">
        <v>44610</v>
      </c>
      <c r="B416" t="s">
        <v>1539</v>
      </c>
      <c r="C416" t="s">
        <v>967</v>
      </c>
      <c r="D416">
        <v>354163795</v>
      </c>
      <c r="E416" t="s">
        <v>968</v>
      </c>
      <c r="F416" t="str">
        <f t="shared" si="6"/>
        <v>Electronic Goods</v>
      </c>
      <c r="G416" t="s">
        <v>1709</v>
      </c>
      <c r="H416">
        <v>1</v>
      </c>
      <c r="I416">
        <v>29900</v>
      </c>
      <c r="J416">
        <f>IF(I416=300,300*H416,I416*15%)</f>
        <v>4485</v>
      </c>
      <c r="K416">
        <f>IF(I416=300,H416*250,I416*7.5%)</f>
        <v>2242.5</v>
      </c>
      <c r="L416">
        <f>J416-K416</f>
        <v>2242.5</v>
      </c>
    </row>
    <row r="417" spans="1:12" x14ac:dyDescent="0.3">
      <c r="A417" s="5">
        <v>44610</v>
      </c>
      <c r="B417" t="s">
        <v>1540</v>
      </c>
      <c r="C417" t="s">
        <v>969</v>
      </c>
      <c r="D417">
        <v>386085592</v>
      </c>
      <c r="E417" t="s">
        <v>970</v>
      </c>
      <c r="F417" t="str">
        <f t="shared" si="6"/>
        <v>Electronic Goods</v>
      </c>
      <c r="G417" t="s">
        <v>971</v>
      </c>
      <c r="H417">
        <v>1</v>
      </c>
      <c r="I417">
        <v>7000</v>
      </c>
      <c r="J417">
        <f>IF(I417=300,300*H417,I417*15%)</f>
        <v>1050</v>
      </c>
      <c r="K417">
        <f>IF(I417=300,H417*250,I417*7.5%)</f>
        <v>525</v>
      </c>
      <c r="L417">
        <f>J417-K417</f>
        <v>525</v>
      </c>
    </row>
    <row r="418" spans="1:12" x14ac:dyDescent="0.3">
      <c r="A418" s="5">
        <v>44610</v>
      </c>
      <c r="B418" t="s">
        <v>1541</v>
      </c>
      <c r="C418" t="s">
        <v>972</v>
      </c>
      <c r="D418">
        <v>369534974</v>
      </c>
      <c r="E418" t="s">
        <v>973</v>
      </c>
      <c r="F418" t="str">
        <f t="shared" si="6"/>
        <v>Normal Goods</v>
      </c>
      <c r="G418" t="s">
        <v>1686</v>
      </c>
      <c r="H418">
        <v>10</v>
      </c>
      <c r="I418">
        <v>300</v>
      </c>
      <c r="J418">
        <f>IF(I418=300,300*H418,I418*15%)</f>
        <v>3000</v>
      </c>
      <c r="K418">
        <f>IF(I418=300,H418*250,I418*7.5%)</f>
        <v>2500</v>
      </c>
      <c r="L418">
        <f>J418-K418</f>
        <v>500</v>
      </c>
    </row>
    <row r="419" spans="1:12" x14ac:dyDescent="0.3">
      <c r="A419" s="5">
        <v>44610</v>
      </c>
      <c r="B419" t="s">
        <v>1542</v>
      </c>
      <c r="C419" t="s">
        <v>972</v>
      </c>
      <c r="D419">
        <v>369534974</v>
      </c>
      <c r="E419" t="s">
        <v>973</v>
      </c>
      <c r="F419" t="str">
        <f t="shared" si="6"/>
        <v>Normal Goods</v>
      </c>
      <c r="G419" t="s">
        <v>1639</v>
      </c>
      <c r="H419">
        <v>6</v>
      </c>
      <c r="I419">
        <v>300</v>
      </c>
      <c r="J419">
        <f>IF(I419=300,300*H419,I419*15%)</f>
        <v>1800</v>
      </c>
      <c r="K419">
        <f>IF(I419=300,H419*250,I419*7.5%)</f>
        <v>1500</v>
      </c>
      <c r="L419">
        <f>J419-K419</f>
        <v>300</v>
      </c>
    </row>
    <row r="420" spans="1:12" x14ac:dyDescent="0.3">
      <c r="A420" s="3">
        <v>44611</v>
      </c>
      <c r="B420" t="s">
        <v>1304</v>
      </c>
      <c r="C420" t="s">
        <v>218</v>
      </c>
      <c r="D420">
        <v>936525177</v>
      </c>
      <c r="E420" t="s">
        <v>219</v>
      </c>
      <c r="F420" t="str">
        <f t="shared" si="6"/>
        <v>Normal Goods</v>
      </c>
      <c r="G420" t="s">
        <v>551</v>
      </c>
      <c r="H420">
        <v>3.5</v>
      </c>
      <c r="I420">
        <v>300</v>
      </c>
      <c r="J420">
        <f>IF(I420=300,300*H420,I420*15%)</f>
        <v>1050</v>
      </c>
      <c r="K420">
        <f>IF(I420=300,H420*250,I420*7.5%)</f>
        <v>875</v>
      </c>
      <c r="L420">
        <f>J420-K420</f>
        <v>175</v>
      </c>
    </row>
    <row r="421" spans="1:12" x14ac:dyDescent="0.3">
      <c r="A421" s="3">
        <v>44612</v>
      </c>
      <c r="B421" t="s">
        <v>1305</v>
      </c>
      <c r="C421" t="s">
        <v>555</v>
      </c>
      <c r="D421">
        <v>896184535</v>
      </c>
      <c r="E421" t="s">
        <v>328</v>
      </c>
      <c r="F421" t="str">
        <f t="shared" si="6"/>
        <v>Normal Goods</v>
      </c>
      <c r="G421" t="s">
        <v>551</v>
      </c>
      <c r="H421">
        <v>8.5</v>
      </c>
      <c r="I421">
        <v>300</v>
      </c>
      <c r="J421">
        <f>IF(I421=300,300*H421,I421*15%)</f>
        <v>2550</v>
      </c>
      <c r="K421">
        <f>IF(I421=300,H421*250,I421*7.5%)</f>
        <v>2125</v>
      </c>
      <c r="L421">
        <f>J421-K421</f>
        <v>425</v>
      </c>
    </row>
    <row r="422" spans="1:12" x14ac:dyDescent="0.3">
      <c r="A422" s="3">
        <v>44612</v>
      </c>
      <c r="B422" t="s">
        <v>1306</v>
      </c>
      <c r="C422" t="s">
        <v>556</v>
      </c>
      <c r="D422">
        <v>911552210</v>
      </c>
      <c r="E422" t="s">
        <v>330</v>
      </c>
      <c r="F422" t="str">
        <f t="shared" si="6"/>
        <v>Normal Goods</v>
      </c>
      <c r="G422" t="s">
        <v>2</v>
      </c>
      <c r="H422">
        <v>3.4</v>
      </c>
      <c r="I422">
        <v>300</v>
      </c>
      <c r="J422">
        <f>IF(I422=300,300*H422,I422*15%)</f>
        <v>1020</v>
      </c>
      <c r="K422">
        <f>IF(I422=300,H422*250,I422*7.5%)</f>
        <v>850</v>
      </c>
      <c r="L422">
        <f>J422-K422</f>
        <v>170</v>
      </c>
    </row>
    <row r="423" spans="1:12" x14ac:dyDescent="0.3">
      <c r="A423" s="3">
        <v>44612</v>
      </c>
      <c r="B423" t="s">
        <v>1307</v>
      </c>
      <c r="C423" t="s">
        <v>139</v>
      </c>
      <c r="D423">
        <v>978411068</v>
      </c>
      <c r="E423" t="s">
        <v>140</v>
      </c>
      <c r="F423" t="str">
        <f t="shared" si="6"/>
        <v>Electronic Goods</v>
      </c>
      <c r="G423" t="s">
        <v>293</v>
      </c>
      <c r="H423">
        <v>1</v>
      </c>
      <c r="I423">
        <v>5000</v>
      </c>
      <c r="J423">
        <f>IF(I423=300,300*H423,I423*15%)</f>
        <v>750</v>
      </c>
      <c r="K423">
        <f>IF(I423=300,H423*250,I423*7.5%)</f>
        <v>375</v>
      </c>
      <c r="L423">
        <f>J423-K423</f>
        <v>375</v>
      </c>
    </row>
    <row r="424" spans="1:12" x14ac:dyDescent="0.3">
      <c r="A424" s="3">
        <v>44612</v>
      </c>
      <c r="B424" t="s">
        <v>1308</v>
      </c>
      <c r="C424" t="s">
        <v>500</v>
      </c>
      <c r="D424">
        <v>986073090</v>
      </c>
      <c r="E424" t="s">
        <v>501</v>
      </c>
      <c r="F424" t="str">
        <f t="shared" si="6"/>
        <v>Normal Goods</v>
      </c>
      <c r="G424" t="s">
        <v>1597</v>
      </c>
      <c r="H424">
        <v>3.2</v>
      </c>
      <c r="I424">
        <v>300</v>
      </c>
      <c r="J424">
        <f>IF(I424=300,300*H424,I424*15%)</f>
        <v>960</v>
      </c>
      <c r="K424">
        <f>IF(I424=300,H424*250,I424*7.5%)</f>
        <v>800</v>
      </c>
      <c r="L424">
        <f>J424-K424</f>
        <v>160</v>
      </c>
    </row>
    <row r="425" spans="1:12" x14ac:dyDescent="0.3">
      <c r="A425" s="3">
        <v>44612</v>
      </c>
      <c r="B425" t="s">
        <v>1309</v>
      </c>
      <c r="C425" t="s">
        <v>500</v>
      </c>
      <c r="D425">
        <v>986073090</v>
      </c>
      <c r="E425" t="s">
        <v>501</v>
      </c>
      <c r="F425" t="str">
        <f t="shared" si="6"/>
        <v>Normal Goods</v>
      </c>
      <c r="G425" t="s">
        <v>1672</v>
      </c>
      <c r="H425">
        <v>2.1</v>
      </c>
      <c r="I425">
        <v>300</v>
      </c>
      <c r="J425">
        <f>IF(I425=300,300*H425,I425*15%)</f>
        <v>630</v>
      </c>
      <c r="K425">
        <f>IF(I425=300,H425*250,I425*7.5%)</f>
        <v>525</v>
      </c>
      <c r="L425">
        <f>J425-K425</f>
        <v>105</v>
      </c>
    </row>
    <row r="426" spans="1:12" x14ac:dyDescent="0.3">
      <c r="A426" s="3">
        <v>44613</v>
      </c>
      <c r="B426" t="s">
        <v>1310</v>
      </c>
      <c r="C426" t="s">
        <v>269</v>
      </c>
      <c r="D426">
        <v>796459619</v>
      </c>
      <c r="E426" t="s">
        <v>270</v>
      </c>
      <c r="F426" t="str">
        <f t="shared" si="6"/>
        <v>Normal Goods</v>
      </c>
      <c r="G426" t="s">
        <v>1674</v>
      </c>
      <c r="H426">
        <v>24.34</v>
      </c>
      <c r="I426">
        <v>300</v>
      </c>
      <c r="J426">
        <f>IF(I426=300,300*H426,I426*15%)</f>
        <v>7302</v>
      </c>
      <c r="K426">
        <f>IF(I426=300,H426*250,I426*7.5%)</f>
        <v>6085</v>
      </c>
      <c r="L426">
        <f>J426-K426</f>
        <v>1217</v>
      </c>
    </row>
    <row r="427" spans="1:12" x14ac:dyDescent="0.3">
      <c r="A427" s="3">
        <v>44614</v>
      </c>
      <c r="B427" t="s">
        <v>1311</v>
      </c>
      <c r="C427" t="s">
        <v>557</v>
      </c>
      <c r="D427">
        <v>979095407</v>
      </c>
      <c r="E427" t="s">
        <v>558</v>
      </c>
      <c r="F427" t="str">
        <f t="shared" si="6"/>
        <v>Normal Goods</v>
      </c>
      <c r="G427" t="s">
        <v>1673</v>
      </c>
      <c r="H427">
        <v>1.3</v>
      </c>
      <c r="I427">
        <v>300</v>
      </c>
      <c r="J427">
        <f>IF(I427=300,300*H427,I427*15%)</f>
        <v>390</v>
      </c>
      <c r="K427">
        <f>IF(I427=300,H427*250,I427*7.5%)</f>
        <v>325</v>
      </c>
      <c r="L427">
        <f>J427-K427</f>
        <v>65</v>
      </c>
    </row>
    <row r="428" spans="1:12" x14ac:dyDescent="0.3">
      <c r="A428" s="3">
        <v>44615</v>
      </c>
      <c r="B428" t="s">
        <v>1312</v>
      </c>
      <c r="C428" t="s">
        <v>559</v>
      </c>
      <c r="D428">
        <v>935368393</v>
      </c>
      <c r="E428" t="s">
        <v>560</v>
      </c>
      <c r="F428" t="str">
        <f t="shared" si="6"/>
        <v>Normal Goods</v>
      </c>
      <c r="G428" t="s">
        <v>1639</v>
      </c>
      <c r="H428">
        <v>2</v>
      </c>
      <c r="I428">
        <v>300</v>
      </c>
      <c r="J428">
        <f>IF(I428=300,300*H428,I428*15%)</f>
        <v>600</v>
      </c>
      <c r="K428">
        <f>IF(I428=300,H428*250,I428*7.5%)</f>
        <v>500</v>
      </c>
      <c r="L428">
        <f>J428-K428</f>
        <v>100</v>
      </c>
    </row>
    <row r="429" spans="1:12" x14ac:dyDescent="0.3">
      <c r="A429" s="3">
        <v>44615</v>
      </c>
      <c r="B429" t="s">
        <v>1313</v>
      </c>
      <c r="C429" t="s">
        <v>561</v>
      </c>
      <c r="D429">
        <v>364315763</v>
      </c>
      <c r="E429" t="s">
        <v>562</v>
      </c>
      <c r="F429" t="str">
        <f t="shared" si="6"/>
        <v>Normal Goods</v>
      </c>
      <c r="G429" t="s">
        <v>1673</v>
      </c>
      <c r="H429">
        <v>1.6</v>
      </c>
      <c r="I429">
        <v>300</v>
      </c>
      <c r="J429">
        <f>IF(I429=300,300*H429,I429*15%)</f>
        <v>480</v>
      </c>
      <c r="K429">
        <f>IF(I429=300,H429*250,I429*7.5%)</f>
        <v>400</v>
      </c>
      <c r="L429">
        <f>J429-K429</f>
        <v>80</v>
      </c>
    </row>
    <row r="430" spans="1:12" x14ac:dyDescent="0.3">
      <c r="A430" s="3">
        <v>44615</v>
      </c>
      <c r="B430" t="s">
        <v>1314</v>
      </c>
      <c r="C430" t="s">
        <v>563</v>
      </c>
      <c r="D430">
        <v>339842858</v>
      </c>
      <c r="E430" t="s">
        <v>564</v>
      </c>
      <c r="F430" t="str">
        <f t="shared" si="6"/>
        <v>Normal Goods</v>
      </c>
      <c r="G430" t="s">
        <v>1674</v>
      </c>
      <c r="H430">
        <v>6.8</v>
      </c>
      <c r="I430">
        <v>300</v>
      </c>
      <c r="J430">
        <f>IF(I430=300,300*H430,I430*15%)</f>
        <v>2040</v>
      </c>
      <c r="K430">
        <f>IF(I430=300,H430*250,I430*7.5%)</f>
        <v>1700</v>
      </c>
      <c r="L430">
        <f>J430-K430</f>
        <v>340</v>
      </c>
    </row>
    <row r="431" spans="1:12" x14ac:dyDescent="0.3">
      <c r="A431" s="3">
        <v>44615</v>
      </c>
      <c r="B431" t="s">
        <v>1315</v>
      </c>
      <c r="C431" t="s">
        <v>565</v>
      </c>
      <c r="D431">
        <v>834590191</v>
      </c>
      <c r="E431" t="s">
        <v>566</v>
      </c>
      <c r="F431" t="str">
        <f t="shared" si="6"/>
        <v>Normal Goods</v>
      </c>
      <c r="G431" t="s">
        <v>567</v>
      </c>
      <c r="H431">
        <v>0.6</v>
      </c>
      <c r="I431">
        <v>300</v>
      </c>
      <c r="J431">
        <f>IF(I431=300,300*H431,I431*15%)</f>
        <v>180</v>
      </c>
      <c r="K431">
        <f>IF(I431=300,H431*250,I431*7.5%)</f>
        <v>150</v>
      </c>
      <c r="L431">
        <f>J431-K431</f>
        <v>30</v>
      </c>
    </row>
    <row r="432" spans="1:12" x14ac:dyDescent="0.3">
      <c r="A432" s="3">
        <v>44615</v>
      </c>
      <c r="B432" t="s">
        <v>1316</v>
      </c>
      <c r="C432" t="s">
        <v>568</v>
      </c>
      <c r="D432">
        <v>888164965</v>
      </c>
      <c r="E432" t="s">
        <v>569</v>
      </c>
      <c r="F432" t="str">
        <f t="shared" si="6"/>
        <v>Normal Goods</v>
      </c>
      <c r="G432" t="s">
        <v>570</v>
      </c>
      <c r="H432">
        <v>3.7</v>
      </c>
      <c r="I432">
        <v>300</v>
      </c>
      <c r="J432">
        <f>IF(I432=300,300*H432,I432*15%)</f>
        <v>1110</v>
      </c>
      <c r="K432">
        <f>IF(I432=300,H432*250,I432*7.5%)</f>
        <v>925</v>
      </c>
      <c r="L432">
        <f>J432-K432</f>
        <v>185</v>
      </c>
    </row>
    <row r="433" spans="1:12" x14ac:dyDescent="0.3">
      <c r="A433" s="3">
        <v>44616</v>
      </c>
      <c r="B433" t="s">
        <v>1317</v>
      </c>
      <c r="C433" t="s">
        <v>571</v>
      </c>
      <c r="D433">
        <v>962536271</v>
      </c>
      <c r="E433" t="s">
        <v>572</v>
      </c>
      <c r="F433" t="str">
        <f t="shared" si="6"/>
        <v>Electronic Goods</v>
      </c>
      <c r="G433" t="s">
        <v>573</v>
      </c>
      <c r="H433">
        <v>1</v>
      </c>
      <c r="I433">
        <v>8000</v>
      </c>
      <c r="J433">
        <f>IF(I433=300,300*H433,I433*15%)</f>
        <v>1200</v>
      </c>
      <c r="K433">
        <f>IF(I433=300,H433*250,I433*7.5%)</f>
        <v>600</v>
      </c>
      <c r="L433">
        <f>J433-K433</f>
        <v>600</v>
      </c>
    </row>
    <row r="434" spans="1:12" x14ac:dyDescent="0.3">
      <c r="A434" s="3">
        <v>44616</v>
      </c>
      <c r="B434" t="s">
        <v>1318</v>
      </c>
      <c r="C434" t="s">
        <v>574</v>
      </c>
      <c r="D434">
        <v>347044084</v>
      </c>
      <c r="E434" t="s">
        <v>1668</v>
      </c>
      <c r="F434" t="str">
        <f t="shared" si="6"/>
        <v>Normal Goods</v>
      </c>
      <c r="G434" t="s">
        <v>227</v>
      </c>
      <c r="H434">
        <v>1</v>
      </c>
      <c r="I434">
        <v>300</v>
      </c>
      <c r="J434">
        <f>IF(I434=300,300*H434,I434*15%)</f>
        <v>300</v>
      </c>
      <c r="K434">
        <f>IF(I434=300,H434*250,I434*7.5%)</f>
        <v>250</v>
      </c>
      <c r="L434">
        <f>J434-K434</f>
        <v>50</v>
      </c>
    </row>
    <row r="435" spans="1:12" x14ac:dyDescent="0.3">
      <c r="A435" s="5">
        <v>44617</v>
      </c>
      <c r="B435" t="s">
        <v>1543</v>
      </c>
      <c r="C435" t="s">
        <v>974</v>
      </c>
      <c r="D435">
        <v>379321222</v>
      </c>
      <c r="E435" t="s">
        <v>975</v>
      </c>
      <c r="F435" t="str">
        <f t="shared" si="6"/>
        <v>Normal Goods</v>
      </c>
      <c r="G435" t="s">
        <v>1698</v>
      </c>
      <c r="H435">
        <v>12</v>
      </c>
      <c r="I435">
        <v>300</v>
      </c>
      <c r="J435">
        <f>IF(I435=300,300*H435,I435*15%)</f>
        <v>3600</v>
      </c>
      <c r="K435">
        <f>IF(I435=300,H435*250,I435*7.5%)</f>
        <v>3000</v>
      </c>
      <c r="L435">
        <f>J435-K435</f>
        <v>600</v>
      </c>
    </row>
    <row r="436" spans="1:12" x14ac:dyDescent="0.3">
      <c r="A436" s="5">
        <v>44617</v>
      </c>
      <c r="B436" t="s">
        <v>1544</v>
      </c>
      <c r="C436" t="s">
        <v>976</v>
      </c>
      <c r="D436">
        <v>967656591</v>
      </c>
      <c r="E436" t="s">
        <v>977</v>
      </c>
      <c r="F436" t="str">
        <f t="shared" si="6"/>
        <v>Normal Goods</v>
      </c>
      <c r="G436" t="s">
        <v>1720</v>
      </c>
      <c r="H436">
        <v>5</v>
      </c>
      <c r="I436">
        <v>300</v>
      </c>
      <c r="J436">
        <f>IF(I436=300,300*H436,I436*15%)</f>
        <v>1500</v>
      </c>
      <c r="K436">
        <f>IF(I436=300,H436*250,I436*7.5%)</f>
        <v>1250</v>
      </c>
      <c r="L436">
        <f>J436-K436</f>
        <v>250</v>
      </c>
    </row>
    <row r="437" spans="1:12" x14ac:dyDescent="0.3">
      <c r="A437" s="5">
        <v>44617</v>
      </c>
      <c r="B437" t="s">
        <v>1545</v>
      </c>
      <c r="C437" t="s">
        <v>978</v>
      </c>
      <c r="D437">
        <v>937121044</v>
      </c>
      <c r="E437" t="s">
        <v>979</v>
      </c>
      <c r="F437" t="str">
        <f t="shared" si="6"/>
        <v>Electronic Goods</v>
      </c>
      <c r="G437" t="s">
        <v>980</v>
      </c>
      <c r="H437">
        <v>1</v>
      </c>
      <c r="I437">
        <v>28000</v>
      </c>
      <c r="J437">
        <f>IF(I437=300,300*H437,I437*15%)</f>
        <v>4200</v>
      </c>
      <c r="K437">
        <f>IF(I437=300,H437*250,I437*7.5%)</f>
        <v>2100</v>
      </c>
      <c r="L437">
        <f>J437-K437</f>
        <v>2100</v>
      </c>
    </row>
    <row r="438" spans="1:12" x14ac:dyDescent="0.3">
      <c r="A438" s="5">
        <v>44617</v>
      </c>
      <c r="B438" t="s">
        <v>1546</v>
      </c>
      <c r="C438" t="s">
        <v>748</v>
      </c>
      <c r="D438">
        <v>913356199</v>
      </c>
      <c r="E438" t="s">
        <v>719</v>
      </c>
      <c r="F438" t="str">
        <f t="shared" si="6"/>
        <v>Electronic Goods</v>
      </c>
      <c r="G438" t="s">
        <v>1708</v>
      </c>
      <c r="H438">
        <v>1</v>
      </c>
      <c r="I438">
        <v>20000</v>
      </c>
      <c r="J438">
        <f>IF(I438=300,300*H438,I438*15%)</f>
        <v>3000</v>
      </c>
      <c r="K438">
        <f>IF(I438=300,H438*250,I438*7.5%)</f>
        <v>1500</v>
      </c>
      <c r="L438">
        <f>J438-K438</f>
        <v>1500</v>
      </c>
    </row>
    <row r="439" spans="1:12" x14ac:dyDescent="0.3">
      <c r="A439" s="5">
        <v>44617</v>
      </c>
      <c r="B439" t="s">
        <v>1547</v>
      </c>
      <c r="C439" t="s">
        <v>981</v>
      </c>
      <c r="D439">
        <v>975004185</v>
      </c>
      <c r="E439" t="s">
        <v>982</v>
      </c>
      <c r="F439" t="str">
        <f t="shared" si="6"/>
        <v>Normal Goods</v>
      </c>
      <c r="G439" t="s">
        <v>1711</v>
      </c>
      <c r="H439">
        <v>4</v>
      </c>
      <c r="I439">
        <v>300</v>
      </c>
      <c r="J439">
        <f>IF(I439=300,300*H439,I439*15%)</f>
        <v>1200</v>
      </c>
      <c r="K439">
        <f>IF(I439=300,H439*250,I439*7.5%)</f>
        <v>1000</v>
      </c>
      <c r="L439">
        <f>J439-K439</f>
        <v>200</v>
      </c>
    </row>
    <row r="440" spans="1:12" x14ac:dyDescent="0.3">
      <c r="A440" s="5">
        <v>44617</v>
      </c>
      <c r="B440" t="s">
        <v>1548</v>
      </c>
      <c r="C440" t="s">
        <v>983</v>
      </c>
      <c r="D440">
        <v>985592696</v>
      </c>
      <c r="E440" t="s">
        <v>984</v>
      </c>
      <c r="F440" t="str">
        <f t="shared" si="6"/>
        <v>Normal Goods</v>
      </c>
      <c r="G440" t="s">
        <v>1721</v>
      </c>
      <c r="H440">
        <v>8</v>
      </c>
      <c r="I440">
        <v>300</v>
      </c>
      <c r="J440">
        <f>IF(I440=300,300*H440,I440*15%)</f>
        <v>2400</v>
      </c>
      <c r="K440">
        <f>IF(I440=300,H440*250,I440*7.5%)</f>
        <v>2000</v>
      </c>
      <c r="L440">
        <f>J440-K440</f>
        <v>400</v>
      </c>
    </row>
    <row r="441" spans="1:12" x14ac:dyDescent="0.3">
      <c r="A441" s="5">
        <v>44617</v>
      </c>
      <c r="B441" t="s">
        <v>1549</v>
      </c>
      <c r="C441" t="s">
        <v>985</v>
      </c>
      <c r="D441">
        <v>984712328</v>
      </c>
      <c r="E441" t="s">
        <v>986</v>
      </c>
      <c r="F441" t="str">
        <f t="shared" si="6"/>
        <v>Normal Goods</v>
      </c>
      <c r="G441" t="s">
        <v>1722</v>
      </c>
      <c r="H441">
        <v>10</v>
      </c>
      <c r="I441">
        <v>300</v>
      </c>
      <c r="J441">
        <f>IF(I441=300,300*H441,I441*15%)</f>
        <v>3000</v>
      </c>
      <c r="K441">
        <f>IF(I441=300,H441*250,I441*7.5%)</f>
        <v>2500</v>
      </c>
      <c r="L441">
        <f>J441-K441</f>
        <v>500</v>
      </c>
    </row>
    <row r="442" spans="1:12" x14ac:dyDescent="0.3">
      <c r="A442" s="5">
        <v>44617</v>
      </c>
      <c r="B442" t="s">
        <v>1550</v>
      </c>
      <c r="C442" t="s">
        <v>987</v>
      </c>
      <c r="D442">
        <v>827927348</v>
      </c>
      <c r="E442" t="s">
        <v>988</v>
      </c>
      <c r="F442" t="str">
        <f t="shared" si="6"/>
        <v>Normal Goods</v>
      </c>
      <c r="G442" t="s">
        <v>1711</v>
      </c>
      <c r="H442">
        <v>5</v>
      </c>
      <c r="I442">
        <v>300</v>
      </c>
      <c r="J442">
        <f>IF(I442=300,300*H442,I442*15%)</f>
        <v>1500</v>
      </c>
      <c r="K442">
        <f>IF(I442=300,H442*250,I442*7.5%)</f>
        <v>1250</v>
      </c>
      <c r="L442">
        <f>J442-K442</f>
        <v>250</v>
      </c>
    </row>
    <row r="443" spans="1:12" x14ac:dyDescent="0.3">
      <c r="A443" s="3">
        <v>44618</v>
      </c>
      <c r="B443" t="s">
        <v>1319</v>
      </c>
      <c r="C443" t="s">
        <v>575</v>
      </c>
      <c r="D443">
        <v>946747083</v>
      </c>
      <c r="E443" t="s">
        <v>576</v>
      </c>
      <c r="F443" t="str">
        <f t="shared" si="6"/>
        <v>Electronic Goods</v>
      </c>
      <c r="G443" t="s">
        <v>577</v>
      </c>
      <c r="H443">
        <v>1</v>
      </c>
      <c r="I443">
        <v>7000</v>
      </c>
      <c r="J443">
        <f>IF(I443=300,300*H443,I443*15%)</f>
        <v>1050</v>
      </c>
      <c r="K443">
        <f>IF(I443=300,H443*250,I443*7.5%)</f>
        <v>525</v>
      </c>
      <c r="L443">
        <f>J443-K443</f>
        <v>525</v>
      </c>
    </row>
    <row r="444" spans="1:12" x14ac:dyDescent="0.3">
      <c r="A444" s="3">
        <v>44618</v>
      </c>
      <c r="B444" t="s">
        <v>1320</v>
      </c>
      <c r="C444" t="s">
        <v>578</v>
      </c>
      <c r="D444">
        <v>792130700</v>
      </c>
      <c r="E444" t="s">
        <v>579</v>
      </c>
      <c r="F444" t="str">
        <f t="shared" si="6"/>
        <v>Normal Goods</v>
      </c>
      <c r="G444" t="s">
        <v>580</v>
      </c>
      <c r="H444">
        <v>7</v>
      </c>
      <c r="I444">
        <v>300</v>
      </c>
      <c r="J444">
        <f>IF(I444=300,300*H444,I444*15%)</f>
        <v>2100</v>
      </c>
      <c r="K444">
        <f>IF(I444=300,H444*250,I444*7.5%)</f>
        <v>1750</v>
      </c>
      <c r="L444">
        <f>J444-K444</f>
        <v>350</v>
      </c>
    </row>
    <row r="445" spans="1:12" x14ac:dyDescent="0.3">
      <c r="A445" s="3">
        <v>44618</v>
      </c>
      <c r="B445" t="s">
        <v>1321</v>
      </c>
      <c r="C445" t="s">
        <v>581</v>
      </c>
      <c r="D445">
        <v>386536925</v>
      </c>
      <c r="E445" t="s">
        <v>582</v>
      </c>
      <c r="F445" t="str">
        <f t="shared" si="6"/>
        <v>Electronic Goods</v>
      </c>
      <c r="G445" t="s">
        <v>583</v>
      </c>
      <c r="H445">
        <v>1</v>
      </c>
      <c r="I445">
        <v>8000</v>
      </c>
      <c r="J445">
        <f>IF(I445=300,300*H445,I445*15%)</f>
        <v>1200</v>
      </c>
      <c r="K445">
        <f>IF(I445=300,H445*250,I445*7.5%)</f>
        <v>600</v>
      </c>
      <c r="L445">
        <f>J445-K445</f>
        <v>600</v>
      </c>
    </row>
    <row r="446" spans="1:12" x14ac:dyDescent="0.3">
      <c r="A446" s="3">
        <v>44620</v>
      </c>
      <c r="B446" t="s">
        <v>1322</v>
      </c>
      <c r="C446" t="s">
        <v>584</v>
      </c>
      <c r="D446">
        <v>769882113</v>
      </c>
      <c r="E446" t="s">
        <v>585</v>
      </c>
      <c r="F446" t="str">
        <f t="shared" si="6"/>
        <v>Normal Goods</v>
      </c>
      <c r="G446" t="s">
        <v>580</v>
      </c>
      <c r="H446">
        <v>4</v>
      </c>
      <c r="I446">
        <v>300</v>
      </c>
      <c r="J446">
        <f>IF(I446=300,300*H446,I446*15%)</f>
        <v>1200</v>
      </c>
      <c r="K446">
        <f>IF(I446=300,H446*250,I446*7.5%)</f>
        <v>1000</v>
      </c>
      <c r="L446">
        <f>J446-K446</f>
        <v>200</v>
      </c>
    </row>
    <row r="447" spans="1:12" x14ac:dyDescent="0.3">
      <c r="A447" s="3">
        <v>44620</v>
      </c>
      <c r="B447" t="s">
        <v>1323</v>
      </c>
      <c r="C447" t="s">
        <v>586</v>
      </c>
      <c r="D447">
        <v>977306187</v>
      </c>
      <c r="E447" t="s">
        <v>587</v>
      </c>
      <c r="F447" t="str">
        <f t="shared" si="6"/>
        <v>Normal Goods</v>
      </c>
      <c r="G447" t="s">
        <v>1588</v>
      </c>
      <c r="H447">
        <v>20.399999999999999</v>
      </c>
      <c r="I447">
        <v>300</v>
      </c>
      <c r="J447">
        <f>IF(I447=300,300*H447,I447*15%)</f>
        <v>6120</v>
      </c>
      <c r="K447">
        <f>IF(I447=300,H447*250,I447*7.5%)</f>
        <v>5100</v>
      </c>
      <c r="L447">
        <f>J447-K447</f>
        <v>1020</v>
      </c>
    </row>
    <row r="448" spans="1:12" x14ac:dyDescent="0.3">
      <c r="A448" s="5">
        <v>44622</v>
      </c>
      <c r="B448" t="s">
        <v>1324</v>
      </c>
      <c r="C448" t="s">
        <v>588</v>
      </c>
      <c r="D448">
        <v>937999299</v>
      </c>
      <c r="E448" t="s">
        <v>589</v>
      </c>
      <c r="F448" t="str">
        <f t="shared" si="6"/>
        <v>Normal Goods</v>
      </c>
      <c r="G448" t="s">
        <v>590</v>
      </c>
      <c r="H448">
        <v>6.92</v>
      </c>
      <c r="I448">
        <v>300</v>
      </c>
      <c r="J448">
        <f>IF(I448=300,300*H448,I448*15%)</f>
        <v>2076</v>
      </c>
      <c r="K448">
        <f>IF(I448=300,H448*250,I448*7.5%)</f>
        <v>1730</v>
      </c>
      <c r="L448">
        <f>J448-K448</f>
        <v>346</v>
      </c>
    </row>
    <row r="449" spans="1:12" x14ac:dyDescent="0.3">
      <c r="A449" s="5">
        <v>44622</v>
      </c>
      <c r="B449" t="s">
        <v>1325</v>
      </c>
      <c r="C449" t="s">
        <v>591</v>
      </c>
      <c r="D449">
        <v>965663130</v>
      </c>
      <c r="E449" t="s">
        <v>592</v>
      </c>
      <c r="F449" t="str">
        <f t="shared" si="6"/>
        <v>Electronic Goods</v>
      </c>
      <c r="G449" t="s">
        <v>593</v>
      </c>
      <c r="H449">
        <v>1.5</v>
      </c>
      <c r="I449">
        <v>5000</v>
      </c>
      <c r="J449">
        <f>IF(I449=300,300*H449,I449*15%)</f>
        <v>750</v>
      </c>
      <c r="K449">
        <f>IF(I449=300,H449*250,I449*7.5%)</f>
        <v>375</v>
      </c>
      <c r="L449">
        <f>J449-K449</f>
        <v>375</v>
      </c>
    </row>
    <row r="450" spans="1:12" x14ac:dyDescent="0.3">
      <c r="A450" s="5">
        <v>44623</v>
      </c>
      <c r="B450" t="s">
        <v>1326</v>
      </c>
      <c r="C450" t="s">
        <v>594</v>
      </c>
      <c r="D450">
        <v>399546645</v>
      </c>
      <c r="E450" t="s">
        <v>595</v>
      </c>
      <c r="F450" t="str">
        <f t="shared" si="6"/>
        <v>Electronic Goods</v>
      </c>
      <c r="G450" t="s">
        <v>596</v>
      </c>
      <c r="H450">
        <v>1</v>
      </c>
      <c r="I450">
        <v>5000</v>
      </c>
      <c r="J450">
        <f>IF(I450=300,300*H450,I450*15%)</f>
        <v>750</v>
      </c>
      <c r="K450">
        <f>IF(I450=300,H450*250,I450*7.5%)</f>
        <v>375</v>
      </c>
      <c r="L450">
        <f>J450-K450</f>
        <v>375</v>
      </c>
    </row>
    <row r="451" spans="1:12" x14ac:dyDescent="0.3">
      <c r="A451" s="5">
        <v>44624</v>
      </c>
      <c r="B451" t="s">
        <v>1327</v>
      </c>
      <c r="C451" t="s">
        <v>597</v>
      </c>
      <c r="D451">
        <v>939235577</v>
      </c>
      <c r="E451" t="s">
        <v>1669</v>
      </c>
      <c r="F451" t="str">
        <f t="shared" ref="F451:F514" si="7">IF(I451=300,"Normal Goods","Electronic Goods")</f>
        <v>Normal Goods</v>
      </c>
      <c r="G451" t="s">
        <v>598</v>
      </c>
      <c r="H451">
        <v>2.6</v>
      </c>
      <c r="I451">
        <v>300</v>
      </c>
      <c r="J451">
        <f>IF(I451=300,300*H451,I451*15%)</f>
        <v>780</v>
      </c>
      <c r="K451">
        <f>IF(I451=300,H451*250,I451*7.5%)</f>
        <v>650</v>
      </c>
      <c r="L451">
        <f>J451-K451</f>
        <v>130</v>
      </c>
    </row>
    <row r="452" spans="1:12" x14ac:dyDescent="0.3">
      <c r="A452" s="5">
        <v>44624</v>
      </c>
      <c r="B452" t="s">
        <v>1328</v>
      </c>
      <c r="C452" t="s">
        <v>599</v>
      </c>
      <c r="D452">
        <v>332204868</v>
      </c>
      <c r="E452" t="s">
        <v>600</v>
      </c>
      <c r="F452" t="str">
        <f t="shared" si="7"/>
        <v>Normal Goods</v>
      </c>
      <c r="G452" t="s">
        <v>601</v>
      </c>
      <c r="H452">
        <v>2.2000000000000002</v>
      </c>
      <c r="I452">
        <v>300</v>
      </c>
      <c r="J452">
        <f>IF(I452=300,300*H452,I452*15%)</f>
        <v>660</v>
      </c>
      <c r="K452">
        <f>IF(I452=300,H452*250,I452*7.5%)</f>
        <v>550</v>
      </c>
      <c r="L452">
        <f>J452-K452</f>
        <v>110</v>
      </c>
    </row>
    <row r="453" spans="1:12" x14ac:dyDescent="0.3">
      <c r="A453" s="5">
        <v>44624</v>
      </c>
      <c r="B453" t="s">
        <v>1329</v>
      </c>
      <c r="C453" t="s">
        <v>332</v>
      </c>
      <c r="D453">
        <v>977339827</v>
      </c>
      <c r="E453" t="s">
        <v>333</v>
      </c>
      <c r="F453" t="str">
        <f t="shared" si="7"/>
        <v>Normal Goods</v>
      </c>
      <c r="G453" t="s">
        <v>602</v>
      </c>
      <c r="H453">
        <v>1</v>
      </c>
      <c r="I453">
        <v>300</v>
      </c>
      <c r="J453">
        <f>IF(I453=300,300*H453,I453*15%)</f>
        <v>300</v>
      </c>
      <c r="K453">
        <f>IF(I453=300,H453*250,I453*7.5%)</f>
        <v>250</v>
      </c>
      <c r="L453">
        <f>J453-K453</f>
        <v>50</v>
      </c>
    </row>
    <row r="454" spans="1:12" x14ac:dyDescent="0.3">
      <c r="A454" s="5">
        <v>44624</v>
      </c>
      <c r="B454" t="s">
        <v>1330</v>
      </c>
      <c r="C454" t="s">
        <v>603</v>
      </c>
      <c r="D454">
        <v>907672224</v>
      </c>
      <c r="E454" t="s">
        <v>604</v>
      </c>
      <c r="F454" t="str">
        <f t="shared" si="7"/>
        <v>Normal Goods</v>
      </c>
      <c r="G454" t="s">
        <v>629</v>
      </c>
      <c r="H454">
        <v>4</v>
      </c>
      <c r="I454">
        <v>300</v>
      </c>
      <c r="J454">
        <f>IF(I454=300,300*H454,I454*15%)</f>
        <v>1200</v>
      </c>
      <c r="K454">
        <f>IF(I454=300,H454*250,I454*7.5%)</f>
        <v>1000</v>
      </c>
      <c r="L454">
        <f>J454-K454</f>
        <v>200</v>
      </c>
    </row>
    <row r="455" spans="1:12" x14ac:dyDescent="0.3">
      <c r="A455" s="5">
        <v>44624</v>
      </c>
      <c r="B455" t="s">
        <v>1331</v>
      </c>
      <c r="C455" t="s">
        <v>605</v>
      </c>
      <c r="D455">
        <v>968800495</v>
      </c>
      <c r="E455" t="s">
        <v>606</v>
      </c>
      <c r="F455" t="str">
        <f t="shared" si="7"/>
        <v>Normal Goods</v>
      </c>
      <c r="G455" t="s">
        <v>607</v>
      </c>
      <c r="H455">
        <v>2.9</v>
      </c>
      <c r="I455">
        <v>300</v>
      </c>
      <c r="J455">
        <f>IF(I455=300,300*H455,I455*15%)</f>
        <v>870</v>
      </c>
      <c r="K455">
        <f>IF(I455=300,H455*250,I455*7.5%)</f>
        <v>725</v>
      </c>
      <c r="L455">
        <f>J455-K455</f>
        <v>145</v>
      </c>
    </row>
    <row r="456" spans="1:12" x14ac:dyDescent="0.3">
      <c r="A456" s="5">
        <v>44624</v>
      </c>
      <c r="B456" t="s">
        <v>1332</v>
      </c>
      <c r="C456" t="s">
        <v>172</v>
      </c>
      <c r="D456">
        <v>939728678</v>
      </c>
      <c r="E456" t="s">
        <v>625</v>
      </c>
      <c r="F456" t="str">
        <f t="shared" si="7"/>
        <v>Normal Goods</v>
      </c>
      <c r="G456" t="s">
        <v>601</v>
      </c>
      <c r="H456">
        <v>3</v>
      </c>
      <c r="I456">
        <v>300</v>
      </c>
      <c r="J456">
        <f>IF(I456=300,300*H456,I456*15%)</f>
        <v>900</v>
      </c>
      <c r="K456">
        <f>IF(I456=300,H456*250,I456*7.5%)</f>
        <v>750</v>
      </c>
      <c r="L456">
        <f>J456-K456</f>
        <v>150</v>
      </c>
    </row>
    <row r="457" spans="1:12" x14ac:dyDescent="0.3">
      <c r="A457" s="5">
        <v>44624</v>
      </c>
      <c r="B457" t="s">
        <v>1551</v>
      </c>
      <c r="C457" t="s">
        <v>989</v>
      </c>
      <c r="D457">
        <v>857079411</v>
      </c>
      <c r="E457" t="s">
        <v>990</v>
      </c>
      <c r="F457" t="str">
        <f t="shared" si="7"/>
        <v>Normal Goods</v>
      </c>
      <c r="G457" t="s">
        <v>1712</v>
      </c>
      <c r="H457">
        <v>1</v>
      </c>
      <c r="I457">
        <v>300</v>
      </c>
      <c r="J457">
        <f>IF(I457=300,300*H457,I457*15%)</f>
        <v>300</v>
      </c>
      <c r="K457">
        <f>IF(I457=300,H457*250,I457*7.5%)</f>
        <v>250</v>
      </c>
      <c r="L457">
        <f>J457-K457</f>
        <v>50</v>
      </c>
    </row>
    <row r="458" spans="1:12" x14ac:dyDescent="0.3">
      <c r="A458" s="5">
        <v>44624</v>
      </c>
      <c r="B458" t="s">
        <v>1552</v>
      </c>
      <c r="C458" t="s">
        <v>989</v>
      </c>
      <c r="D458">
        <v>857079411</v>
      </c>
      <c r="E458" t="s">
        <v>990</v>
      </c>
      <c r="F458" t="str">
        <f t="shared" si="7"/>
        <v>Electronic Goods</v>
      </c>
      <c r="G458" t="s">
        <v>1694</v>
      </c>
      <c r="H458">
        <v>1</v>
      </c>
      <c r="I458">
        <v>5000</v>
      </c>
      <c r="J458">
        <f>IF(I458=300,300*H458,I458*15%)</f>
        <v>750</v>
      </c>
      <c r="K458">
        <f>IF(I458=300,H458*250,I458*7.5%)</f>
        <v>375</v>
      </c>
      <c r="L458">
        <f>J458-K458</f>
        <v>375</v>
      </c>
    </row>
    <row r="459" spans="1:12" x14ac:dyDescent="0.3">
      <c r="A459" s="5">
        <v>44624</v>
      </c>
      <c r="B459" t="s">
        <v>1553</v>
      </c>
      <c r="C459" t="s">
        <v>991</v>
      </c>
      <c r="D459">
        <v>984254686</v>
      </c>
      <c r="E459" t="s">
        <v>992</v>
      </c>
      <c r="F459" t="str">
        <f t="shared" si="7"/>
        <v>Normal Goods</v>
      </c>
      <c r="G459" t="s">
        <v>1698</v>
      </c>
      <c r="H459">
        <v>5</v>
      </c>
      <c r="I459">
        <v>300</v>
      </c>
      <c r="J459">
        <f>IF(I459=300,300*H459,I459*15%)</f>
        <v>1500</v>
      </c>
      <c r="K459">
        <f>IF(I459=300,H459*250,I459*7.5%)</f>
        <v>1250</v>
      </c>
      <c r="L459">
        <f>J459-K459</f>
        <v>250</v>
      </c>
    </row>
    <row r="460" spans="1:12" x14ac:dyDescent="0.3">
      <c r="A460" s="5">
        <v>44624</v>
      </c>
      <c r="B460" t="s">
        <v>1554</v>
      </c>
      <c r="C460" t="s">
        <v>993</v>
      </c>
      <c r="D460">
        <v>342288211</v>
      </c>
      <c r="E460" t="s">
        <v>994</v>
      </c>
      <c r="F460" t="str">
        <f t="shared" si="7"/>
        <v>Normal Goods</v>
      </c>
      <c r="G460" t="s">
        <v>1713</v>
      </c>
      <c r="H460">
        <v>5</v>
      </c>
      <c r="I460">
        <v>300</v>
      </c>
      <c r="J460">
        <f>IF(I460=300,300*H460,I460*15%)</f>
        <v>1500</v>
      </c>
      <c r="K460">
        <f>IF(I460=300,H460*250,I460*7.5%)</f>
        <v>1250</v>
      </c>
      <c r="L460">
        <f>J460-K460</f>
        <v>250</v>
      </c>
    </row>
    <row r="461" spans="1:12" x14ac:dyDescent="0.3">
      <c r="A461" s="5">
        <v>44624</v>
      </c>
      <c r="B461" t="s">
        <v>1555</v>
      </c>
      <c r="C461" t="s">
        <v>993</v>
      </c>
      <c r="D461">
        <v>342288211</v>
      </c>
      <c r="E461" t="s">
        <v>994</v>
      </c>
      <c r="F461" t="str">
        <f t="shared" si="7"/>
        <v>Electronic Goods</v>
      </c>
      <c r="G461" t="s">
        <v>1695</v>
      </c>
      <c r="H461">
        <v>1</v>
      </c>
      <c r="I461">
        <v>12000</v>
      </c>
      <c r="J461">
        <f>IF(I461=300,300*H461,I461*15%)</f>
        <v>1800</v>
      </c>
      <c r="K461">
        <f>IF(I461=300,H461*250,I461*7.5%)</f>
        <v>900</v>
      </c>
      <c r="L461">
        <f>J461-K461</f>
        <v>900</v>
      </c>
    </row>
    <row r="462" spans="1:12" x14ac:dyDescent="0.3">
      <c r="A462" s="5">
        <v>44624</v>
      </c>
      <c r="B462" t="s">
        <v>1556</v>
      </c>
      <c r="C462" t="s">
        <v>995</v>
      </c>
      <c r="D462">
        <v>937121044</v>
      </c>
      <c r="E462" t="s">
        <v>996</v>
      </c>
      <c r="F462" t="str">
        <f t="shared" si="7"/>
        <v>Normal Goods</v>
      </c>
      <c r="G462" t="s">
        <v>1714</v>
      </c>
      <c r="H462">
        <v>4</v>
      </c>
      <c r="I462">
        <v>300</v>
      </c>
      <c r="J462">
        <f>IF(I462=300,300*H462,I462*15%)</f>
        <v>1200</v>
      </c>
      <c r="K462">
        <f>IF(I462=300,H462*250,I462*7.5%)</f>
        <v>1000</v>
      </c>
      <c r="L462">
        <f>J462-K462</f>
        <v>200</v>
      </c>
    </row>
    <row r="463" spans="1:12" x14ac:dyDescent="0.3">
      <c r="A463" s="5">
        <v>44624</v>
      </c>
      <c r="B463" t="s">
        <v>1557</v>
      </c>
      <c r="C463" t="s">
        <v>843</v>
      </c>
      <c r="D463">
        <v>799983337</v>
      </c>
      <c r="E463" t="s">
        <v>997</v>
      </c>
      <c r="F463" t="str">
        <f t="shared" si="7"/>
        <v>Normal Goods</v>
      </c>
      <c r="G463" t="s">
        <v>1707</v>
      </c>
      <c r="H463">
        <v>14</v>
      </c>
      <c r="I463">
        <v>300</v>
      </c>
      <c r="J463">
        <f>IF(I463=300,300*H463,I463*15%)</f>
        <v>4200</v>
      </c>
      <c r="K463">
        <f>IF(I463=300,H463*250,I463*7.5%)</f>
        <v>3500</v>
      </c>
      <c r="L463">
        <f>J463-K463</f>
        <v>700</v>
      </c>
    </row>
    <row r="464" spans="1:12" x14ac:dyDescent="0.3">
      <c r="A464" s="5">
        <v>44624</v>
      </c>
      <c r="B464" t="s">
        <v>1558</v>
      </c>
      <c r="C464" t="s">
        <v>991</v>
      </c>
      <c r="D464">
        <v>984254686</v>
      </c>
      <c r="E464" t="s">
        <v>992</v>
      </c>
      <c r="F464" t="str">
        <f t="shared" si="7"/>
        <v>Normal Goods</v>
      </c>
      <c r="G464" t="s">
        <v>1698</v>
      </c>
      <c r="H464">
        <v>5</v>
      </c>
      <c r="I464">
        <v>300</v>
      </c>
      <c r="J464">
        <f>IF(I464=300,300*H464,I464*15%)</f>
        <v>1500</v>
      </c>
      <c r="K464">
        <f>IF(I464=300,H464*250,I464*7.5%)</f>
        <v>1250</v>
      </c>
      <c r="L464">
        <f>J464-K464</f>
        <v>250</v>
      </c>
    </row>
    <row r="465" spans="1:12" x14ac:dyDescent="0.3">
      <c r="A465" s="5">
        <v>44624</v>
      </c>
      <c r="B465" t="s">
        <v>1559</v>
      </c>
      <c r="C465" t="s">
        <v>998</v>
      </c>
      <c r="D465">
        <v>398113098</v>
      </c>
      <c r="E465" t="s">
        <v>999</v>
      </c>
      <c r="F465" t="str">
        <f t="shared" si="7"/>
        <v>Normal Goods</v>
      </c>
      <c r="G465" t="s">
        <v>1698</v>
      </c>
      <c r="H465">
        <v>5</v>
      </c>
      <c r="I465">
        <v>300</v>
      </c>
      <c r="J465">
        <f>IF(I465=300,300*H465,I465*15%)</f>
        <v>1500</v>
      </c>
      <c r="K465">
        <f>IF(I465=300,H465*250,I465*7.5%)</f>
        <v>1250</v>
      </c>
      <c r="L465">
        <f>J465-K465</f>
        <v>250</v>
      </c>
    </row>
    <row r="466" spans="1:12" x14ac:dyDescent="0.3">
      <c r="A466" s="5">
        <v>44624</v>
      </c>
      <c r="B466" t="s">
        <v>1560</v>
      </c>
      <c r="C466" t="s">
        <v>1000</v>
      </c>
      <c r="D466">
        <v>385522591</v>
      </c>
      <c r="E466" t="s">
        <v>1001</v>
      </c>
      <c r="F466" t="str">
        <f t="shared" si="7"/>
        <v>Electronic Goods</v>
      </c>
      <c r="G466" t="s">
        <v>1002</v>
      </c>
      <c r="H466">
        <v>1</v>
      </c>
      <c r="I466">
        <v>10000</v>
      </c>
      <c r="J466">
        <f>IF(I466=300,300*H466,I466*15%)</f>
        <v>1500</v>
      </c>
      <c r="K466">
        <f>IF(I466=300,H466*250,I466*7.5%)</f>
        <v>750</v>
      </c>
      <c r="L466">
        <f>J466-K466</f>
        <v>750</v>
      </c>
    </row>
    <row r="467" spans="1:12" x14ac:dyDescent="0.3">
      <c r="A467" s="5">
        <v>44624</v>
      </c>
      <c r="B467" t="s">
        <v>1561</v>
      </c>
      <c r="C467" t="s">
        <v>1003</v>
      </c>
      <c r="D467">
        <v>362146444</v>
      </c>
      <c r="E467" t="s">
        <v>1004</v>
      </c>
      <c r="F467" t="str">
        <f t="shared" si="7"/>
        <v>Electronic Goods</v>
      </c>
      <c r="G467" t="s">
        <v>1005</v>
      </c>
      <c r="H467">
        <v>1</v>
      </c>
      <c r="I467">
        <v>13000</v>
      </c>
      <c r="J467">
        <f>IF(I467=300,300*H467,I467*15%)</f>
        <v>1950</v>
      </c>
      <c r="K467">
        <f>IF(I467=300,H467*250,I467*7.5%)</f>
        <v>975</v>
      </c>
      <c r="L467">
        <f>J467-K467</f>
        <v>975</v>
      </c>
    </row>
    <row r="468" spans="1:12" x14ac:dyDescent="0.3">
      <c r="A468" s="5">
        <v>44624</v>
      </c>
      <c r="B468" t="s">
        <v>1562</v>
      </c>
      <c r="C468" t="s">
        <v>1006</v>
      </c>
      <c r="D468">
        <v>879562755</v>
      </c>
      <c r="E468" t="s">
        <v>1007</v>
      </c>
      <c r="F468" t="str">
        <f t="shared" si="7"/>
        <v>Electronic Goods</v>
      </c>
      <c r="G468" t="s">
        <v>871</v>
      </c>
      <c r="H468">
        <v>1</v>
      </c>
      <c r="I468">
        <v>5000</v>
      </c>
      <c r="J468">
        <f>IF(I468=300,300*H468,I468*15%)</f>
        <v>750</v>
      </c>
      <c r="K468">
        <f>IF(I468=300,H468*250,I468*7.5%)</f>
        <v>375</v>
      </c>
      <c r="L468">
        <f>J468-K468</f>
        <v>375</v>
      </c>
    </row>
    <row r="469" spans="1:12" x14ac:dyDescent="0.3">
      <c r="A469" s="5">
        <v>44627</v>
      </c>
      <c r="B469" t="s">
        <v>1333</v>
      </c>
      <c r="C469" t="s">
        <v>608</v>
      </c>
      <c r="D469">
        <v>936598177</v>
      </c>
      <c r="E469" t="s">
        <v>626</v>
      </c>
      <c r="F469" t="str">
        <f t="shared" si="7"/>
        <v>Normal Goods</v>
      </c>
      <c r="G469" t="s">
        <v>629</v>
      </c>
      <c r="H469">
        <v>4</v>
      </c>
      <c r="I469">
        <v>300</v>
      </c>
      <c r="J469">
        <f>IF(I469=300,300*H469,I469*15%)</f>
        <v>1200</v>
      </c>
      <c r="K469">
        <f>IF(I469=300,H469*250,I469*7.5%)</f>
        <v>1000</v>
      </c>
      <c r="L469">
        <f>J469-K469</f>
        <v>200</v>
      </c>
    </row>
    <row r="470" spans="1:12" x14ac:dyDescent="0.3">
      <c r="A470" s="5">
        <v>44627</v>
      </c>
      <c r="B470" t="s">
        <v>1334</v>
      </c>
      <c r="C470" t="s">
        <v>627</v>
      </c>
      <c r="D470">
        <v>977339827</v>
      </c>
      <c r="E470" t="s">
        <v>628</v>
      </c>
      <c r="F470" t="str">
        <f t="shared" si="7"/>
        <v>Normal Goods</v>
      </c>
      <c r="G470" t="s">
        <v>629</v>
      </c>
      <c r="H470">
        <v>1</v>
      </c>
      <c r="I470">
        <v>300</v>
      </c>
      <c r="J470">
        <f>IF(I470=300,300*H470,I470*15%)</f>
        <v>300</v>
      </c>
      <c r="K470">
        <f>IF(I470=300,H470*250,I470*7.5%)</f>
        <v>250</v>
      </c>
      <c r="L470">
        <f>J470-K470</f>
        <v>50</v>
      </c>
    </row>
    <row r="471" spans="1:12" x14ac:dyDescent="0.3">
      <c r="A471" s="5">
        <v>44627</v>
      </c>
      <c r="B471" t="s">
        <v>1335</v>
      </c>
      <c r="C471" t="s">
        <v>630</v>
      </c>
      <c r="D471">
        <v>964611901</v>
      </c>
      <c r="E471" t="s">
        <v>631</v>
      </c>
      <c r="F471" t="str">
        <f t="shared" si="7"/>
        <v>Electronic Goods</v>
      </c>
      <c r="G471" t="s">
        <v>632</v>
      </c>
      <c r="H471">
        <v>1</v>
      </c>
      <c r="I471">
        <v>10000</v>
      </c>
      <c r="J471">
        <f>IF(I471=300,300*H471,I471*15%)</f>
        <v>1500</v>
      </c>
      <c r="K471">
        <f>IF(I471=300,H471*250,I471*7.5%)</f>
        <v>750</v>
      </c>
      <c r="L471">
        <f>J471-K471</f>
        <v>750</v>
      </c>
    </row>
    <row r="472" spans="1:12" x14ac:dyDescent="0.3">
      <c r="A472" s="5">
        <v>44627</v>
      </c>
      <c r="B472" t="s">
        <v>1336</v>
      </c>
      <c r="C472" t="s">
        <v>633</v>
      </c>
      <c r="D472">
        <v>396699042</v>
      </c>
      <c r="E472" t="s">
        <v>634</v>
      </c>
      <c r="F472" t="str">
        <f t="shared" si="7"/>
        <v>Electronic Goods</v>
      </c>
      <c r="G472" t="s">
        <v>27</v>
      </c>
      <c r="H472">
        <v>1</v>
      </c>
      <c r="I472">
        <v>13800</v>
      </c>
      <c r="J472">
        <f>IF(I472=300,300*H472,I472*15%)</f>
        <v>2070</v>
      </c>
      <c r="K472">
        <f>IF(I472=300,H472*250,I472*7.5%)</f>
        <v>1035</v>
      </c>
      <c r="L472">
        <f>J472-K472</f>
        <v>1035</v>
      </c>
    </row>
    <row r="473" spans="1:12" x14ac:dyDescent="0.3">
      <c r="A473" s="5">
        <v>44628</v>
      </c>
      <c r="B473" t="s">
        <v>1337</v>
      </c>
      <c r="C473" t="s">
        <v>635</v>
      </c>
      <c r="D473">
        <v>763622146</v>
      </c>
      <c r="E473" t="s">
        <v>636</v>
      </c>
      <c r="F473" t="str">
        <f t="shared" si="7"/>
        <v>Normal Goods</v>
      </c>
      <c r="G473" t="s">
        <v>637</v>
      </c>
      <c r="H473">
        <v>13</v>
      </c>
      <c r="I473">
        <v>300</v>
      </c>
      <c r="J473">
        <f>IF(I473=300,300*H473,I473*15%)</f>
        <v>3900</v>
      </c>
      <c r="K473">
        <f>IF(I473=300,H473*250,I473*7.5%)</f>
        <v>3250</v>
      </c>
      <c r="L473">
        <f>J473-K473</f>
        <v>650</v>
      </c>
    </row>
    <row r="474" spans="1:12" x14ac:dyDescent="0.3">
      <c r="A474" s="5">
        <v>44628</v>
      </c>
      <c r="B474" t="s">
        <v>1338</v>
      </c>
      <c r="C474" t="s">
        <v>638</v>
      </c>
      <c r="D474">
        <v>352309352</v>
      </c>
      <c r="E474" t="s">
        <v>639</v>
      </c>
      <c r="F474" t="str">
        <f t="shared" si="7"/>
        <v>Electronic Goods</v>
      </c>
      <c r="G474" t="s">
        <v>19</v>
      </c>
      <c r="H474">
        <v>1</v>
      </c>
      <c r="I474">
        <v>10000</v>
      </c>
      <c r="J474">
        <f>IF(I474=300,300*H474,I474*15%)</f>
        <v>1500</v>
      </c>
      <c r="K474">
        <f>IF(I474=300,H474*250,I474*7.5%)</f>
        <v>750</v>
      </c>
      <c r="L474">
        <f>J474-K474</f>
        <v>750</v>
      </c>
    </row>
    <row r="475" spans="1:12" x14ac:dyDescent="0.3">
      <c r="A475" s="5">
        <v>44628</v>
      </c>
      <c r="B475" t="s">
        <v>1339</v>
      </c>
      <c r="C475" t="s">
        <v>640</v>
      </c>
      <c r="D475">
        <v>907086087</v>
      </c>
      <c r="E475" t="s">
        <v>641</v>
      </c>
      <c r="F475" t="str">
        <f t="shared" si="7"/>
        <v>Electronic Goods</v>
      </c>
      <c r="G475" t="s">
        <v>642</v>
      </c>
      <c r="H475">
        <v>1</v>
      </c>
      <c r="I475">
        <v>15000</v>
      </c>
      <c r="J475">
        <f>IF(I475=300,300*H475,I475*15%)</f>
        <v>2250</v>
      </c>
      <c r="K475">
        <f>IF(I475=300,H475*250,I475*7.5%)</f>
        <v>1125</v>
      </c>
      <c r="L475">
        <f>J475-K475</f>
        <v>1125</v>
      </c>
    </row>
    <row r="476" spans="1:12" x14ac:dyDescent="0.3">
      <c r="A476" s="5">
        <v>44628</v>
      </c>
      <c r="B476" t="s">
        <v>1340</v>
      </c>
      <c r="C476" t="s">
        <v>643</v>
      </c>
      <c r="D476">
        <v>792877990</v>
      </c>
      <c r="E476" t="s">
        <v>644</v>
      </c>
      <c r="F476" t="str">
        <f t="shared" si="7"/>
        <v>Normal Goods</v>
      </c>
      <c r="G476" t="s">
        <v>8</v>
      </c>
      <c r="H476">
        <v>4</v>
      </c>
      <c r="I476">
        <v>300</v>
      </c>
      <c r="J476">
        <f>IF(I476=300,300*H476,I476*15%)</f>
        <v>1200</v>
      </c>
      <c r="K476">
        <f>IF(I476=300,H476*250,I476*7.5%)</f>
        <v>1000</v>
      </c>
      <c r="L476">
        <f>J476-K476</f>
        <v>200</v>
      </c>
    </row>
    <row r="477" spans="1:12" x14ac:dyDescent="0.3">
      <c r="A477" s="5">
        <v>44629</v>
      </c>
      <c r="B477" t="s">
        <v>1341</v>
      </c>
      <c r="C477" t="s">
        <v>645</v>
      </c>
      <c r="D477">
        <v>363980466</v>
      </c>
      <c r="E477" t="s">
        <v>646</v>
      </c>
      <c r="F477" t="str">
        <f t="shared" si="7"/>
        <v>Electronic Goods</v>
      </c>
      <c r="G477" t="s">
        <v>19</v>
      </c>
      <c r="H477">
        <v>1</v>
      </c>
      <c r="I477">
        <v>10000</v>
      </c>
      <c r="J477">
        <f>IF(I477=300,300*H477,I477*15%)</f>
        <v>1500</v>
      </c>
      <c r="K477">
        <f>IF(I477=300,H477*250,I477*7.5%)</f>
        <v>750</v>
      </c>
      <c r="L477">
        <f>J477-K477</f>
        <v>750</v>
      </c>
    </row>
    <row r="478" spans="1:12" x14ac:dyDescent="0.3">
      <c r="A478" s="5">
        <v>44629</v>
      </c>
      <c r="B478" t="s">
        <v>1342</v>
      </c>
      <c r="C478" t="s">
        <v>647</v>
      </c>
      <c r="D478">
        <v>792287395</v>
      </c>
      <c r="E478" t="s">
        <v>648</v>
      </c>
      <c r="F478" t="str">
        <f t="shared" si="7"/>
        <v>Electronic Goods</v>
      </c>
      <c r="G478" t="s">
        <v>19</v>
      </c>
      <c r="H478">
        <v>1</v>
      </c>
      <c r="I478">
        <v>10000</v>
      </c>
      <c r="J478">
        <f>IF(I478=300,300*H478,I478*15%)</f>
        <v>1500</v>
      </c>
      <c r="K478">
        <f>IF(I478=300,H478*250,I478*7.5%)</f>
        <v>750</v>
      </c>
      <c r="L478">
        <f>J478-K478</f>
        <v>750</v>
      </c>
    </row>
    <row r="479" spans="1:12" x14ac:dyDescent="0.3">
      <c r="A479" s="5">
        <v>44629</v>
      </c>
      <c r="B479" t="s">
        <v>1343</v>
      </c>
      <c r="C479" t="s">
        <v>649</v>
      </c>
      <c r="D479">
        <v>792287395</v>
      </c>
      <c r="E479" t="s">
        <v>650</v>
      </c>
      <c r="F479" t="str">
        <f t="shared" si="7"/>
        <v>Electronic Goods</v>
      </c>
      <c r="G479" t="s">
        <v>19</v>
      </c>
      <c r="H479">
        <v>1</v>
      </c>
      <c r="I479">
        <v>10000</v>
      </c>
      <c r="J479">
        <f>IF(I479=300,300*H479,I479*15%)</f>
        <v>1500</v>
      </c>
      <c r="K479">
        <f>IF(I479=300,H479*250,I479*7.5%)</f>
        <v>750</v>
      </c>
      <c r="L479">
        <f>J479-K479</f>
        <v>750</v>
      </c>
    </row>
    <row r="480" spans="1:12" x14ac:dyDescent="0.3">
      <c r="A480" s="5">
        <v>44629</v>
      </c>
      <c r="B480" t="s">
        <v>1344</v>
      </c>
      <c r="C480" t="s">
        <v>651</v>
      </c>
      <c r="D480">
        <v>385586957</v>
      </c>
      <c r="E480" t="s">
        <v>652</v>
      </c>
      <c r="F480" t="str">
        <f t="shared" si="7"/>
        <v>Normal Goods</v>
      </c>
      <c r="G480" t="s">
        <v>653</v>
      </c>
      <c r="H480">
        <v>36</v>
      </c>
      <c r="I480">
        <v>300</v>
      </c>
      <c r="J480">
        <f>IF(I480=300,300*H480,I480*15%)</f>
        <v>10800</v>
      </c>
      <c r="K480">
        <f>IF(I480=300,H480*250,I480*7.5%)</f>
        <v>9000</v>
      </c>
      <c r="L480">
        <f>J480-K480</f>
        <v>1800</v>
      </c>
    </row>
    <row r="481" spans="1:12" x14ac:dyDescent="0.3">
      <c r="A481" s="5">
        <v>44630</v>
      </c>
      <c r="B481" t="s">
        <v>1345</v>
      </c>
      <c r="C481" t="s">
        <v>654</v>
      </c>
      <c r="D481">
        <v>907086087</v>
      </c>
      <c r="E481" t="s">
        <v>655</v>
      </c>
      <c r="F481" t="str">
        <f t="shared" si="7"/>
        <v>Normal Goods</v>
      </c>
      <c r="G481" t="s">
        <v>656</v>
      </c>
      <c r="H481">
        <v>14</v>
      </c>
      <c r="I481">
        <v>300</v>
      </c>
      <c r="J481">
        <f>IF(I481=300,300*H481,I481*15%)</f>
        <v>4200</v>
      </c>
      <c r="K481">
        <f>IF(I481=300,H481*250,I481*7.5%)</f>
        <v>3500</v>
      </c>
      <c r="L481">
        <f>J481-K481</f>
        <v>700</v>
      </c>
    </row>
    <row r="482" spans="1:12" x14ac:dyDescent="0.3">
      <c r="A482" s="5">
        <v>44630</v>
      </c>
      <c r="B482" t="s">
        <v>1346</v>
      </c>
      <c r="C482" t="s">
        <v>657</v>
      </c>
      <c r="D482">
        <v>931252426</v>
      </c>
      <c r="E482" t="s">
        <v>658</v>
      </c>
      <c r="F482" t="str">
        <f t="shared" si="7"/>
        <v>Electronic Goods</v>
      </c>
      <c r="G482" t="s">
        <v>659</v>
      </c>
      <c r="H482">
        <v>1</v>
      </c>
      <c r="I482">
        <v>3000</v>
      </c>
      <c r="J482">
        <f>IF(I482=300,300*H482,I482*15%)</f>
        <v>450</v>
      </c>
      <c r="K482">
        <f>IF(I482=300,H482*250,I482*7.5%)</f>
        <v>225</v>
      </c>
      <c r="L482">
        <f>J482-K482</f>
        <v>225</v>
      </c>
    </row>
    <row r="483" spans="1:12" x14ac:dyDescent="0.3">
      <c r="A483" s="5">
        <v>44631</v>
      </c>
      <c r="B483" t="s">
        <v>1347</v>
      </c>
      <c r="C483" t="s">
        <v>660</v>
      </c>
      <c r="D483">
        <v>966115236</v>
      </c>
      <c r="E483" t="s">
        <v>661</v>
      </c>
      <c r="F483" t="str">
        <f t="shared" si="7"/>
        <v>Electronic Goods</v>
      </c>
      <c r="G483" t="s">
        <v>19</v>
      </c>
      <c r="H483">
        <v>1</v>
      </c>
      <c r="I483">
        <v>5000</v>
      </c>
      <c r="J483">
        <f>IF(I483=300,300*H483,I483*15%)</f>
        <v>750</v>
      </c>
      <c r="K483">
        <f>IF(I483=300,H483*250,I483*7.5%)</f>
        <v>375</v>
      </c>
      <c r="L483">
        <f>J483-K483</f>
        <v>375</v>
      </c>
    </row>
    <row r="484" spans="1:12" x14ac:dyDescent="0.3">
      <c r="A484" s="5">
        <v>44631</v>
      </c>
      <c r="B484" t="s">
        <v>1348</v>
      </c>
      <c r="C484" t="s">
        <v>662</v>
      </c>
      <c r="D484">
        <v>823995757</v>
      </c>
      <c r="E484" t="s">
        <v>663</v>
      </c>
      <c r="F484" t="str">
        <f t="shared" si="7"/>
        <v>Normal Goods</v>
      </c>
      <c r="G484" t="s">
        <v>629</v>
      </c>
      <c r="H484">
        <v>2</v>
      </c>
      <c r="I484">
        <v>300</v>
      </c>
      <c r="J484">
        <f>IF(I484=300,300*H484,I484*15%)</f>
        <v>600</v>
      </c>
      <c r="K484">
        <f>IF(I484=300,H484*250,I484*7.5%)</f>
        <v>500</v>
      </c>
      <c r="L484">
        <f>J484-K484</f>
        <v>100</v>
      </c>
    </row>
    <row r="485" spans="1:12" x14ac:dyDescent="0.3">
      <c r="A485" s="5">
        <v>44631</v>
      </c>
      <c r="B485" t="s">
        <v>1349</v>
      </c>
      <c r="C485" t="s">
        <v>643</v>
      </c>
      <c r="D485">
        <v>988533079</v>
      </c>
      <c r="E485" t="s">
        <v>644</v>
      </c>
      <c r="F485" t="str">
        <f t="shared" si="7"/>
        <v>Normal Goods</v>
      </c>
      <c r="G485" t="s">
        <v>8</v>
      </c>
      <c r="H485">
        <v>1</v>
      </c>
      <c r="I485">
        <v>300</v>
      </c>
      <c r="J485">
        <f>IF(I485=300,300*H485,I485*15%)</f>
        <v>300</v>
      </c>
      <c r="K485">
        <f>IF(I485=300,H485*250,I485*7.5%)</f>
        <v>250</v>
      </c>
      <c r="L485">
        <f>J485-K485</f>
        <v>50</v>
      </c>
    </row>
    <row r="486" spans="1:12" x14ac:dyDescent="0.3">
      <c r="A486" s="5">
        <v>44631</v>
      </c>
      <c r="B486" t="s">
        <v>1350</v>
      </c>
      <c r="C486" t="s">
        <v>664</v>
      </c>
      <c r="D486">
        <v>328665235</v>
      </c>
      <c r="E486" t="s">
        <v>665</v>
      </c>
      <c r="F486" t="str">
        <f t="shared" si="7"/>
        <v>Normal Goods</v>
      </c>
      <c r="G486" t="s">
        <v>666</v>
      </c>
      <c r="H486">
        <v>5</v>
      </c>
      <c r="I486">
        <v>300</v>
      </c>
      <c r="J486">
        <f>IF(I486=300,300*H486,I486*15%)</f>
        <v>1500</v>
      </c>
      <c r="K486">
        <f>IF(I486=300,H486*250,I486*7.5%)</f>
        <v>1250</v>
      </c>
      <c r="L486">
        <f>J486-K486</f>
        <v>250</v>
      </c>
    </row>
    <row r="487" spans="1:12" x14ac:dyDescent="0.3">
      <c r="A487" s="5">
        <v>44631</v>
      </c>
      <c r="B487" t="s">
        <v>1563</v>
      </c>
      <c r="C487" t="s">
        <v>1378</v>
      </c>
      <c r="D487">
        <v>903605213</v>
      </c>
      <c r="E487" t="s">
        <v>1379</v>
      </c>
      <c r="F487" t="str">
        <f t="shared" si="7"/>
        <v>Normal Goods</v>
      </c>
      <c r="G487" t="s">
        <v>1706</v>
      </c>
      <c r="H487">
        <v>3</v>
      </c>
      <c r="I487">
        <v>300</v>
      </c>
      <c r="J487">
        <f>IF(I487=300,300*H487,I487*15%)</f>
        <v>900</v>
      </c>
      <c r="K487">
        <f>IF(I487=300,H487*250,I487*7.5%)</f>
        <v>750</v>
      </c>
      <c r="L487">
        <f>J487-K487</f>
        <v>150</v>
      </c>
    </row>
    <row r="488" spans="1:12" x14ac:dyDescent="0.3">
      <c r="A488" s="5">
        <v>44631</v>
      </c>
      <c r="B488" t="s">
        <v>1564</v>
      </c>
      <c r="C488" t="s">
        <v>1380</v>
      </c>
      <c r="D488">
        <v>987653350</v>
      </c>
      <c r="E488" t="s">
        <v>1381</v>
      </c>
      <c r="F488" t="str">
        <f t="shared" si="7"/>
        <v>Normal Goods</v>
      </c>
      <c r="G488" t="s">
        <v>1703</v>
      </c>
      <c r="H488">
        <v>11</v>
      </c>
      <c r="I488">
        <v>300</v>
      </c>
      <c r="J488">
        <f>IF(I488=300,300*H488,I488*15%)</f>
        <v>3300</v>
      </c>
      <c r="K488">
        <f>IF(I488=300,H488*250,I488*7.5%)</f>
        <v>2750</v>
      </c>
      <c r="L488">
        <f>J488-K488</f>
        <v>550</v>
      </c>
    </row>
    <row r="489" spans="1:12" x14ac:dyDescent="0.3">
      <c r="A489" s="5">
        <v>44631</v>
      </c>
      <c r="B489" t="s">
        <v>1565</v>
      </c>
      <c r="C489" t="s">
        <v>1382</v>
      </c>
      <c r="D489">
        <v>914163896</v>
      </c>
      <c r="E489" t="s">
        <v>1383</v>
      </c>
      <c r="F489" t="str">
        <f t="shared" si="7"/>
        <v>Normal Goods</v>
      </c>
      <c r="G489" t="s">
        <v>1703</v>
      </c>
      <c r="H489">
        <v>6</v>
      </c>
      <c r="I489">
        <v>300</v>
      </c>
      <c r="J489">
        <f>IF(I489=300,300*H489,I489*15%)</f>
        <v>1800</v>
      </c>
      <c r="K489">
        <f>IF(I489=300,H489*250,I489*7.5%)</f>
        <v>1500</v>
      </c>
      <c r="L489">
        <f>J489-K489</f>
        <v>300</v>
      </c>
    </row>
    <row r="490" spans="1:12" x14ac:dyDescent="0.3">
      <c r="A490" s="5">
        <v>44631</v>
      </c>
      <c r="B490" t="s">
        <v>1566</v>
      </c>
      <c r="C490" t="s">
        <v>1384</v>
      </c>
      <c r="D490">
        <v>982603911</v>
      </c>
      <c r="E490" t="s">
        <v>1385</v>
      </c>
      <c r="F490" t="str">
        <f t="shared" si="7"/>
        <v>Normal Goods</v>
      </c>
      <c r="G490" t="s">
        <v>1723</v>
      </c>
      <c r="H490">
        <v>7</v>
      </c>
      <c r="I490">
        <v>300</v>
      </c>
      <c r="J490">
        <f>IF(I490=300,300*H490,I490*15%)</f>
        <v>2100</v>
      </c>
      <c r="K490">
        <f>IF(I490=300,H490*250,I490*7.5%)</f>
        <v>1750</v>
      </c>
      <c r="L490">
        <f>J490-K490</f>
        <v>350</v>
      </c>
    </row>
    <row r="491" spans="1:12" x14ac:dyDescent="0.3">
      <c r="A491" s="5">
        <v>44631</v>
      </c>
      <c r="B491" t="s">
        <v>1567</v>
      </c>
      <c r="C491" t="s">
        <v>1386</v>
      </c>
      <c r="D491">
        <v>909664386</v>
      </c>
      <c r="E491" t="s">
        <v>1387</v>
      </c>
      <c r="F491" t="str">
        <f t="shared" si="7"/>
        <v>Electronic Goods</v>
      </c>
      <c r="G491" t="s">
        <v>1388</v>
      </c>
      <c r="H491">
        <v>1</v>
      </c>
      <c r="I491">
        <v>7000</v>
      </c>
      <c r="J491">
        <f>IF(I491=300,300*H491,I491*15%)</f>
        <v>1050</v>
      </c>
      <c r="K491">
        <f>IF(I491=300,H491*250,I491*7.5%)</f>
        <v>525</v>
      </c>
      <c r="L491">
        <f>J491-K491</f>
        <v>525</v>
      </c>
    </row>
    <row r="492" spans="1:12" x14ac:dyDescent="0.3">
      <c r="A492" s="5">
        <v>44631</v>
      </c>
      <c r="B492" t="s">
        <v>1568</v>
      </c>
      <c r="C492" t="s">
        <v>1389</v>
      </c>
      <c r="D492">
        <v>359521906</v>
      </c>
      <c r="E492" t="s">
        <v>1390</v>
      </c>
      <c r="F492" t="str">
        <f t="shared" si="7"/>
        <v>Electronic Goods</v>
      </c>
      <c r="G492" t="s">
        <v>1388</v>
      </c>
      <c r="H492">
        <v>1</v>
      </c>
      <c r="I492">
        <v>7000</v>
      </c>
      <c r="J492">
        <f>IF(I492=300,300*H492,I492*15%)</f>
        <v>1050</v>
      </c>
      <c r="K492">
        <f>IF(I492=300,H492*250,I492*7.5%)</f>
        <v>525</v>
      </c>
      <c r="L492">
        <f>J492-K492</f>
        <v>525</v>
      </c>
    </row>
    <row r="493" spans="1:12" x14ac:dyDescent="0.3">
      <c r="A493" s="5">
        <v>44631</v>
      </c>
      <c r="B493" t="s">
        <v>1569</v>
      </c>
      <c r="C493" t="s">
        <v>1391</v>
      </c>
      <c r="D493">
        <v>984777435</v>
      </c>
      <c r="E493" t="s">
        <v>1392</v>
      </c>
      <c r="F493" t="str">
        <f t="shared" si="7"/>
        <v>Normal Goods</v>
      </c>
      <c r="G493" t="s">
        <v>1724</v>
      </c>
      <c r="H493">
        <v>3</v>
      </c>
      <c r="I493">
        <v>300</v>
      </c>
      <c r="J493">
        <f>IF(I493=300,300*H493,I493*15%)</f>
        <v>900</v>
      </c>
      <c r="K493">
        <f>IF(I493=300,H493*250,I493*7.5%)</f>
        <v>750</v>
      </c>
      <c r="L493">
        <f>J493-K493</f>
        <v>150</v>
      </c>
    </row>
    <row r="494" spans="1:12" x14ac:dyDescent="0.3">
      <c r="A494" s="5">
        <v>44631</v>
      </c>
      <c r="B494" t="s">
        <v>1570</v>
      </c>
      <c r="C494" t="s">
        <v>1393</v>
      </c>
      <c r="D494">
        <v>949730427</v>
      </c>
      <c r="E494" t="s">
        <v>1394</v>
      </c>
      <c r="F494" t="str">
        <f t="shared" si="7"/>
        <v>Normal Goods</v>
      </c>
      <c r="G494" t="s">
        <v>876</v>
      </c>
      <c r="H494">
        <v>2</v>
      </c>
      <c r="I494">
        <v>300</v>
      </c>
      <c r="J494">
        <f>IF(I494=300,300*H494,I494*15%)</f>
        <v>600</v>
      </c>
      <c r="K494">
        <f>IF(I494=300,H494*250,I494*7.5%)</f>
        <v>500</v>
      </c>
      <c r="L494">
        <f>J494-K494</f>
        <v>100</v>
      </c>
    </row>
    <row r="495" spans="1:12" x14ac:dyDescent="0.3">
      <c r="A495" s="5">
        <v>44631</v>
      </c>
      <c r="B495" t="s">
        <v>1571</v>
      </c>
      <c r="C495" t="s">
        <v>1395</v>
      </c>
      <c r="D495">
        <v>813767485</v>
      </c>
      <c r="E495" t="s">
        <v>1396</v>
      </c>
      <c r="F495" t="str">
        <f t="shared" si="7"/>
        <v>Electronic Goods</v>
      </c>
      <c r="G495" t="s">
        <v>1388</v>
      </c>
      <c r="H495">
        <v>1</v>
      </c>
      <c r="I495">
        <v>7000</v>
      </c>
      <c r="J495">
        <f>IF(I495=300,300*H495,I495*15%)</f>
        <v>1050</v>
      </c>
      <c r="K495">
        <f>IF(I495=300,H495*250,I495*7.5%)</f>
        <v>525</v>
      </c>
      <c r="L495">
        <f>J495-K495</f>
        <v>525</v>
      </c>
    </row>
    <row r="496" spans="1:12" x14ac:dyDescent="0.3">
      <c r="A496" s="5">
        <v>44631</v>
      </c>
      <c r="B496" t="s">
        <v>1572</v>
      </c>
      <c r="C496" t="s">
        <v>1397</v>
      </c>
      <c r="D496">
        <v>566248440</v>
      </c>
      <c r="E496" t="s">
        <v>1398</v>
      </c>
      <c r="F496" t="str">
        <f t="shared" si="7"/>
        <v>Normal Goods</v>
      </c>
      <c r="G496" t="s">
        <v>1725</v>
      </c>
      <c r="H496">
        <v>4</v>
      </c>
      <c r="I496">
        <v>300</v>
      </c>
      <c r="J496">
        <f>IF(I496=300,300*H496,I496*15%)</f>
        <v>1200</v>
      </c>
      <c r="K496">
        <f>IF(I496=300,H496*250,I496*7.5%)</f>
        <v>1000</v>
      </c>
      <c r="L496">
        <f>J496-K496</f>
        <v>200</v>
      </c>
    </row>
    <row r="497" spans="1:12" x14ac:dyDescent="0.3">
      <c r="A497" s="5">
        <v>44631</v>
      </c>
      <c r="B497" t="s">
        <v>1573</v>
      </c>
      <c r="C497" t="s">
        <v>1399</v>
      </c>
      <c r="D497">
        <v>965312022</v>
      </c>
      <c r="E497" t="s">
        <v>1400</v>
      </c>
      <c r="F497" t="str">
        <f t="shared" si="7"/>
        <v>Normal Goods</v>
      </c>
      <c r="G497" t="s">
        <v>1726</v>
      </c>
      <c r="H497">
        <v>3</v>
      </c>
      <c r="I497">
        <v>300</v>
      </c>
      <c r="J497">
        <f>IF(I497=300,300*H497,I497*15%)</f>
        <v>900</v>
      </c>
      <c r="K497">
        <f>IF(I497=300,H497*250,I497*7.5%)</f>
        <v>750</v>
      </c>
      <c r="L497">
        <f>J497-K497</f>
        <v>150</v>
      </c>
    </row>
    <row r="498" spans="1:12" x14ac:dyDescent="0.3">
      <c r="A498" s="5">
        <v>44631</v>
      </c>
      <c r="B498" t="s">
        <v>1574</v>
      </c>
      <c r="C498" t="s">
        <v>1401</v>
      </c>
      <c r="D498">
        <v>765004293</v>
      </c>
      <c r="E498" t="s">
        <v>1402</v>
      </c>
      <c r="F498" t="str">
        <f t="shared" si="7"/>
        <v>Normal Goods</v>
      </c>
      <c r="G498" t="s">
        <v>876</v>
      </c>
      <c r="H498">
        <v>7</v>
      </c>
      <c r="I498">
        <v>300</v>
      </c>
      <c r="J498">
        <f>IF(I498=300,300*H498,I498*15%)</f>
        <v>2100</v>
      </c>
      <c r="K498">
        <f>IF(I498=300,H498*250,I498*7.5%)</f>
        <v>1750</v>
      </c>
      <c r="L498">
        <f>J498-K498</f>
        <v>350</v>
      </c>
    </row>
    <row r="499" spans="1:12" x14ac:dyDescent="0.3">
      <c r="A499" s="5">
        <v>44631</v>
      </c>
      <c r="B499" t="s">
        <v>1575</v>
      </c>
      <c r="C499" t="s">
        <v>699</v>
      </c>
      <c r="D499">
        <v>907348661</v>
      </c>
      <c r="E499" t="s">
        <v>1403</v>
      </c>
      <c r="F499" t="str">
        <f t="shared" si="7"/>
        <v>Normal Goods</v>
      </c>
      <c r="G499" t="s">
        <v>876</v>
      </c>
      <c r="H499">
        <v>7</v>
      </c>
      <c r="I499">
        <v>300</v>
      </c>
      <c r="J499">
        <f>IF(I499=300,300*H499,I499*15%)</f>
        <v>2100</v>
      </c>
      <c r="K499">
        <f>IF(I499=300,H499*250,I499*7.5%)</f>
        <v>1750</v>
      </c>
      <c r="L499">
        <f>J499-K499</f>
        <v>350</v>
      </c>
    </row>
    <row r="500" spans="1:12" x14ac:dyDescent="0.3">
      <c r="A500" s="5">
        <v>44631</v>
      </c>
      <c r="B500" t="s">
        <v>1576</v>
      </c>
      <c r="C500" t="s">
        <v>699</v>
      </c>
      <c r="D500">
        <v>907348661</v>
      </c>
      <c r="E500" t="s">
        <v>1403</v>
      </c>
      <c r="F500" t="str">
        <f t="shared" si="7"/>
        <v>Electronic Goods</v>
      </c>
      <c r="G500" t="s">
        <v>1404</v>
      </c>
      <c r="H500">
        <v>1</v>
      </c>
      <c r="I500">
        <v>13000</v>
      </c>
      <c r="J500">
        <f>IF(I500=300,300*H500,I500*15%)</f>
        <v>1950</v>
      </c>
      <c r="K500">
        <f>IF(I500=300,H500*250,I500*7.5%)</f>
        <v>975</v>
      </c>
      <c r="L500">
        <f>J500-K500</f>
        <v>975</v>
      </c>
    </row>
    <row r="501" spans="1:12" x14ac:dyDescent="0.3">
      <c r="A501" s="5">
        <v>44631</v>
      </c>
      <c r="B501" t="s">
        <v>1577</v>
      </c>
      <c r="C501" t="s">
        <v>1405</v>
      </c>
      <c r="D501">
        <v>919471620</v>
      </c>
      <c r="E501" t="s">
        <v>1406</v>
      </c>
      <c r="F501" t="str">
        <f t="shared" si="7"/>
        <v>Normal Goods</v>
      </c>
      <c r="G501" t="s">
        <v>1704</v>
      </c>
      <c r="H501">
        <v>11</v>
      </c>
      <c r="I501">
        <v>300</v>
      </c>
      <c r="J501">
        <f>IF(I501=300,300*H501,I501*15%)</f>
        <v>3300</v>
      </c>
      <c r="K501">
        <f>IF(I501=300,H501*250,I501*7.5%)</f>
        <v>2750</v>
      </c>
      <c r="L501">
        <f>J501-K501</f>
        <v>550</v>
      </c>
    </row>
    <row r="502" spans="1:12" x14ac:dyDescent="0.3">
      <c r="A502" s="5">
        <v>44631</v>
      </c>
      <c r="B502" t="s">
        <v>1578</v>
      </c>
      <c r="C502" t="s">
        <v>1407</v>
      </c>
      <c r="D502">
        <v>919683161</v>
      </c>
      <c r="E502" t="s">
        <v>1408</v>
      </c>
      <c r="F502" t="str">
        <f t="shared" si="7"/>
        <v>Normal Goods</v>
      </c>
      <c r="G502" t="s">
        <v>1705</v>
      </c>
      <c r="H502">
        <v>4</v>
      </c>
      <c r="I502">
        <v>300</v>
      </c>
      <c r="J502">
        <f>IF(I502=300,300*H502,I502*15%)</f>
        <v>1200</v>
      </c>
      <c r="K502">
        <f>IF(I502=300,H502*250,I502*7.5%)</f>
        <v>1000</v>
      </c>
      <c r="L502">
        <f>J502-K502</f>
        <v>200</v>
      </c>
    </row>
    <row r="503" spans="1:12" x14ac:dyDescent="0.3">
      <c r="A503" s="5">
        <v>44631</v>
      </c>
      <c r="B503" t="s">
        <v>1579</v>
      </c>
      <c r="C503" t="s">
        <v>1409</v>
      </c>
      <c r="D503">
        <v>797561198</v>
      </c>
      <c r="E503" t="s">
        <v>1410</v>
      </c>
      <c r="F503" t="str">
        <f t="shared" si="7"/>
        <v>Normal Goods</v>
      </c>
      <c r="G503" t="s">
        <v>1727</v>
      </c>
      <c r="H503">
        <v>7</v>
      </c>
      <c r="I503">
        <v>300</v>
      </c>
      <c r="J503">
        <f>IF(I503=300,300*H503,I503*15%)</f>
        <v>2100</v>
      </c>
      <c r="K503">
        <f>IF(I503=300,H503*250,I503*7.5%)</f>
        <v>1750</v>
      </c>
      <c r="L503">
        <f>J503-K503</f>
        <v>350</v>
      </c>
    </row>
    <row r="504" spans="1:12" x14ac:dyDescent="0.3">
      <c r="A504" s="5">
        <v>44631</v>
      </c>
      <c r="B504" t="s">
        <v>1580</v>
      </c>
      <c r="C504" t="s">
        <v>1411</v>
      </c>
      <c r="D504">
        <v>584636839</v>
      </c>
      <c r="E504" t="s">
        <v>1412</v>
      </c>
      <c r="F504" t="str">
        <f t="shared" si="7"/>
        <v>Normal Goods</v>
      </c>
      <c r="G504" t="s">
        <v>1603</v>
      </c>
      <c r="H504">
        <v>3</v>
      </c>
      <c r="I504">
        <v>300</v>
      </c>
      <c r="J504">
        <f>IF(I504=300,300*H504,I504*15%)</f>
        <v>900</v>
      </c>
      <c r="K504">
        <f>IF(I504=300,H504*250,I504*7.5%)</f>
        <v>750</v>
      </c>
      <c r="L504">
        <f>J504-K504</f>
        <v>150</v>
      </c>
    </row>
    <row r="505" spans="1:12" x14ac:dyDescent="0.3">
      <c r="A505" s="5">
        <v>44634</v>
      </c>
      <c r="B505" t="s">
        <v>1351</v>
      </c>
      <c r="C505" t="s">
        <v>667</v>
      </c>
      <c r="D505">
        <v>981405559</v>
      </c>
      <c r="E505" t="s">
        <v>668</v>
      </c>
      <c r="F505" t="str">
        <f t="shared" si="7"/>
        <v>Normal Goods</v>
      </c>
      <c r="G505" t="s">
        <v>669</v>
      </c>
      <c r="H505">
        <v>7</v>
      </c>
      <c r="I505">
        <v>300</v>
      </c>
      <c r="J505">
        <f>IF(I505=300,300*H505,I505*15%)</f>
        <v>2100</v>
      </c>
      <c r="K505">
        <f>IF(I505=300,H505*250,I505*7.5%)</f>
        <v>1750</v>
      </c>
      <c r="L505">
        <f>J505-K505</f>
        <v>350</v>
      </c>
    </row>
    <row r="506" spans="1:12" x14ac:dyDescent="0.3">
      <c r="A506" s="5">
        <v>44634</v>
      </c>
      <c r="B506" t="s">
        <v>1352</v>
      </c>
      <c r="C506" t="s">
        <v>670</v>
      </c>
      <c r="D506">
        <v>906739636</v>
      </c>
      <c r="E506" t="s">
        <v>671</v>
      </c>
      <c r="F506" t="str">
        <f t="shared" si="7"/>
        <v>Normal Goods</v>
      </c>
      <c r="G506" t="s">
        <v>672</v>
      </c>
      <c r="H506">
        <v>2</v>
      </c>
      <c r="I506">
        <v>300</v>
      </c>
      <c r="J506">
        <f>IF(I506=300,300*H506,I506*15%)</f>
        <v>600</v>
      </c>
      <c r="K506">
        <f>IF(I506=300,H506*250,I506*7.5%)</f>
        <v>500</v>
      </c>
      <c r="L506">
        <f>J506-K506</f>
        <v>100</v>
      </c>
    </row>
    <row r="507" spans="1:12" x14ac:dyDescent="0.3">
      <c r="A507" s="5">
        <v>44634</v>
      </c>
      <c r="B507" t="s">
        <v>1353</v>
      </c>
      <c r="C507" t="s">
        <v>407</v>
      </c>
      <c r="D507">
        <v>348787363</v>
      </c>
      <c r="E507" t="s">
        <v>673</v>
      </c>
      <c r="F507" t="str">
        <f t="shared" si="7"/>
        <v>Electronic Goods</v>
      </c>
      <c r="G507" t="s">
        <v>19</v>
      </c>
      <c r="H507">
        <v>1</v>
      </c>
      <c r="I507">
        <v>5000</v>
      </c>
      <c r="J507">
        <f>IF(I507=300,300*H507,I507*15%)</f>
        <v>750</v>
      </c>
      <c r="K507">
        <f>IF(I507=300,H507*250,I507*7.5%)</f>
        <v>375</v>
      </c>
      <c r="L507">
        <f>J507-K507</f>
        <v>375</v>
      </c>
    </row>
    <row r="508" spans="1:12" x14ac:dyDescent="0.3">
      <c r="A508" s="5">
        <v>44634</v>
      </c>
      <c r="B508" t="s">
        <v>1354</v>
      </c>
      <c r="C508" t="s">
        <v>674</v>
      </c>
      <c r="D508">
        <v>976377656</v>
      </c>
      <c r="E508" t="s">
        <v>675</v>
      </c>
      <c r="F508" t="str">
        <f t="shared" si="7"/>
        <v>Electronic Goods</v>
      </c>
      <c r="G508" t="s">
        <v>19</v>
      </c>
      <c r="H508">
        <v>1</v>
      </c>
      <c r="I508">
        <v>10000</v>
      </c>
      <c r="J508">
        <f>IF(I508=300,300*H508,I508*15%)</f>
        <v>1500</v>
      </c>
      <c r="K508">
        <f>IF(I508=300,H508*250,I508*7.5%)</f>
        <v>750</v>
      </c>
      <c r="L508">
        <f>J508-K508</f>
        <v>750</v>
      </c>
    </row>
    <row r="509" spans="1:12" x14ac:dyDescent="0.3">
      <c r="A509" s="5">
        <v>44634</v>
      </c>
      <c r="B509" t="s">
        <v>1355</v>
      </c>
      <c r="C509" t="s">
        <v>676</v>
      </c>
      <c r="D509">
        <v>963455563</v>
      </c>
      <c r="E509" t="s">
        <v>677</v>
      </c>
      <c r="F509" t="str">
        <f t="shared" si="7"/>
        <v>Normal Goods</v>
      </c>
      <c r="G509" t="s">
        <v>678</v>
      </c>
      <c r="H509">
        <v>1</v>
      </c>
      <c r="I509">
        <v>300</v>
      </c>
      <c r="J509">
        <f>IF(I509=300,300*H509,I509*15%)</f>
        <v>300</v>
      </c>
      <c r="K509">
        <f>IF(I509=300,H509*250,I509*7.5%)</f>
        <v>250</v>
      </c>
      <c r="L509">
        <f>J509-K509</f>
        <v>50</v>
      </c>
    </row>
    <row r="510" spans="1:12" x14ac:dyDescent="0.3">
      <c r="A510" s="5">
        <v>44634</v>
      </c>
      <c r="B510" t="s">
        <v>1356</v>
      </c>
      <c r="C510" t="s">
        <v>679</v>
      </c>
      <c r="D510">
        <v>398426005</v>
      </c>
      <c r="E510" t="s">
        <v>680</v>
      </c>
      <c r="F510" t="str">
        <f t="shared" si="7"/>
        <v>Electronic Goods</v>
      </c>
      <c r="G510" t="s">
        <v>19</v>
      </c>
      <c r="H510">
        <v>1</v>
      </c>
      <c r="I510">
        <v>5000</v>
      </c>
      <c r="J510">
        <f>IF(I510=300,300*H510,I510*15%)</f>
        <v>750</v>
      </c>
      <c r="K510">
        <f>IF(I510=300,H510*250,I510*7.5%)</f>
        <v>375</v>
      </c>
      <c r="L510">
        <f>J510-K510</f>
        <v>375</v>
      </c>
    </row>
    <row r="511" spans="1:12" x14ac:dyDescent="0.3">
      <c r="A511" s="5">
        <v>44634</v>
      </c>
      <c r="B511" t="s">
        <v>1357</v>
      </c>
      <c r="C511" t="s">
        <v>681</v>
      </c>
      <c r="D511">
        <v>984712328</v>
      </c>
      <c r="E511" t="s">
        <v>682</v>
      </c>
      <c r="F511" t="str">
        <f t="shared" si="7"/>
        <v>Normal Goods</v>
      </c>
      <c r="G511" t="s">
        <v>2</v>
      </c>
      <c r="H511">
        <v>8</v>
      </c>
      <c r="I511">
        <v>300</v>
      </c>
      <c r="J511">
        <f>IF(I511=300,300*H511,I511*15%)</f>
        <v>2400</v>
      </c>
      <c r="K511">
        <f>IF(I511=300,H511*250,I511*7.5%)</f>
        <v>2000</v>
      </c>
      <c r="L511">
        <f>J511-K511</f>
        <v>400</v>
      </c>
    </row>
    <row r="512" spans="1:12" x14ac:dyDescent="0.3">
      <c r="A512" s="5">
        <v>44634</v>
      </c>
      <c r="B512" t="s">
        <v>1358</v>
      </c>
      <c r="C512" t="s">
        <v>683</v>
      </c>
      <c r="D512">
        <v>982231064</v>
      </c>
      <c r="E512" t="s">
        <v>684</v>
      </c>
      <c r="F512" t="str">
        <f t="shared" si="7"/>
        <v>Normal Goods</v>
      </c>
      <c r="G512" t="s">
        <v>685</v>
      </c>
      <c r="H512">
        <v>6</v>
      </c>
      <c r="I512">
        <v>300</v>
      </c>
      <c r="J512">
        <f>IF(I512=300,300*H512,I512*15%)</f>
        <v>1800</v>
      </c>
      <c r="K512">
        <f>IF(I512=300,H512*250,I512*7.5%)</f>
        <v>1500</v>
      </c>
      <c r="L512">
        <f>J512-K512</f>
        <v>300</v>
      </c>
    </row>
    <row r="513" spans="1:12" x14ac:dyDescent="0.3">
      <c r="A513" s="5">
        <v>44635</v>
      </c>
      <c r="B513" t="s">
        <v>1359</v>
      </c>
      <c r="C513" t="s">
        <v>686</v>
      </c>
      <c r="D513">
        <v>389322758</v>
      </c>
      <c r="E513" t="s">
        <v>687</v>
      </c>
      <c r="F513" t="str">
        <f t="shared" si="7"/>
        <v>Normal Goods</v>
      </c>
      <c r="G513" t="s">
        <v>685</v>
      </c>
      <c r="H513">
        <v>4</v>
      </c>
      <c r="I513">
        <v>300</v>
      </c>
      <c r="J513">
        <f>IF(I513=300,300*H513,I513*15%)</f>
        <v>1200</v>
      </c>
      <c r="K513">
        <f>IF(I513=300,H513*250,I513*7.5%)</f>
        <v>1000</v>
      </c>
      <c r="L513">
        <f>J513-K513</f>
        <v>200</v>
      </c>
    </row>
    <row r="514" spans="1:12" x14ac:dyDescent="0.3">
      <c r="A514" s="5">
        <v>44635</v>
      </c>
      <c r="B514" t="s">
        <v>1360</v>
      </c>
      <c r="C514" t="s">
        <v>688</v>
      </c>
      <c r="D514">
        <v>936019099</v>
      </c>
      <c r="E514" t="s">
        <v>689</v>
      </c>
      <c r="F514" t="str">
        <f t="shared" si="7"/>
        <v>Normal Goods</v>
      </c>
      <c r="G514" t="s">
        <v>690</v>
      </c>
      <c r="H514">
        <v>13</v>
      </c>
      <c r="I514">
        <v>300</v>
      </c>
      <c r="J514">
        <f>IF(I514=300,300*H514,I514*15%)</f>
        <v>3900</v>
      </c>
      <c r="K514">
        <f>IF(I514=300,H514*250,I514*7.5%)</f>
        <v>3250</v>
      </c>
      <c r="L514">
        <f>J514-K514</f>
        <v>650</v>
      </c>
    </row>
    <row r="515" spans="1:12" x14ac:dyDescent="0.3">
      <c r="A515" s="5">
        <v>44635</v>
      </c>
      <c r="B515" t="s">
        <v>1361</v>
      </c>
      <c r="C515" t="s">
        <v>691</v>
      </c>
      <c r="D515">
        <v>369063200</v>
      </c>
      <c r="E515" t="s">
        <v>1670</v>
      </c>
      <c r="F515" t="str">
        <f t="shared" ref="F515:F531" si="8">IF(I515=300,"Normal Goods","Electronic Goods")</f>
        <v>Electronic Goods</v>
      </c>
      <c r="G515" t="s">
        <v>692</v>
      </c>
      <c r="H515">
        <v>1</v>
      </c>
      <c r="I515">
        <v>5000</v>
      </c>
      <c r="J515">
        <f>IF(I515=300,300*H515,I515*15%)</f>
        <v>750</v>
      </c>
      <c r="K515">
        <f>IF(I515=300,H515*250,I515*7.5%)</f>
        <v>375</v>
      </c>
      <c r="L515">
        <f>J515-K515</f>
        <v>375</v>
      </c>
    </row>
    <row r="516" spans="1:12" x14ac:dyDescent="0.3">
      <c r="A516" s="5">
        <v>44635</v>
      </c>
      <c r="B516" t="s">
        <v>1362</v>
      </c>
      <c r="C516" t="s">
        <v>693</v>
      </c>
      <c r="D516">
        <v>368761386</v>
      </c>
      <c r="E516" t="s">
        <v>587</v>
      </c>
      <c r="F516" t="str">
        <f t="shared" si="8"/>
        <v>Electronic Goods</v>
      </c>
      <c r="G516" t="s">
        <v>692</v>
      </c>
      <c r="H516">
        <v>1</v>
      </c>
      <c r="I516">
        <v>5000</v>
      </c>
      <c r="J516">
        <f>IF(I516=300,300*H516,I516*15%)</f>
        <v>750</v>
      </c>
      <c r="K516">
        <f>IF(I516=300,H516*250,I516*7.5%)</f>
        <v>375</v>
      </c>
      <c r="L516">
        <f>J516-K516</f>
        <v>375</v>
      </c>
    </row>
    <row r="517" spans="1:12" x14ac:dyDescent="0.3">
      <c r="A517" s="5">
        <v>44635</v>
      </c>
      <c r="B517" t="s">
        <v>1363</v>
      </c>
      <c r="C517" t="s">
        <v>683</v>
      </c>
      <c r="D517">
        <v>982231064</v>
      </c>
      <c r="E517" t="s">
        <v>677</v>
      </c>
      <c r="F517" t="str">
        <f t="shared" si="8"/>
        <v>Electronic Goods</v>
      </c>
      <c r="G517" t="s">
        <v>694</v>
      </c>
      <c r="H517">
        <v>1</v>
      </c>
      <c r="I517">
        <v>5000</v>
      </c>
      <c r="J517">
        <f>IF(I517=300,300*H517,I517*15%)</f>
        <v>750</v>
      </c>
      <c r="K517">
        <f>IF(I517=300,H517*250,I517*7.5%)</f>
        <v>375</v>
      </c>
      <c r="L517">
        <f>J517-K517</f>
        <v>375</v>
      </c>
    </row>
    <row r="518" spans="1:12" x14ac:dyDescent="0.3">
      <c r="A518" s="5">
        <v>44635</v>
      </c>
      <c r="B518" t="s">
        <v>1364</v>
      </c>
      <c r="C518" t="s">
        <v>695</v>
      </c>
      <c r="D518">
        <v>845921753</v>
      </c>
      <c r="E518" t="s">
        <v>636</v>
      </c>
      <c r="F518" t="str">
        <f t="shared" si="8"/>
        <v>Electronic Goods</v>
      </c>
      <c r="G518" t="s">
        <v>19</v>
      </c>
      <c r="H518">
        <v>1</v>
      </c>
      <c r="I518">
        <v>5000</v>
      </c>
      <c r="J518">
        <f>IF(I518=300,300*H518,I518*15%)</f>
        <v>750</v>
      </c>
      <c r="K518">
        <f>IF(I518=300,H518*250,I518*7.5%)</f>
        <v>375</v>
      </c>
      <c r="L518">
        <f>J518-K518</f>
        <v>375</v>
      </c>
    </row>
    <row r="519" spans="1:12" x14ac:dyDescent="0.3">
      <c r="A519" s="5">
        <v>44635</v>
      </c>
      <c r="B519" t="s">
        <v>1365</v>
      </c>
      <c r="C519" t="s">
        <v>696</v>
      </c>
      <c r="D519">
        <v>979431866</v>
      </c>
      <c r="E519" t="s">
        <v>707</v>
      </c>
      <c r="F519" t="str">
        <f t="shared" si="8"/>
        <v>Normal Goods</v>
      </c>
      <c r="G519" t="s">
        <v>2</v>
      </c>
      <c r="H519">
        <v>4</v>
      </c>
      <c r="I519">
        <v>300</v>
      </c>
      <c r="J519">
        <f>IF(I519=300,300*H519,I519*15%)</f>
        <v>1200</v>
      </c>
      <c r="K519">
        <f>IF(I519=300,H519*250,I519*7.5%)</f>
        <v>1000</v>
      </c>
      <c r="L519">
        <f>J519-K519</f>
        <v>200</v>
      </c>
    </row>
    <row r="520" spans="1:12" x14ac:dyDescent="0.3">
      <c r="A520" s="5">
        <v>44635</v>
      </c>
      <c r="B520" t="s">
        <v>1366</v>
      </c>
      <c r="C520" t="s">
        <v>697</v>
      </c>
      <c r="D520">
        <v>765234560</v>
      </c>
      <c r="E520" t="s">
        <v>1400</v>
      </c>
      <c r="F520" t="str">
        <f t="shared" si="8"/>
        <v>Electronic Goods</v>
      </c>
      <c r="G520" t="s">
        <v>19</v>
      </c>
      <c r="H520">
        <v>1</v>
      </c>
      <c r="I520">
        <v>5000</v>
      </c>
      <c r="J520">
        <f>IF(I520=300,300*H520,I520*15%)</f>
        <v>750</v>
      </c>
      <c r="K520">
        <f>IF(I520=300,H520*250,I520*7.5%)</f>
        <v>375</v>
      </c>
      <c r="L520">
        <f>J520-K520</f>
        <v>375</v>
      </c>
    </row>
    <row r="521" spans="1:12" x14ac:dyDescent="0.3">
      <c r="A521" s="5">
        <v>44635</v>
      </c>
      <c r="B521" t="s">
        <v>1367</v>
      </c>
      <c r="C521" t="s">
        <v>696</v>
      </c>
      <c r="D521">
        <v>979431566</v>
      </c>
      <c r="E521" t="s">
        <v>626</v>
      </c>
      <c r="F521" t="str">
        <f t="shared" si="8"/>
        <v>Electronic Goods</v>
      </c>
      <c r="G521" t="s">
        <v>19</v>
      </c>
      <c r="H521">
        <v>1</v>
      </c>
      <c r="I521">
        <v>1100</v>
      </c>
      <c r="J521">
        <f>IF(I521=300,300*H521,I521*15%)</f>
        <v>165</v>
      </c>
      <c r="K521">
        <f>IF(I521=300,H521*250,I521*7.5%)</f>
        <v>82.5</v>
      </c>
      <c r="L521">
        <f>J521-K521</f>
        <v>82.5</v>
      </c>
    </row>
    <row r="522" spans="1:12" x14ac:dyDescent="0.3">
      <c r="A522" s="5">
        <v>44636</v>
      </c>
      <c r="B522" t="s">
        <v>1368</v>
      </c>
      <c r="C522" t="s">
        <v>698</v>
      </c>
      <c r="D522">
        <v>904094867</v>
      </c>
      <c r="E522" t="s">
        <v>501</v>
      </c>
      <c r="F522" t="str">
        <f t="shared" si="8"/>
        <v>Electronic Goods</v>
      </c>
      <c r="G522" t="s">
        <v>694</v>
      </c>
      <c r="H522">
        <v>1</v>
      </c>
      <c r="I522">
        <v>5000</v>
      </c>
      <c r="J522">
        <f>IF(I522=300,300*H522,I522*15%)</f>
        <v>750</v>
      </c>
      <c r="K522">
        <f>IF(I522=300,H522*250,I522*7.5%)</f>
        <v>375</v>
      </c>
      <c r="L522">
        <f>J522-K522</f>
        <v>375</v>
      </c>
    </row>
    <row r="523" spans="1:12" x14ac:dyDescent="0.3">
      <c r="A523" s="5">
        <v>44636</v>
      </c>
      <c r="B523" t="s">
        <v>1369</v>
      </c>
      <c r="C523" t="s">
        <v>698</v>
      </c>
      <c r="D523">
        <v>904094867</v>
      </c>
      <c r="E523" t="s">
        <v>600</v>
      </c>
      <c r="F523" t="str">
        <f t="shared" si="8"/>
        <v>Normal Goods</v>
      </c>
      <c r="G523" t="s">
        <v>8</v>
      </c>
      <c r="H523">
        <v>3</v>
      </c>
      <c r="I523">
        <v>300</v>
      </c>
      <c r="J523">
        <f>IF(I523=300,300*H523,I523*15%)</f>
        <v>900</v>
      </c>
      <c r="K523">
        <f>IF(I523=300,H523*250,I523*7.5%)</f>
        <v>750</v>
      </c>
      <c r="L523">
        <f>J523-K523</f>
        <v>150</v>
      </c>
    </row>
    <row r="524" spans="1:12" x14ac:dyDescent="0.3">
      <c r="A524" s="5">
        <v>44636</v>
      </c>
      <c r="B524" t="s">
        <v>1370</v>
      </c>
      <c r="C524" t="s">
        <v>699</v>
      </c>
      <c r="D524">
        <v>943456251</v>
      </c>
      <c r="E524" t="s">
        <v>579</v>
      </c>
      <c r="F524" t="str">
        <f t="shared" si="8"/>
        <v>Electronic Goods</v>
      </c>
      <c r="G524" t="s">
        <v>694</v>
      </c>
      <c r="H524">
        <v>1</v>
      </c>
      <c r="I524">
        <v>20000</v>
      </c>
      <c r="J524">
        <f>IF(I524=300,300*H524,I524*15%)</f>
        <v>3000</v>
      </c>
      <c r="K524">
        <f>IF(I524=300,H524*250,I524*7.5%)</f>
        <v>1500</v>
      </c>
      <c r="L524">
        <f>J524-K524</f>
        <v>1500</v>
      </c>
    </row>
    <row r="525" spans="1:12" x14ac:dyDescent="0.3">
      <c r="A525" s="5">
        <v>44636</v>
      </c>
      <c r="B525" t="s">
        <v>1371</v>
      </c>
      <c r="C525" t="s">
        <v>700</v>
      </c>
      <c r="D525">
        <v>934519629</v>
      </c>
      <c r="E525" t="s">
        <v>140</v>
      </c>
      <c r="F525" t="str">
        <f t="shared" si="8"/>
        <v>Electronic Goods</v>
      </c>
      <c r="G525" t="s">
        <v>694</v>
      </c>
      <c r="H525">
        <v>1</v>
      </c>
      <c r="I525">
        <v>5000</v>
      </c>
      <c r="J525">
        <f>IF(I525=300,300*H525,I525*15%)</f>
        <v>750</v>
      </c>
      <c r="K525">
        <f>IF(I525=300,H525*250,I525*7.5%)</f>
        <v>375</v>
      </c>
      <c r="L525">
        <f>J525-K525</f>
        <v>375</v>
      </c>
    </row>
    <row r="526" spans="1:12" x14ac:dyDescent="0.3">
      <c r="A526" s="5">
        <v>44636</v>
      </c>
      <c r="B526" t="s">
        <v>1372</v>
      </c>
      <c r="C526" t="s">
        <v>701</v>
      </c>
      <c r="D526">
        <v>939213609</v>
      </c>
      <c r="E526" t="s">
        <v>702</v>
      </c>
      <c r="F526" t="str">
        <f t="shared" si="8"/>
        <v>Normal Goods</v>
      </c>
      <c r="G526" t="s">
        <v>1589</v>
      </c>
      <c r="H526">
        <v>7</v>
      </c>
      <c r="I526">
        <v>300</v>
      </c>
      <c r="J526">
        <f>IF(I526=300,300*H526,I526*15%)</f>
        <v>2100</v>
      </c>
      <c r="K526">
        <f>IF(I526=300,H526*250,I526*7.5%)</f>
        <v>1750</v>
      </c>
      <c r="L526">
        <f>J526-K526</f>
        <v>350</v>
      </c>
    </row>
    <row r="527" spans="1:12" x14ac:dyDescent="0.3">
      <c r="A527" s="5">
        <v>44636</v>
      </c>
      <c r="B527" t="s">
        <v>1373</v>
      </c>
      <c r="C527" t="s">
        <v>701</v>
      </c>
      <c r="D527">
        <v>939213609</v>
      </c>
      <c r="E527" t="s">
        <v>702</v>
      </c>
      <c r="F527" t="str">
        <f t="shared" si="8"/>
        <v>Electronic Goods</v>
      </c>
      <c r="G527" t="s">
        <v>19</v>
      </c>
      <c r="H527">
        <v>1</v>
      </c>
      <c r="I527">
        <v>10000</v>
      </c>
      <c r="J527">
        <f>IF(I527=300,300*H527,I527*15%)</f>
        <v>1500</v>
      </c>
      <c r="K527">
        <f>IF(I527=300,H527*250,I527*7.5%)</f>
        <v>750</v>
      </c>
      <c r="L527">
        <f>J527-K527</f>
        <v>750</v>
      </c>
    </row>
    <row r="528" spans="1:12" x14ac:dyDescent="0.3">
      <c r="A528" s="5">
        <v>44636</v>
      </c>
      <c r="B528" t="s">
        <v>1374</v>
      </c>
      <c r="C528" t="s">
        <v>703</v>
      </c>
      <c r="D528">
        <v>936019099</v>
      </c>
      <c r="E528" t="s">
        <v>704</v>
      </c>
      <c r="F528" t="str">
        <f t="shared" si="8"/>
        <v>Normal Goods</v>
      </c>
      <c r="G528" t="s">
        <v>678</v>
      </c>
      <c r="H528">
        <v>1</v>
      </c>
      <c r="I528">
        <v>300</v>
      </c>
      <c r="J528">
        <f>IF(I528=300,300*H528,I528*15%)</f>
        <v>300</v>
      </c>
      <c r="K528">
        <f>IF(I528=300,H528*250,I528*7.5%)</f>
        <v>250</v>
      </c>
      <c r="L528">
        <f>J528-K528</f>
        <v>50</v>
      </c>
    </row>
    <row r="529" spans="1:12" x14ac:dyDescent="0.3">
      <c r="A529" s="5">
        <v>44636</v>
      </c>
      <c r="B529" t="s">
        <v>1375</v>
      </c>
      <c r="C529" t="s">
        <v>703</v>
      </c>
      <c r="D529">
        <v>936019099</v>
      </c>
      <c r="E529" t="s">
        <v>704</v>
      </c>
      <c r="F529" t="str">
        <f t="shared" si="8"/>
        <v>Electronic Goods</v>
      </c>
      <c r="G529" t="s">
        <v>705</v>
      </c>
      <c r="H529">
        <v>1</v>
      </c>
      <c r="I529">
        <v>7000</v>
      </c>
      <c r="J529">
        <f>IF(I529=300,300*H529,I529*15%)</f>
        <v>1050</v>
      </c>
      <c r="K529">
        <f>IF(I529=300,H529*250,I529*7.5%)</f>
        <v>525</v>
      </c>
      <c r="L529">
        <f>J529-K529</f>
        <v>525</v>
      </c>
    </row>
    <row r="530" spans="1:12" x14ac:dyDescent="0.3">
      <c r="A530" s="5">
        <v>44636</v>
      </c>
      <c r="B530" t="s">
        <v>1376</v>
      </c>
      <c r="C530" t="s">
        <v>706</v>
      </c>
      <c r="D530">
        <v>886444222</v>
      </c>
      <c r="E530" t="s">
        <v>707</v>
      </c>
      <c r="F530" t="str">
        <f t="shared" si="8"/>
        <v>Electronic Goods</v>
      </c>
      <c r="G530" t="s">
        <v>708</v>
      </c>
      <c r="H530">
        <v>3</v>
      </c>
      <c r="I530">
        <v>5000</v>
      </c>
      <c r="J530">
        <f>IF(I530=300,300*H530,I530*15%)</f>
        <v>750</v>
      </c>
      <c r="K530">
        <f>IF(I530=300,H530*250,I530*7.5%)</f>
        <v>375</v>
      </c>
      <c r="L530">
        <f>J530-K530</f>
        <v>375</v>
      </c>
    </row>
    <row r="531" spans="1:12" x14ac:dyDescent="0.3">
      <c r="A531" s="5">
        <v>44636</v>
      </c>
      <c r="B531" t="s">
        <v>1377</v>
      </c>
      <c r="C531" t="s">
        <v>709</v>
      </c>
      <c r="D531">
        <v>985480335</v>
      </c>
      <c r="E531" t="s">
        <v>710</v>
      </c>
      <c r="F531" t="str">
        <f t="shared" si="8"/>
        <v>Electronic Goods</v>
      </c>
      <c r="G531" t="s">
        <v>19</v>
      </c>
      <c r="H531">
        <v>1</v>
      </c>
      <c r="I531">
        <v>8000</v>
      </c>
      <c r="J531">
        <f>IF(I531=300,300*H531,I531*15%)</f>
        <v>1200</v>
      </c>
      <c r="K531">
        <f>IF(I531=300,H531*250,I531*7.5%)</f>
        <v>600</v>
      </c>
      <c r="L531">
        <f>J531-K531</f>
        <v>600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2022-03-16T10:58:52Z</dcterms:created>
  <dcterms:modified xsi:type="dcterms:W3CDTF">2022-03-16T13:58:07Z</dcterms:modified>
</cp:coreProperties>
</file>