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media/image2.wmf" ContentType="image/x-wmf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" sheetId="1" state="visible" r:id="rId2"/>
    <sheet name="NPV" sheetId="2" state="visible" r:id="rId3"/>
    <sheet name="PMTable" sheetId="3" state="visible" r:id="rId4"/>
    <sheet name="SIPmath Chart Data" sheetId="4" state="visible" r:id="rId5"/>
  </sheets>
  <definedNames>
    <definedName function="false" hidden="false" name="input" vbProcedure="false">Cost!$I$4:$I$14</definedName>
    <definedName function="false" hidden="false" name="min_max" vbProcedure="false">Cost!$C$4:$E$14</definedName>
    <definedName function="false" hidden="false" name="output" vbProcedure="false">Cost!$I$16</definedName>
    <definedName function="false" hidden="false" name="PM_cdf_Y" vbProcedure="false">'SIPmath Chart Data'!$A$322:$A$426</definedName>
    <definedName function="false" hidden="false" name="PM_DfltBins" vbProcedure="false">10</definedName>
    <definedName function="false" hidden="false" name="PM_Index" vbProcedure="false">PMTable!$A$1</definedName>
    <definedName function="false" hidden="false" name="PM_InitialVariableID" vbProcedure="false">4041560</definedName>
    <definedName function="false" hidden="false" name="PM_library_file_name" vbProcedure="false">"First Simple Model.xlsx"</definedName>
    <definedName function="false" hidden="false" name="PM_library_file_path" vbProcedure="false">"D:\OneDrive - JSC AVTOVAZ\Консультации\!Risk Management\MONTE-CARLO\SIP"</definedName>
    <definedName function="false" hidden="false" name="PM_local_library" vbProcedure="false">1</definedName>
    <definedName function="false" hidden="false" name="PM_MaxBins" vbProcedure="false">100</definedName>
    <definedName function="false" hidden="false" name="PM_random_mode" vbProcedure="false">1</definedName>
    <definedName function="false" hidden="false" name="PM_sparklinesForInputs" vbProcedure="false">1</definedName>
    <definedName function="false" hidden="false" name="PM_sparklinesForOutputs" vbProcedure="false">1</definedName>
    <definedName function="false" hidden="false" name="PM_sparklinesIONumberOfBins" vbProcedure="false">10</definedName>
    <definedName function="false" hidden="false" name="PM_Total_cost_axis_lbls" vbProcedure="false">OFFSET( 'SIPmath Chart Data'!$B$219:$B$320, 0, 0, 'SIPmath Chart Data'!$B$6 )</definedName>
    <definedName function="false" hidden="false" name="PM_Total_cost_bins" vbProcedure="false">'SIPmath Chart Data'!$B$14:$B$114</definedName>
    <definedName function="false" hidden="false" name="PM_Total_cost_cdf_X" vbProcedure="false">'SIPmath Chart Data'!$B$322:$B$426</definedName>
    <definedName function="false" hidden="false" name="PM_Total_cost_freq" vbProcedure="false">'SIPmath Chart Data'!$B$116:$B$217</definedName>
    <definedName function="false" hidden="false" name="PM_Total_cost_hist_data" vbProcedure="false">OFFSET( 'SIPmath Chart Data'!$B$116:$B$217, 0, 0, 'SIPmath Chart Data'!$B$6 )</definedName>
    <definedName function="false" hidden="false" name="PM_Total_cost_lbls" vbProcedure="false">'SIPmath Chart Data'!$B$219:$B$320</definedName>
    <definedName function="false" hidden="false" name="PM_Trials" vbProcedure="false">1000</definedName>
    <definedName function="false" hidden="false" name="Total_cost" vbProcedure="false">PMTable!$C$4:$C$1003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<sst xmlns="http://schemas.openxmlformats.org/spreadsheetml/2006/main" count="67" uniqueCount="65">
  <si>
    <t xml:space="preserve">Cost</t>
  </si>
  <si>
    <t xml:space="preserve">Minimum ($k)</t>
  </si>
  <si>
    <t xml:space="preserve">Best guess ($k)</t>
  </si>
  <si>
    <t xml:space="preserve">Maximum($k)</t>
  </si>
  <si>
    <t xml:space="preserve">Purchase land</t>
  </si>
  <si>
    <t xml:space="preserve">Purchase tax (5% of land price)</t>
  </si>
  <si>
    <t xml:space="preserve">Lagar fees</t>
  </si>
  <si>
    <t xml:space="preserve">Lay Foundations</t>
  </si>
  <si>
    <t xml:space="preserve">Construct walls</t>
  </si>
  <si>
    <t xml:space="preserve">Roofing and insulation</t>
  </si>
  <si>
    <t xml:space="preserve">Windows and doors</t>
  </si>
  <si>
    <t xml:space="preserve">Electricity and plumbing </t>
  </si>
  <si>
    <t xml:space="preserve">Plactering</t>
  </si>
  <si>
    <t xml:space="preserve">Decoration</t>
  </si>
  <si>
    <t xml:space="preserve">Fixtures and fittings</t>
  </si>
  <si>
    <t xml:space="preserve">Total cost</t>
  </si>
  <si>
    <t xml:space="preserve">Simple project cashflow model with precision control</t>
  </si>
  <si>
    <t xml:space="preserve">Input data</t>
  </si>
  <si>
    <t xml:space="preserve">Min</t>
  </si>
  <si>
    <t xml:space="preserve">Mode</t>
  </si>
  <si>
    <t xml:space="preserve">Max</t>
  </si>
  <si>
    <t xml:space="preserve">Distribution</t>
  </si>
  <si>
    <t xml:space="preserve">Correlation (copula)</t>
  </si>
  <si>
    <t xml:space="preserve">Variable cost /unit</t>
  </si>
  <si>
    <t xml:space="preserve">Variable</t>
  </si>
  <si>
    <t xml:space="preserve">Sales price /unit</t>
  </si>
  <si>
    <t xml:space="preserve">Fixed</t>
  </si>
  <si>
    <t xml:space="preserve">2012 sales volume</t>
  </si>
  <si>
    <t xml:space="preserve">Growth rate/year</t>
  </si>
  <si>
    <t xml:space="preserve">Fixed costs/year</t>
  </si>
  <si>
    <t xml:space="preserve">Tax rate</t>
  </si>
  <si>
    <t xml:space="preserve">Cashflow calculations</t>
  </si>
  <si>
    <t xml:space="preserve">Sales volume</t>
  </si>
  <si>
    <t xml:space="preserve">Net revenue</t>
  </si>
  <si>
    <t xml:space="preserve">NPV @15%</t>
  </si>
  <si>
    <t xml:space="preserve">Precision control on NPV</t>
  </si>
  <si>
    <t xml:space="preserve">Statistic</t>
  </si>
  <si>
    <t xml:space="preserve">Precision</t>
  </si>
  <si>
    <t xml:space="preserve">Confidence</t>
  </si>
  <si>
    <t xml:space="preserve">Satisfied?</t>
  </si>
  <si>
    <t xml:space="preserve">Extra samples needed</t>
  </si>
  <si>
    <t xml:space="preserve">Stop</t>
  </si>
  <si>
    <t xml:space="preserve">Mean</t>
  </si>
  <si>
    <t xml:space="preserve">Stdev</t>
  </si>
  <si>
    <t xml:space="preserve">95th percentile</t>
  </si>
  <si>
    <t xml:space="preserve">Prob &lt; 0</t>
  </si>
  <si>
    <t xml:space="preserve">Generated with the SIPmath™ Modeler Tools from ProbabilityManagement.org</t>
  </si>
  <si>
    <t xml:space="preserve">Index</t>
  </si>
  <si>
    <t xml:space="preserve">Total_cost</t>
  </si>
  <si>
    <t xml:space="preserve">Values</t>
  </si>
  <si>
    <t xml:space="preserve">Expected Value</t>
  </si>
  <si>
    <t xml:space="preserve">Series Name</t>
  </si>
  <si>
    <t xml:space="preserve">Integer chart?</t>
  </si>
  <si>
    <t xml:space="preserve">Loss Exceedance</t>
  </si>
  <si>
    <t xml:space="preserve">Number of Bins</t>
  </si>
  <si>
    <t xml:space="preserve">Label position</t>
  </si>
  <si>
    <t xml:space="preserve">Bin Width</t>
  </si>
  <si>
    <t xml:space="preserve">Decimals</t>
  </si>
  <si>
    <t xml:space="preserve">Scale</t>
  </si>
  <si>
    <t xml:space="preserve">Use Axis Title?</t>
  </si>
  <si>
    <t xml:space="preserve">Axis Title</t>
  </si>
  <si>
    <t xml:space="preserve">Bin Range</t>
  </si>
  <si>
    <t xml:space="preserve">Frequency</t>
  </si>
  <si>
    <t xml:space="preserve">Labels</t>
  </si>
  <si>
    <t xml:space="preserve">Cumulative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</si>
</sst>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"/>
    <numFmt numFmtId="166" formatCode="0%"/>
    <numFmt numFmtId="167" formatCode="_(&quot;$k&quot;* #,##0_);_(&quot;$k&quot;* \(#,##0\);_(&quot;$k&quot;* \-_);_(@_)"/>
    <numFmt numFmtId="168" formatCode="_(&quot;$k&quot;* #,##0.00_);_(&quot;$k&quot;* \(#,##0.00\);_(&quot;$k&quot;* \-_);_(@_)"/>
    <numFmt numFmtId="169" formatCode="_-* #,##0.00_-;\-* #,##0.00_-;_-* \-??_-;_-@_-"/>
    <numFmt numFmtId="170" formatCode="_(* #,##0_);_(* \(#,##0\);_(* \-??_);_(@_)"/>
    <numFmt numFmtId="171" formatCode="_(* #,##0.00_);_(* \(#,##0.00\);_(* \-??_);_(@_)"/>
    <numFmt numFmtId="172" formatCode="0.00%"/>
    <numFmt numFmtId="173" formatCode="_(&quot;$M&quot;* #,##0.00_);_(&quot;$M&quot;* \(#,##0.00\);_(\$* \-_);_(@_)"/>
    <numFmt numFmtId="174" formatCode="_(&quot;$M&quot;* #,##0.0_);_(&quot;$M&quot;* \(#,##0.0\);_(\$* \-_);_(@_)"/>
    <numFmt numFmtId="175" formatCode="General"/>
  </numFmts>
  <fonts count="1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22"/>
      <name val="Calibri"/>
      <family val="2"/>
      <charset val="204"/>
    </font>
    <font>
      <sz val="10"/>
      <color rgb="FFFFFFFF"/>
      <name val="Calibri"/>
      <family val="2"/>
      <charset val="204"/>
    </font>
    <font>
      <sz val="10"/>
      <name val="Calibri"/>
      <family val="2"/>
      <charset val="204"/>
    </font>
    <font>
      <i val="true"/>
      <sz val="1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4546A"/>
        <bgColor rgb="FF333399"/>
      </patternFill>
    </fill>
    <fill>
      <patternFill patternType="solid">
        <fgColor rgb="FFD9E1F2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5D9F1"/>
        <bgColor rgb="FFD9E1F2"/>
      </patternFill>
    </fill>
    <fill>
      <patternFill patternType="solid">
        <fgColor rgb="FFFF8080"/>
        <bgColor rgb="FFFF99CC"/>
      </patternFill>
    </fill>
    <fill>
      <patternFill patternType="solid">
        <fgColor rgb="FFFFFF80"/>
        <bgColor rgb="FFFFFFCC"/>
      </patternFill>
    </fill>
    <fill>
      <patternFill patternType="solid">
        <fgColor rgb="FF80FFFF"/>
        <bgColor rgb="FFCCFFFF"/>
      </patternFill>
    </fill>
    <fill>
      <patternFill patternType="solid">
        <fgColor rgb="FF80FF80"/>
        <bgColor rgb="FF80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4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4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4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4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0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0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0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1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D9E1F2"/>
      <rgbColor rgb="FF660066"/>
      <rgbColor rgb="FFFF8080"/>
      <rgbColor rgb="FF0066CC"/>
      <rgbColor rgb="FFC5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0FF80"/>
      <rgbColor rgb="FFFFFF80"/>
      <rgbColor rgb="FF80FF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44546A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Total_cost Avg 407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Total_cost Avg 407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"/>
                <c:pt idx="0">
                  <c:v>382          </c:v>
                </c:pt>
                <c:pt idx="1">
                  <c:v>388          </c:v>
                </c:pt>
                <c:pt idx="2">
                  <c:v>394          </c:v>
                </c:pt>
                <c:pt idx="3">
                  <c:v>400          </c:v>
                </c:pt>
                <c:pt idx="4">
                  <c:v>406          </c:v>
                </c:pt>
                <c:pt idx="5">
                  <c:v>412          </c:v>
                </c:pt>
                <c:pt idx="6">
                  <c:v>418          </c:v>
                </c:pt>
                <c:pt idx="7">
                  <c:v>424          </c:v>
                </c:pt>
                <c:pt idx="8">
                  <c:v>430          </c:v>
                </c:pt>
                <c:pt idx="9">
                  <c:v>436          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0.012</c:v>
                </c:pt>
                <c:pt idx="1">
                  <c:v>0.051</c:v>
                </c:pt>
                <c:pt idx="2">
                  <c:v>0.147</c:v>
                </c:pt>
                <c:pt idx="3">
                  <c:v>0.247</c:v>
                </c:pt>
                <c:pt idx="4">
                  <c:v>0.279</c:v>
                </c:pt>
                <c:pt idx="5">
                  <c:v>0.181</c:v>
                </c:pt>
                <c:pt idx="6">
                  <c:v>0.07</c:v>
                </c:pt>
                <c:pt idx="7">
                  <c:v>0.011</c:v>
                </c:pt>
                <c:pt idx="8">
                  <c:v>0.002</c:v>
                </c:pt>
                <c:pt idx="9">
                  <c:v>0</c:v>
                </c:pt>
              </c:numCache>
            </c:numRef>
          </c:val>
        </c:ser>
        <c:gapWidth val="15"/>
        <c:overlap val="0"/>
        <c:axId val="58336263"/>
        <c:axId val="48906273"/>
      </c:barChart>
      <c:catAx>
        <c:axId val="583362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09]mm/dd/yy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906273"/>
        <c:crosses val="autoZero"/>
        <c:auto val="1"/>
        <c:lblAlgn val="ctr"/>
        <c:lblOffset val="100"/>
        <c:noMultiLvlLbl val="0"/>
      </c:catAx>
      <c:valAx>
        <c:axId val="48906273"/>
        <c:scaling>
          <c:orientation val="minMax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336263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Total_cost Avg 407</a:t>
            </a:r>
          </a:p>
        </c:rich>
      </c:tx>
      <c:layout>
        <c:manualLayout>
          <c:xMode val="edge"/>
          <c:yMode val="edge"/>
          <c:x val="0.577942386831276"/>
          <c:y val="0.000133707714935152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Total_cost Avg 407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05"/>
                <c:pt idx="0">
                  <c:v>383.998</c:v>
                </c:pt>
                <c:pt idx="1">
                  <c:v>385.992</c:v>
                </c:pt>
                <c:pt idx="2">
                  <c:v>386</c:v>
                </c:pt>
                <c:pt idx="3">
                  <c:v>388</c:v>
                </c:pt>
                <c:pt idx="4">
                  <c:v>391</c:v>
                </c:pt>
                <c:pt idx="5">
                  <c:v>392</c:v>
                </c:pt>
                <c:pt idx="6">
                  <c:v>392.96</c:v>
                </c:pt>
                <c:pt idx="7">
                  <c:v>393</c:v>
                </c:pt>
                <c:pt idx="8">
                  <c:v>394</c:v>
                </c:pt>
                <c:pt idx="9">
                  <c:v>395</c:v>
                </c:pt>
                <c:pt idx="10">
                  <c:v>396</c:v>
                </c:pt>
                <c:pt idx="11">
                  <c:v>396</c:v>
                </c:pt>
                <c:pt idx="12">
                  <c:v>397</c:v>
                </c:pt>
                <c:pt idx="13">
                  <c:v>397</c:v>
                </c:pt>
                <c:pt idx="14">
                  <c:v>398</c:v>
                </c:pt>
                <c:pt idx="15">
                  <c:v>398</c:v>
                </c:pt>
                <c:pt idx="16">
                  <c:v>398.86</c:v>
                </c:pt>
                <c:pt idx="17">
                  <c:v>399</c:v>
                </c:pt>
                <c:pt idx="18">
                  <c:v>399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400.79</c:v>
                </c:pt>
                <c:pt idx="24">
                  <c:v>401</c:v>
                </c:pt>
                <c:pt idx="25">
                  <c:v>401</c:v>
                </c:pt>
                <c:pt idx="26">
                  <c:v>402</c:v>
                </c:pt>
                <c:pt idx="27">
                  <c:v>402</c:v>
                </c:pt>
                <c:pt idx="28">
                  <c:v>402</c:v>
                </c:pt>
                <c:pt idx="29">
                  <c:v>402</c:v>
                </c:pt>
                <c:pt idx="30">
                  <c:v>403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403.68</c:v>
                </c:pt>
                <c:pt idx="35">
                  <c:v>404</c:v>
                </c:pt>
                <c:pt idx="36">
                  <c:v>404</c:v>
                </c:pt>
                <c:pt idx="37">
                  <c:v>404</c:v>
                </c:pt>
                <c:pt idx="38">
                  <c:v>405</c:v>
                </c:pt>
                <c:pt idx="39">
                  <c:v>405</c:v>
                </c:pt>
                <c:pt idx="40">
                  <c:v>405</c:v>
                </c:pt>
                <c:pt idx="41">
                  <c:v>405</c:v>
                </c:pt>
                <c:pt idx="42">
                  <c:v>405</c:v>
                </c:pt>
                <c:pt idx="43">
                  <c:v>406</c:v>
                </c:pt>
                <c:pt idx="44">
                  <c:v>406</c:v>
                </c:pt>
                <c:pt idx="45">
                  <c:v>406</c:v>
                </c:pt>
                <c:pt idx="46">
                  <c:v>406</c:v>
                </c:pt>
                <c:pt idx="47">
                  <c:v>406</c:v>
                </c:pt>
                <c:pt idx="48">
                  <c:v>407</c:v>
                </c:pt>
                <c:pt idx="49">
                  <c:v>407</c:v>
                </c:pt>
                <c:pt idx="50">
                  <c:v>407</c:v>
                </c:pt>
                <c:pt idx="51">
                  <c:v>407</c:v>
                </c:pt>
                <c:pt idx="52">
                  <c:v>407</c:v>
                </c:pt>
                <c:pt idx="53">
                  <c:v>408</c:v>
                </c:pt>
                <c:pt idx="54">
                  <c:v>408</c:v>
                </c:pt>
                <c:pt idx="55">
                  <c:v>408</c:v>
                </c:pt>
                <c:pt idx="56">
                  <c:v>408</c:v>
                </c:pt>
                <c:pt idx="57">
                  <c:v>408</c:v>
                </c:pt>
                <c:pt idx="58">
                  <c:v>408</c:v>
                </c:pt>
                <c:pt idx="59">
                  <c:v>409</c:v>
                </c:pt>
                <c:pt idx="60">
                  <c:v>409</c:v>
                </c:pt>
                <c:pt idx="61">
                  <c:v>409</c:v>
                </c:pt>
                <c:pt idx="62">
                  <c:v>409</c:v>
                </c:pt>
                <c:pt idx="63">
                  <c:v>410</c:v>
                </c:pt>
                <c:pt idx="64">
                  <c:v>410</c:v>
                </c:pt>
                <c:pt idx="65">
                  <c:v>410</c:v>
                </c:pt>
                <c:pt idx="66">
                  <c:v>410</c:v>
                </c:pt>
                <c:pt idx="67">
                  <c:v>411</c:v>
                </c:pt>
                <c:pt idx="68">
                  <c:v>411</c:v>
                </c:pt>
                <c:pt idx="69">
                  <c:v>411</c:v>
                </c:pt>
                <c:pt idx="70">
                  <c:v>411</c:v>
                </c:pt>
                <c:pt idx="71">
                  <c:v>411</c:v>
                </c:pt>
                <c:pt idx="72">
                  <c:v>412</c:v>
                </c:pt>
                <c:pt idx="73">
                  <c:v>412</c:v>
                </c:pt>
                <c:pt idx="74">
                  <c:v>412</c:v>
                </c:pt>
                <c:pt idx="75">
                  <c:v>412</c:v>
                </c:pt>
                <c:pt idx="76">
                  <c:v>413</c:v>
                </c:pt>
                <c:pt idx="77">
                  <c:v>413</c:v>
                </c:pt>
                <c:pt idx="78">
                  <c:v>413</c:v>
                </c:pt>
                <c:pt idx="79">
                  <c:v>414</c:v>
                </c:pt>
                <c:pt idx="80">
                  <c:v>414</c:v>
                </c:pt>
                <c:pt idx="81">
                  <c:v>414</c:v>
                </c:pt>
                <c:pt idx="82">
                  <c:v>414</c:v>
                </c:pt>
                <c:pt idx="83">
                  <c:v>415</c:v>
                </c:pt>
                <c:pt idx="84">
                  <c:v>415</c:v>
                </c:pt>
                <c:pt idx="85">
                  <c:v>415</c:v>
                </c:pt>
                <c:pt idx="86">
                  <c:v>416</c:v>
                </c:pt>
                <c:pt idx="87">
                  <c:v>416</c:v>
                </c:pt>
                <c:pt idx="88">
                  <c:v>416</c:v>
                </c:pt>
                <c:pt idx="89">
                  <c:v>416</c:v>
                </c:pt>
                <c:pt idx="90">
                  <c:v>417</c:v>
                </c:pt>
                <c:pt idx="91">
                  <c:v>417</c:v>
                </c:pt>
                <c:pt idx="92">
                  <c:v>418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420</c:v>
                </c:pt>
                <c:pt idx="97">
                  <c:v>421</c:v>
                </c:pt>
                <c:pt idx="98">
                  <c:v>422</c:v>
                </c:pt>
                <c:pt idx="99">
                  <c:v>423</c:v>
                </c:pt>
                <c:pt idx="100">
                  <c:v>424</c:v>
                </c:pt>
                <c:pt idx="101">
                  <c:v>425</c:v>
                </c:pt>
                <c:pt idx="102">
                  <c:v>426.007</c:v>
                </c:pt>
                <c:pt idx="103">
                  <c:v>429.004</c:v>
                </c:pt>
                <c:pt idx="104">
                  <c:v>431.002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5"/>
                <c:pt idx="0">
                  <c:v>0.001</c:v>
                </c:pt>
                <c:pt idx="1">
                  <c:v>0.004</c:v>
                </c:pt>
                <c:pt idx="2">
                  <c:v>0.007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0.07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0.14</c:v>
                </c:pt>
                <c:pt idx="17">
                  <c:v>0.15</c:v>
                </c:pt>
                <c:pt idx="18">
                  <c:v>0.16</c:v>
                </c:pt>
                <c:pt idx="19">
                  <c:v>0.17</c:v>
                </c:pt>
                <c:pt idx="20">
                  <c:v>0.18</c:v>
                </c:pt>
                <c:pt idx="21">
                  <c:v>0.19</c:v>
                </c:pt>
                <c:pt idx="22">
                  <c:v>0.2</c:v>
                </c:pt>
                <c:pt idx="23">
                  <c:v>0.21</c:v>
                </c:pt>
                <c:pt idx="24">
                  <c:v>0.22</c:v>
                </c:pt>
                <c:pt idx="25">
                  <c:v>0.23</c:v>
                </c:pt>
                <c:pt idx="26">
                  <c:v>0.24</c:v>
                </c:pt>
                <c:pt idx="27">
                  <c:v>0.25</c:v>
                </c:pt>
                <c:pt idx="28">
                  <c:v>0.26</c:v>
                </c:pt>
                <c:pt idx="29">
                  <c:v>0.27</c:v>
                </c:pt>
                <c:pt idx="30">
                  <c:v>0.28</c:v>
                </c:pt>
                <c:pt idx="31">
                  <c:v>0.29</c:v>
                </c:pt>
                <c:pt idx="32">
                  <c:v>0.3</c:v>
                </c:pt>
                <c:pt idx="33">
                  <c:v>0.31</c:v>
                </c:pt>
                <c:pt idx="34">
                  <c:v>0.32</c:v>
                </c:pt>
                <c:pt idx="35">
                  <c:v>0.33</c:v>
                </c:pt>
                <c:pt idx="36">
                  <c:v>0.34</c:v>
                </c:pt>
                <c:pt idx="37">
                  <c:v>0.35</c:v>
                </c:pt>
                <c:pt idx="38">
                  <c:v>0.36</c:v>
                </c:pt>
                <c:pt idx="39">
                  <c:v>0.37</c:v>
                </c:pt>
                <c:pt idx="40">
                  <c:v>0.38</c:v>
                </c:pt>
                <c:pt idx="41">
                  <c:v>0.39</c:v>
                </c:pt>
                <c:pt idx="42">
                  <c:v>0.4</c:v>
                </c:pt>
                <c:pt idx="43">
                  <c:v>0.41</c:v>
                </c:pt>
                <c:pt idx="44">
                  <c:v>0.42</c:v>
                </c:pt>
                <c:pt idx="45">
                  <c:v>0.43</c:v>
                </c:pt>
                <c:pt idx="46">
                  <c:v>0.44</c:v>
                </c:pt>
                <c:pt idx="47">
                  <c:v>0.45</c:v>
                </c:pt>
                <c:pt idx="48">
                  <c:v>0.46</c:v>
                </c:pt>
                <c:pt idx="49">
                  <c:v>0.47</c:v>
                </c:pt>
                <c:pt idx="50">
                  <c:v>0.48</c:v>
                </c:pt>
                <c:pt idx="51">
                  <c:v>0.49</c:v>
                </c:pt>
                <c:pt idx="52">
                  <c:v>0.5</c:v>
                </c:pt>
                <c:pt idx="53">
                  <c:v>0.51</c:v>
                </c:pt>
                <c:pt idx="54">
                  <c:v>0.52</c:v>
                </c:pt>
                <c:pt idx="55">
                  <c:v>0.53</c:v>
                </c:pt>
                <c:pt idx="56">
                  <c:v>0.54</c:v>
                </c:pt>
                <c:pt idx="57">
                  <c:v>0.55</c:v>
                </c:pt>
                <c:pt idx="58">
                  <c:v>0.56</c:v>
                </c:pt>
                <c:pt idx="59">
                  <c:v>0.57</c:v>
                </c:pt>
                <c:pt idx="60">
                  <c:v>0.58</c:v>
                </c:pt>
                <c:pt idx="61">
                  <c:v>0.59</c:v>
                </c:pt>
                <c:pt idx="62">
                  <c:v>0.6</c:v>
                </c:pt>
                <c:pt idx="63">
                  <c:v>0.61</c:v>
                </c:pt>
                <c:pt idx="64">
                  <c:v>0.62</c:v>
                </c:pt>
                <c:pt idx="65">
                  <c:v>0.63</c:v>
                </c:pt>
                <c:pt idx="66">
                  <c:v>0.64</c:v>
                </c:pt>
                <c:pt idx="67">
                  <c:v>0.65</c:v>
                </c:pt>
                <c:pt idx="68">
                  <c:v>0.66</c:v>
                </c:pt>
                <c:pt idx="69">
                  <c:v>0.67</c:v>
                </c:pt>
                <c:pt idx="70">
                  <c:v>0.68</c:v>
                </c:pt>
                <c:pt idx="71">
                  <c:v>0.69</c:v>
                </c:pt>
                <c:pt idx="72">
                  <c:v>0.7</c:v>
                </c:pt>
                <c:pt idx="73">
                  <c:v>0.71</c:v>
                </c:pt>
                <c:pt idx="74">
                  <c:v>0.72</c:v>
                </c:pt>
                <c:pt idx="75">
                  <c:v>0.73</c:v>
                </c:pt>
                <c:pt idx="76">
                  <c:v>0.74</c:v>
                </c:pt>
                <c:pt idx="77">
                  <c:v>0.75</c:v>
                </c:pt>
                <c:pt idx="78">
                  <c:v>0.76</c:v>
                </c:pt>
                <c:pt idx="79">
                  <c:v>0.77</c:v>
                </c:pt>
                <c:pt idx="80">
                  <c:v>0.78</c:v>
                </c:pt>
                <c:pt idx="81">
                  <c:v>0.79</c:v>
                </c:pt>
                <c:pt idx="82">
                  <c:v>0.8</c:v>
                </c:pt>
                <c:pt idx="83">
                  <c:v>0.81</c:v>
                </c:pt>
                <c:pt idx="84">
                  <c:v>0.82</c:v>
                </c:pt>
                <c:pt idx="85">
                  <c:v>0.83</c:v>
                </c:pt>
                <c:pt idx="86">
                  <c:v>0.84</c:v>
                </c:pt>
                <c:pt idx="87">
                  <c:v>0.85</c:v>
                </c:pt>
                <c:pt idx="88">
                  <c:v>0.86</c:v>
                </c:pt>
                <c:pt idx="89">
                  <c:v>0.87</c:v>
                </c:pt>
                <c:pt idx="90">
                  <c:v>0.88</c:v>
                </c:pt>
                <c:pt idx="91">
                  <c:v>0.89</c:v>
                </c:pt>
                <c:pt idx="92">
                  <c:v>0.9</c:v>
                </c:pt>
                <c:pt idx="93">
                  <c:v>0.91</c:v>
                </c:pt>
                <c:pt idx="94">
                  <c:v>0.92</c:v>
                </c:pt>
                <c:pt idx="95">
                  <c:v>0.93</c:v>
                </c:pt>
                <c:pt idx="96">
                  <c:v>0.94</c:v>
                </c:pt>
                <c:pt idx="97">
                  <c:v>0.95</c:v>
                </c:pt>
                <c:pt idx="98">
                  <c:v>0.96</c:v>
                </c:pt>
                <c:pt idx="99">
                  <c:v>0.97</c:v>
                </c:pt>
                <c:pt idx="100">
                  <c:v>0.98</c:v>
                </c:pt>
                <c:pt idx="101">
                  <c:v>0.99</c:v>
                </c:pt>
                <c:pt idx="102">
                  <c:v>0.993</c:v>
                </c:pt>
                <c:pt idx="103">
                  <c:v>0.996</c:v>
                </c:pt>
                <c:pt idx="104">
                  <c:v>0.999</c:v>
                </c:pt>
              </c:numCache>
            </c:numRef>
          </c:yVal>
          <c:smooth val="0"/>
        </c:ser>
        <c:axId val="72913149"/>
        <c:axId val="51271409"/>
      </c:scatterChart>
      <c:valAx>
        <c:axId val="729131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271409"/>
        <c:crosses val="autoZero"/>
        <c:crossBetween val="midCat"/>
      </c:valAx>
      <c:valAx>
        <c:axId val="51271409"/>
        <c:scaling>
          <c:orientation val="minMax"/>
          <c:max val="1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91314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3</xdr:row>
      <xdr:rowOff>0</xdr:rowOff>
    </xdr:from>
    <xdr:to>
      <xdr:col>18</xdr:col>
      <xdr:colOff>88560</xdr:colOff>
      <xdr:row>17</xdr:row>
      <xdr:rowOff>25200</xdr:rowOff>
    </xdr:to>
    <xdr:graphicFrame>
      <xdr:nvGraphicFramePr>
        <xdr:cNvPr id="0" name="Диаграмма 1"/>
        <xdr:cNvGraphicFramePr/>
      </xdr:nvGraphicFramePr>
      <xdr:xfrm>
        <a:off x="9804240" y="571320"/>
        <a:ext cx="4373640" cy="269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18</xdr:row>
      <xdr:rowOff>9360</xdr:rowOff>
    </xdr:from>
    <xdr:to>
      <xdr:col>18</xdr:col>
      <xdr:colOff>88560</xdr:colOff>
      <xdr:row>32</xdr:row>
      <xdr:rowOff>34560</xdr:rowOff>
    </xdr:to>
    <xdr:graphicFrame>
      <xdr:nvGraphicFramePr>
        <xdr:cNvPr id="1" name="Диаграмма 2"/>
        <xdr:cNvGraphicFramePr/>
      </xdr:nvGraphicFramePr>
      <xdr:xfrm>
        <a:off x="9804240" y="3438360"/>
        <a:ext cx="4373640" cy="269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0</xdr:row>
      <xdr:rowOff>0</xdr:rowOff>
    </xdr:from>
    <xdr:to>
      <xdr:col>3</xdr:col>
      <xdr:colOff>336960</xdr:colOff>
      <xdr:row>0</xdr:row>
      <xdr:rowOff>538920</xdr:rowOff>
    </xdr:to>
    <xdr:pic>
      <xdr:nvPicPr>
        <xdr:cNvPr id="2" name="PM Logo" descr=""/>
        <xdr:cNvPicPr/>
      </xdr:nvPicPr>
      <xdr:blipFill>
        <a:blip r:embed="rId1"/>
        <a:stretch/>
      </xdr:blipFill>
      <xdr:spPr>
        <a:xfrm>
          <a:off x="631080" y="0"/>
          <a:ext cx="1542240" cy="5389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3:E16" headerRowCount="1" totalsRowCount="0" totalsRowShown="0">
  <autoFilter ref="B3:E16"/>
  <tableColumns count="4">
    <tableColumn id="1" name="Cost"/>
    <tableColumn id="2" name="Minimum ($k)"/>
    <tableColumn id="3" name="Best guess ($k)"/>
    <tableColumn id="4" name="Maximum($k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I1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23" activeCellId="0" sqref="G23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28.57"/>
    <col collapsed="false" customWidth="true" hidden="false" outlineLevel="0" max="3" min="3" style="0" width="15.71"/>
    <col collapsed="false" customWidth="true" hidden="false" outlineLevel="0" max="4" min="4" style="0" width="16.29"/>
    <col collapsed="false" customWidth="true" hidden="false" outlineLevel="0" max="5" min="5" style="0" width="15.57"/>
    <col collapsed="false" customWidth="true" hidden="false" outlineLevel="0" max="6" min="6" style="0" width="9.14"/>
    <col collapsed="false" customWidth="true" hidden="false" outlineLevel="0" max="9" min="9" style="0" width="10.29"/>
  </cols>
  <sheetData>
    <row r="3" customFormat="false" ht="15" hidden="false" customHeight="false" outlineLevel="0" collapsed="false">
      <c r="B3" s="1" t="s">
        <v>0</v>
      </c>
      <c r="C3" s="1" t="s">
        <v>1</v>
      </c>
      <c r="D3" s="1" t="s">
        <v>2</v>
      </c>
      <c r="E3" s="1" t="s">
        <v>3</v>
      </c>
    </row>
    <row r="4" customFormat="false" ht="15" hidden="false" customHeight="false" outlineLevel="0" collapsed="false">
      <c r="B4" s="0" t="s">
        <v>4</v>
      </c>
      <c r="C4" s="0" t="n">
        <v>105</v>
      </c>
      <c r="D4" s="0" t="n">
        <v>110</v>
      </c>
      <c r="E4" s="0" t="n">
        <v>110</v>
      </c>
      <c r="I4" s="2" t="n">
        <f aca="false">RANDBETWEEN(Таблица1[[#This Row],[Minimum ($k)]],Таблица1[[#This Row],[Maximum($k)]])</f>
        <v>110</v>
      </c>
    </row>
    <row r="5" customFormat="false" ht="15" hidden="false" customHeight="false" outlineLevel="0" collapsed="false">
      <c r="B5" s="0" t="s">
        <v>5</v>
      </c>
      <c r="C5" s="0" t="n">
        <v>5.3</v>
      </c>
      <c r="D5" s="0" t="n">
        <v>5.5</v>
      </c>
      <c r="E5" s="0" t="n">
        <v>5.5</v>
      </c>
      <c r="I5" s="2" t="n">
        <f aca="false">RANDBETWEEN(Таблица1[[#This Row],[Minimum ($k)]],Таблица1[[#This Row],[Maximum($k)]])</f>
        <v>6</v>
      </c>
    </row>
    <row r="6" customFormat="false" ht="15" hidden="false" customHeight="false" outlineLevel="0" collapsed="false">
      <c r="B6" s="0" t="s">
        <v>6</v>
      </c>
      <c r="C6" s="0" t="n">
        <v>2.5</v>
      </c>
      <c r="D6" s="0" t="n">
        <v>2.5</v>
      </c>
      <c r="E6" s="0" t="n">
        <v>3.5</v>
      </c>
      <c r="I6" s="2" t="n">
        <f aca="false">RANDBETWEEN(Таблица1[[#This Row],[Minimum ($k)]],Таблица1[[#This Row],[Maximum($k)]])</f>
        <v>3</v>
      </c>
    </row>
    <row r="7" customFormat="false" ht="15" hidden="false" customHeight="false" outlineLevel="0" collapsed="false">
      <c r="B7" s="0" t="s">
        <v>7</v>
      </c>
      <c r="C7" s="0" t="n">
        <v>22</v>
      </c>
      <c r="D7" s="0" t="n">
        <v>23</v>
      </c>
      <c r="E7" s="0" t="n">
        <v>26</v>
      </c>
      <c r="I7" s="2" t="n">
        <f aca="false">RANDBETWEEN(Таблица1[[#This Row],[Minimum ($k)]],Таблица1[[#This Row],[Maximum($k)]])</f>
        <v>24</v>
      </c>
    </row>
    <row r="8" customFormat="false" ht="15" hidden="false" customHeight="false" outlineLevel="0" collapsed="false">
      <c r="B8" s="0" t="s">
        <v>8</v>
      </c>
      <c r="C8" s="0" t="n">
        <v>70</v>
      </c>
      <c r="D8" s="0" t="n">
        <v>78</v>
      </c>
      <c r="E8" s="0" t="n">
        <v>82</v>
      </c>
      <c r="I8" s="2" t="n">
        <f aca="false">RANDBETWEEN(Таблица1[[#This Row],[Minimum ($k)]],Таблица1[[#This Row],[Maximum($k)]])</f>
        <v>80</v>
      </c>
    </row>
    <row r="9" customFormat="false" ht="15" hidden="false" customHeight="false" outlineLevel="0" collapsed="false">
      <c r="B9" s="0" t="s">
        <v>9</v>
      </c>
      <c r="C9" s="0" t="n">
        <v>90</v>
      </c>
      <c r="D9" s="0" t="n">
        <v>95</v>
      </c>
      <c r="E9" s="0" t="n">
        <v>105</v>
      </c>
      <c r="I9" s="2" t="n">
        <f aca="false">RANDBETWEEN(Таблица1[[#This Row],[Minimum ($k)]],Таблица1[[#This Row],[Maximum($k)]])</f>
        <v>102</v>
      </c>
    </row>
    <row r="10" customFormat="false" ht="15" hidden="false" customHeight="false" outlineLevel="0" collapsed="false">
      <c r="B10" s="0" t="s">
        <v>10</v>
      </c>
      <c r="C10" s="0" t="n">
        <v>20</v>
      </c>
      <c r="D10" s="0" t="n">
        <v>23</v>
      </c>
      <c r="E10" s="0" t="n">
        <v>26</v>
      </c>
      <c r="I10" s="2" t="n">
        <f aca="false">RANDBETWEEN(Таблица1[[#This Row],[Minimum ($k)]],Таблица1[[#This Row],[Maximum($k)]])</f>
        <v>26</v>
      </c>
    </row>
    <row r="11" customFormat="false" ht="15" hidden="false" customHeight="false" outlineLevel="0" collapsed="false">
      <c r="B11" s="0" t="s">
        <v>11</v>
      </c>
      <c r="C11" s="0" t="n">
        <v>14</v>
      </c>
      <c r="D11" s="0" t="n">
        <v>17</v>
      </c>
      <c r="E11" s="0" t="n">
        <v>21</v>
      </c>
      <c r="I11" s="2" t="n">
        <f aca="false">RANDBETWEEN(Таблица1[[#This Row],[Minimum ($k)]],Таблица1[[#This Row],[Maximum($k)]])</f>
        <v>15</v>
      </c>
    </row>
    <row r="12" customFormat="false" ht="15" hidden="false" customHeight="false" outlineLevel="0" collapsed="false">
      <c r="B12" s="0" t="s">
        <v>12</v>
      </c>
      <c r="C12" s="0" t="n">
        <v>25</v>
      </c>
      <c r="D12" s="0" t="n">
        <v>28</v>
      </c>
      <c r="E12" s="0" t="n">
        <v>33</v>
      </c>
      <c r="I12" s="2" t="n">
        <f aca="false">RANDBETWEEN(Таблица1[[#This Row],[Minimum ($k)]],Таблица1[[#This Row],[Maximum($k)]])</f>
        <v>27</v>
      </c>
    </row>
    <row r="13" customFormat="false" ht="15" hidden="false" customHeight="false" outlineLevel="0" collapsed="false">
      <c r="B13" s="0" t="s">
        <v>13</v>
      </c>
      <c r="C13" s="0" t="n">
        <v>11</v>
      </c>
      <c r="D13" s="0" t="n">
        <v>13</v>
      </c>
      <c r="E13" s="0" t="n">
        <v>16</v>
      </c>
      <c r="I13" s="2" t="n">
        <f aca="false">RANDBETWEEN(Таблица1[[#This Row],[Minimum ($k)]],Таблица1[[#This Row],[Maximum($k)]])</f>
        <v>12</v>
      </c>
    </row>
    <row r="14" customFormat="false" ht="15" hidden="false" customHeight="false" outlineLevel="0" collapsed="false">
      <c r="B14" s="0" t="s">
        <v>14</v>
      </c>
      <c r="C14" s="0" t="n">
        <v>6</v>
      </c>
      <c r="D14" s="0" t="n">
        <v>9</v>
      </c>
      <c r="E14" s="0" t="n">
        <v>15</v>
      </c>
      <c r="I14" s="2" t="n">
        <f aca="false">RANDBETWEEN(Таблица1[[#This Row],[Minimum ($k)]],Таблица1[[#This Row],[Maximum($k)]])</f>
        <v>14</v>
      </c>
    </row>
    <row r="16" customFormat="false" ht="15" hidden="false" customHeight="false" outlineLevel="0" collapsed="false">
      <c r="B16" s="0" t="s">
        <v>15</v>
      </c>
      <c r="C16" s="0" t="n">
        <f aca="false">SUM(C4:C14)</f>
        <v>370.8</v>
      </c>
      <c r="D16" s="0" t="n">
        <f aca="false">SUM(D4:D14)</f>
        <v>404</v>
      </c>
      <c r="E16" s="0" t="n">
        <f aca="false">SUM(E4:E14)</f>
        <v>443</v>
      </c>
      <c r="I16" s="3" t="n">
        <f aca="false">SUM(I4:I14)</f>
        <v>419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K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6875" defaultRowHeight="15" zeroHeight="false" outlineLevelRow="0" outlineLevelCol="0"/>
  <cols>
    <col collapsed="false" customWidth="true" hidden="false" outlineLevel="0" max="11" min="3" style="0" width="10.58"/>
    <col collapsed="false" customWidth="true" hidden="false" outlineLevel="0" max="12" min="12" style="0" width="9.14"/>
  </cols>
  <sheetData>
    <row r="3" customFormat="false" ht="15" hidden="false" customHeight="true" outlineLevel="0" collapsed="false">
      <c r="B3" s="4"/>
      <c r="C3" s="4"/>
      <c r="D3" s="4"/>
      <c r="E3" s="5" t="s">
        <v>16</v>
      </c>
      <c r="F3" s="5"/>
      <c r="G3" s="5"/>
      <c r="H3" s="5"/>
      <c r="I3" s="5"/>
      <c r="J3" s="4"/>
      <c r="K3" s="4"/>
    </row>
    <row r="4" customFormat="false" ht="15" hidden="false" customHeight="false" outlineLevel="0" collapsed="false">
      <c r="B4" s="4"/>
      <c r="C4" s="4"/>
      <c r="D4" s="4"/>
      <c r="E4" s="5"/>
      <c r="F4" s="5"/>
      <c r="G4" s="5"/>
      <c r="H4" s="5"/>
      <c r="I4" s="5"/>
      <c r="J4" s="4"/>
      <c r="K4" s="4"/>
    </row>
    <row r="5" customFormat="false" ht="15" hidden="false" customHeight="false" outlineLevel="0" collapsed="false">
      <c r="B5" s="4"/>
      <c r="C5" s="4"/>
      <c r="D5" s="4"/>
      <c r="E5" s="5"/>
      <c r="F5" s="5"/>
      <c r="G5" s="5"/>
      <c r="H5" s="5"/>
      <c r="I5" s="5"/>
      <c r="J5" s="4"/>
      <c r="K5" s="4"/>
    </row>
    <row r="6" customFormat="false" ht="15" hidden="false" customHeight="false" outlineLevel="0" collapsed="false">
      <c r="B6" s="4"/>
      <c r="C6" s="4"/>
      <c r="D6" s="4"/>
      <c r="E6" s="5"/>
      <c r="F6" s="5"/>
      <c r="G6" s="5"/>
      <c r="H6" s="5"/>
      <c r="I6" s="5"/>
      <c r="J6" s="4"/>
      <c r="K6" s="4"/>
    </row>
    <row r="7" customFormat="false" ht="15" hidden="false" customHeight="false" outlineLevel="0" collapsed="false">
      <c r="B7" s="4"/>
      <c r="C7" s="4"/>
      <c r="D7" s="4"/>
      <c r="E7" s="4"/>
      <c r="F7" s="4"/>
      <c r="G7" s="4"/>
      <c r="H7" s="4"/>
      <c r="I7" s="4"/>
      <c r="J7" s="4"/>
      <c r="K7" s="4"/>
    </row>
    <row r="8" customFormat="false" ht="15" hidden="false" customHeight="false" outlineLevel="0" collapsed="false">
      <c r="B8" s="6" t="s">
        <v>17</v>
      </c>
      <c r="C8" s="7"/>
      <c r="D8" s="7"/>
      <c r="E8" s="7"/>
      <c r="F8" s="8"/>
      <c r="G8" s="9"/>
      <c r="H8" s="9"/>
      <c r="I8" s="9"/>
      <c r="J8" s="9"/>
      <c r="K8" s="9"/>
    </row>
    <row r="9" customFormat="false" ht="15" hidden="false" customHeight="false" outlineLevel="0" collapsed="false">
      <c r="B9" s="9"/>
      <c r="C9" s="10" t="s">
        <v>18</v>
      </c>
      <c r="D9" s="11" t="s">
        <v>19</v>
      </c>
      <c r="E9" s="12" t="s">
        <v>20</v>
      </c>
      <c r="F9" s="11" t="s">
        <v>21</v>
      </c>
      <c r="G9" s="9"/>
      <c r="H9" s="13" t="s">
        <v>22</v>
      </c>
      <c r="I9" s="13"/>
      <c r="J9" s="9"/>
      <c r="K9" s="9"/>
    </row>
    <row r="10" customFormat="false" ht="15" hidden="false" customHeight="false" outlineLevel="0" collapsed="false">
      <c r="B10" s="14" t="s">
        <v>23</v>
      </c>
      <c r="C10" s="15" t="n">
        <v>107</v>
      </c>
      <c r="D10" s="16" t="n">
        <v>109</v>
      </c>
      <c r="E10" s="17" t="n">
        <v>114</v>
      </c>
      <c r="F10" s="18" t="n">
        <f aca="false">D10</f>
        <v>109</v>
      </c>
      <c r="G10" s="9"/>
      <c r="H10" s="19" t="s">
        <v>24</v>
      </c>
      <c r="I10" s="20"/>
      <c r="J10" s="9"/>
      <c r="K10" s="9"/>
    </row>
    <row r="11" customFormat="false" ht="15" hidden="false" customHeight="false" outlineLevel="0" collapsed="false">
      <c r="B11" s="10" t="s">
        <v>25</v>
      </c>
      <c r="C11" s="21" t="n">
        <v>236</v>
      </c>
      <c r="D11" s="22" t="n">
        <v>253</v>
      </c>
      <c r="E11" s="23" t="n">
        <v>259</v>
      </c>
      <c r="F11" s="24" t="n">
        <f aca="false">D11</f>
        <v>253</v>
      </c>
      <c r="G11" s="9"/>
      <c r="H11" s="25" t="s">
        <v>26</v>
      </c>
      <c r="I11" s="26"/>
      <c r="J11" s="9"/>
      <c r="K11" s="9"/>
    </row>
    <row r="12" customFormat="false" ht="15" hidden="false" customHeight="false" outlineLevel="0" collapsed="false">
      <c r="B12" s="10" t="s">
        <v>27</v>
      </c>
      <c r="C12" s="27" t="n">
        <v>850</v>
      </c>
      <c r="D12" s="28" t="n">
        <v>1150</v>
      </c>
      <c r="E12" s="29" t="n">
        <v>1600</v>
      </c>
      <c r="F12" s="30" t="n">
        <f aca="false">D12</f>
        <v>1150</v>
      </c>
      <c r="G12" s="9"/>
      <c r="H12" s="9"/>
      <c r="I12" s="9"/>
      <c r="J12" s="9"/>
      <c r="K12" s="9"/>
    </row>
    <row r="13" customFormat="false" ht="15" hidden="false" customHeight="false" outlineLevel="0" collapsed="false">
      <c r="B13" s="10" t="s">
        <v>28</v>
      </c>
      <c r="C13" s="31" t="n">
        <v>-0.05</v>
      </c>
      <c r="D13" s="32" t="n">
        <v>0.03</v>
      </c>
      <c r="E13" s="33" t="n">
        <v>0.12</v>
      </c>
      <c r="F13" s="34" t="n">
        <f aca="false">D13</f>
        <v>0.03</v>
      </c>
      <c r="G13" s="9"/>
      <c r="H13" s="9"/>
      <c r="I13" s="9"/>
      <c r="J13" s="9"/>
      <c r="K13" s="9"/>
    </row>
    <row r="14" customFormat="false" ht="15" hidden="false" customHeight="false" outlineLevel="0" collapsed="false">
      <c r="B14" s="35" t="s">
        <v>29</v>
      </c>
      <c r="C14" s="36" t="n">
        <v>135</v>
      </c>
      <c r="D14" s="37" t="n">
        <v>137</v>
      </c>
      <c r="E14" s="38" t="n">
        <v>146</v>
      </c>
      <c r="F14" s="39" t="n">
        <f aca="false">D14</f>
        <v>137</v>
      </c>
      <c r="G14" s="9"/>
      <c r="H14" s="9"/>
      <c r="I14" s="9"/>
      <c r="J14" s="9"/>
      <c r="K14" s="9"/>
    </row>
    <row r="15" customFormat="false" ht="15" hidden="false" customHeight="false" outlineLevel="0" collapsed="false">
      <c r="B15" s="40" t="s">
        <v>30</v>
      </c>
      <c r="C15" s="41" t="n">
        <v>0.35</v>
      </c>
      <c r="D15" s="9"/>
      <c r="E15" s="9"/>
      <c r="F15" s="9"/>
      <c r="G15" s="9"/>
      <c r="H15" s="9"/>
      <c r="I15" s="9"/>
      <c r="J15" s="9"/>
      <c r="K15" s="9"/>
    </row>
    <row r="16" customFormat="false" ht="15" hidden="false" customHeight="false" outlineLevel="0" collapsed="false">
      <c r="B16" s="9"/>
      <c r="C16" s="42"/>
      <c r="D16" s="9"/>
      <c r="E16" s="9"/>
      <c r="F16" s="9"/>
      <c r="G16" s="9"/>
      <c r="H16" s="9"/>
      <c r="I16" s="9"/>
      <c r="J16" s="9"/>
      <c r="K16" s="9"/>
    </row>
    <row r="17" customFormat="false" ht="15" hidden="false" customHeight="false" outlineLevel="0" collapsed="false">
      <c r="B17" s="6" t="s">
        <v>31</v>
      </c>
      <c r="C17" s="7"/>
      <c r="D17" s="7"/>
      <c r="E17" s="7"/>
      <c r="F17" s="7"/>
      <c r="G17" s="7"/>
      <c r="H17" s="7"/>
      <c r="I17" s="7"/>
      <c r="J17" s="7"/>
      <c r="K17" s="8"/>
    </row>
    <row r="18" customFormat="false" ht="15" hidden="false" customHeight="false" outlineLevel="0" collapsed="false">
      <c r="B18" s="9"/>
      <c r="C18" s="43" t="n">
        <v>2012</v>
      </c>
      <c r="D18" s="43" t="n">
        <v>2013</v>
      </c>
      <c r="E18" s="9" t="n">
        <v>2014</v>
      </c>
      <c r="F18" s="43" t="n">
        <v>2015</v>
      </c>
      <c r="G18" s="9" t="n">
        <v>2016</v>
      </c>
      <c r="H18" s="43" t="n">
        <v>2017</v>
      </c>
      <c r="I18" s="9" t="n">
        <v>2018</v>
      </c>
      <c r="J18" s="43" t="n">
        <v>2019</v>
      </c>
      <c r="K18" s="44" t="n">
        <v>2020</v>
      </c>
    </row>
    <row r="19" customFormat="false" ht="15" hidden="false" customHeight="false" outlineLevel="0" collapsed="false">
      <c r="B19" s="14" t="s">
        <v>32</v>
      </c>
      <c r="C19" s="45" t="n">
        <f aca="false">F12</f>
        <v>1150</v>
      </c>
      <c r="D19" s="46" t="n">
        <f aca="false">C19*(1+$F$13)</f>
        <v>1184.5</v>
      </c>
      <c r="E19" s="46" t="n">
        <f aca="false">D19*(1+$F$13)</f>
        <v>1220.035</v>
      </c>
      <c r="F19" s="46" t="n">
        <f aca="false">E19*(1+$F$13)</f>
        <v>1256.63605</v>
      </c>
      <c r="G19" s="46" t="n">
        <f aca="false">F19*(1+$F$13)</f>
        <v>1294.3351315</v>
      </c>
      <c r="H19" s="46" t="n">
        <f aca="false">G19*(1+$F$13)</f>
        <v>1333.165185445</v>
      </c>
      <c r="I19" s="46" t="n">
        <f aca="false">H19*(1+$F$13)</f>
        <v>1373.16014100835</v>
      </c>
      <c r="J19" s="46" t="n">
        <f aca="false">I19*(1+$F$13)</f>
        <v>1414.3549452386</v>
      </c>
      <c r="K19" s="46" t="n">
        <f aca="false">J19*(1+$F$13)</f>
        <v>1456.78559359576</v>
      </c>
    </row>
    <row r="20" customFormat="false" ht="15" hidden="false" customHeight="false" outlineLevel="0" collapsed="false">
      <c r="B20" s="35" t="s">
        <v>33</v>
      </c>
      <c r="C20" s="47" t="n">
        <f aca="false">IF(C19*($F$11-$F$10)/1000-$F$14&gt;0,(C19*($F$11-$F$10)/1000-$F$14)*(1-$C$15),0)</f>
        <v>18.59</v>
      </c>
      <c r="D20" s="47" t="n">
        <f aca="false">IF(D19*($F$11-$F$10)/1000-$F$14&gt;0,(D19*($F$11-$F$10)/1000-$F$14)*(1-$C$15),0)</f>
        <v>21.8192</v>
      </c>
      <c r="E20" s="47" t="n">
        <f aca="false">IF(E19*($F$11-$F$10)/1000-$F$14&gt;0,(E19*($F$11-$F$10)/1000-$F$14)*(1-$C$15),0)</f>
        <v>25.145276</v>
      </c>
      <c r="F20" s="47" t="n">
        <f aca="false">IF(F19*($F$11-$F$10)/1000-$F$14&gt;0,(F19*($F$11-$F$10)/1000-$F$14)*(1-$C$15),0)</f>
        <v>28.57113428</v>
      </c>
      <c r="G20" s="47" t="n">
        <f aca="false">IF(G19*($F$11-$F$10)/1000-$F$14&gt;0,(G19*($F$11-$F$10)/1000-$F$14)*(1-$C$15),0)</f>
        <v>32.0997683084</v>
      </c>
      <c r="H20" s="47" t="n">
        <f aca="false">IF(H19*($F$11-$F$10)/1000-$F$14&gt;0,(H19*($F$11-$F$10)/1000-$F$14)*(1-$C$15),0)</f>
        <v>35.734261357652</v>
      </c>
      <c r="I20" s="47" t="n">
        <f aca="false">IF(I19*($F$11-$F$10)/1000-$F$14&gt;0,(I19*($F$11-$F$10)/1000-$F$14)*(1-$C$15),0)</f>
        <v>39.4777891983816</v>
      </c>
      <c r="J20" s="47" t="n">
        <f aca="false">IF(J19*($F$11-$F$10)/1000-$F$14&gt;0,(J19*($F$11-$F$10)/1000-$F$14)*(1-$C$15),0)</f>
        <v>43.3336228743331</v>
      </c>
      <c r="K20" s="47" t="n">
        <f aca="false">IF(K19*($F$11-$F$10)/1000-$F$14&gt;0,(K19*($F$11-$F$10)/1000-$F$14)*(1-$C$15),0)</f>
        <v>47.3051315605631</v>
      </c>
    </row>
    <row r="21" customFormat="false" ht="15" hidden="false" customHeight="false" outlineLevel="0" collapsed="false">
      <c r="B21" s="6" t="s">
        <v>34</v>
      </c>
      <c r="C21" s="48" t="n">
        <f aca="false">NPV(15%,D20:K20)+C20</f>
        <v>160.304216310168</v>
      </c>
      <c r="D21" s="9"/>
      <c r="E21" s="9"/>
      <c r="F21" s="9"/>
      <c r="G21" s="9"/>
      <c r="H21" s="9"/>
      <c r="I21" s="9"/>
      <c r="J21" s="9"/>
      <c r="K21" s="9"/>
    </row>
    <row r="22" customFormat="false" ht="15" hidden="false" customHeight="false" outlineLevel="0" collapsed="false">
      <c r="B22" s="9"/>
      <c r="C22" s="9"/>
      <c r="D22" s="9"/>
      <c r="E22" s="9"/>
      <c r="F22" s="9"/>
      <c r="G22" s="9"/>
      <c r="H22" s="9"/>
      <c r="I22" s="9"/>
      <c r="J22" s="9"/>
      <c r="K22" s="9"/>
    </row>
    <row r="23" customFormat="false" ht="15" hidden="false" customHeight="true" outlineLevel="0" collapsed="false">
      <c r="B23" s="9"/>
      <c r="C23" s="9"/>
      <c r="D23" s="9"/>
      <c r="E23" s="49" t="s">
        <v>35</v>
      </c>
      <c r="F23" s="49"/>
      <c r="G23" s="49"/>
      <c r="H23" s="49"/>
      <c r="I23" s="49"/>
      <c r="J23" s="49"/>
      <c r="K23" s="9"/>
    </row>
    <row r="24" customFormat="false" ht="38.25" hidden="false" customHeight="false" outlineLevel="0" collapsed="false">
      <c r="B24" s="9"/>
      <c r="C24" s="50"/>
      <c r="D24" s="9"/>
      <c r="E24" s="51" t="s">
        <v>36</v>
      </c>
      <c r="F24" s="52" t="s">
        <v>37</v>
      </c>
      <c r="G24" s="53" t="s">
        <v>38</v>
      </c>
      <c r="H24" s="53" t="s">
        <v>39</v>
      </c>
      <c r="I24" s="53" t="s">
        <v>40</v>
      </c>
      <c r="J24" s="53" t="s">
        <v>41</v>
      </c>
      <c r="K24" s="9"/>
    </row>
    <row r="25" customFormat="false" ht="15" hidden="false" customHeight="false" outlineLevel="0" collapsed="false">
      <c r="B25" s="9"/>
      <c r="C25" s="9"/>
      <c r="D25" s="9"/>
      <c r="E25" s="19" t="s">
        <v>42</v>
      </c>
      <c r="F25" s="54" t="n">
        <v>5</v>
      </c>
      <c r="G25" s="55" t="n">
        <v>0.99</v>
      </c>
      <c r="H25" s="56"/>
      <c r="I25" s="56"/>
      <c r="J25" s="56"/>
      <c r="K25" s="9"/>
    </row>
    <row r="26" customFormat="false" ht="15" hidden="false" customHeight="false" outlineLevel="0" collapsed="false">
      <c r="B26" s="9"/>
      <c r="C26" s="9"/>
      <c r="D26" s="9"/>
      <c r="E26" s="11" t="s">
        <v>43</v>
      </c>
      <c r="F26" s="57" t="n">
        <v>10</v>
      </c>
      <c r="G26" s="58" t="n">
        <v>0.95</v>
      </c>
      <c r="H26" s="59"/>
      <c r="I26" s="59"/>
      <c r="J26" s="56"/>
      <c r="K26" s="9"/>
    </row>
    <row r="27" customFormat="false" ht="15" hidden="false" customHeight="false" outlineLevel="0" collapsed="false">
      <c r="B27" s="9"/>
      <c r="C27" s="9"/>
      <c r="D27" s="9"/>
      <c r="E27" s="11" t="s">
        <v>44</v>
      </c>
      <c r="F27" s="57" t="n">
        <v>10</v>
      </c>
      <c r="G27" s="58" t="n">
        <v>0.9</v>
      </c>
      <c r="H27" s="59"/>
      <c r="I27" s="59"/>
      <c r="J27" s="56"/>
      <c r="K27" s="9"/>
    </row>
    <row r="28" customFormat="false" ht="15" hidden="false" customHeight="false" outlineLevel="0" collapsed="false">
      <c r="B28" s="9"/>
      <c r="C28" s="9"/>
      <c r="D28" s="9"/>
      <c r="E28" s="25" t="s">
        <v>45</v>
      </c>
      <c r="F28" s="60" t="n">
        <v>0.01</v>
      </c>
      <c r="G28" s="61" t="n">
        <v>0.95</v>
      </c>
      <c r="H28" s="62"/>
      <c r="I28" s="62"/>
      <c r="J28" s="63"/>
      <c r="K28" s="9"/>
    </row>
  </sheetData>
  <mergeCells count="3">
    <mergeCell ref="E3:I6"/>
    <mergeCell ref="H9:I9"/>
    <mergeCell ref="E23:J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6875" defaultRowHeight="15" zeroHeight="false" outlineLevelRow="0" outlineLevelCol="0"/>
  <sheetData>
    <row r="1" customFormat="false" ht="69.95" hidden="false" customHeight="true" outlineLevel="0" collapsed="false">
      <c r="A1" s="64" t="n">
        <v>1</v>
      </c>
      <c r="B1" s="0" t="s">
        <v>46</v>
      </c>
    </row>
    <row r="2" customFormat="false" ht="15" hidden="false" customHeight="false" outlineLevel="0" collapsed="false">
      <c r="B2" s="0" t="s">
        <v>47</v>
      </c>
      <c r="C2" s="0" t="s">
        <v>48</v>
      </c>
    </row>
    <row r="3" customFormat="false" ht="15" hidden="false" customHeight="false" outlineLevel="0" collapsed="false">
      <c r="B3" s="65" t="s">
        <v>49</v>
      </c>
      <c r="C3" s="66" t="n">
        <f aca="false">Cost!$I$16</f>
        <v>419</v>
      </c>
    </row>
    <row r="4" customFormat="false" ht="15" hidden="false" customHeight="false" outlineLevel="0" collapsed="false">
      <c r="B4" s="67" t="n">
        <v>1</v>
      </c>
      <c r="C4" s="68" t="n">
        <f aca="true">TABLE(C$3,$A$1,$B4)</f>
        <v>419</v>
      </c>
    </row>
    <row r="5" customFormat="false" ht="15" hidden="false" customHeight="false" outlineLevel="0" collapsed="false">
      <c r="B5" s="67" t="n">
        <v>2</v>
      </c>
      <c r="C5" s="68" t="n">
        <f aca="true">TABLE(C$3,$A$1,$B5)</f>
        <v>419</v>
      </c>
    </row>
    <row r="6" customFormat="false" ht="15" hidden="false" customHeight="false" outlineLevel="0" collapsed="false">
      <c r="B6" s="67" t="n">
        <v>3</v>
      </c>
      <c r="C6" s="68" t="n">
        <f aca="true">TABLE(C$3,$A$1,$B6)</f>
        <v>419</v>
      </c>
    </row>
    <row r="7" customFormat="false" ht="15" hidden="false" customHeight="false" outlineLevel="0" collapsed="false">
      <c r="B7" s="67" t="n">
        <v>4</v>
      </c>
      <c r="C7" s="68" t="n">
        <f aca="true">TABLE(C$3,$A$1,$B7)</f>
        <v>419</v>
      </c>
    </row>
    <row r="8" customFormat="false" ht="15" hidden="false" customHeight="false" outlineLevel="0" collapsed="false">
      <c r="B8" s="67" t="n">
        <v>5</v>
      </c>
      <c r="C8" s="68" t="n">
        <f aca="true">TABLE(C$3,$A$1,$B8)</f>
        <v>419</v>
      </c>
    </row>
    <row r="9" customFormat="false" ht="15" hidden="false" customHeight="false" outlineLevel="0" collapsed="false">
      <c r="B9" s="67" t="n">
        <v>6</v>
      </c>
      <c r="C9" s="68" t="n">
        <f aca="true">TABLE(C$3,$A$1,$B9)</f>
        <v>419</v>
      </c>
    </row>
    <row r="10" customFormat="false" ht="15" hidden="false" customHeight="false" outlineLevel="0" collapsed="false">
      <c r="B10" s="67" t="n">
        <v>7</v>
      </c>
      <c r="C10" s="68" t="n">
        <f aca="true">TABLE(C$3,$A$1,$B10)</f>
        <v>419</v>
      </c>
    </row>
    <row r="11" customFormat="false" ht="15" hidden="false" customHeight="false" outlineLevel="0" collapsed="false">
      <c r="B11" s="67" t="n">
        <v>8</v>
      </c>
      <c r="C11" s="68" t="n">
        <f aca="true">TABLE(C$3,$A$1,$B11)</f>
        <v>419</v>
      </c>
    </row>
    <row r="12" customFormat="false" ht="15" hidden="false" customHeight="false" outlineLevel="0" collapsed="false">
      <c r="B12" s="67" t="n">
        <v>9</v>
      </c>
      <c r="C12" s="68" t="n">
        <f aca="true">TABLE(C$3,$A$1,$B12)</f>
        <v>419</v>
      </c>
    </row>
    <row r="13" customFormat="false" ht="15" hidden="false" customHeight="false" outlineLevel="0" collapsed="false">
      <c r="B13" s="67" t="n">
        <v>10</v>
      </c>
      <c r="C13" s="68" t="n">
        <f aca="true">TABLE(C$3,$A$1,$B13)</f>
        <v>419</v>
      </c>
    </row>
    <row r="14" customFormat="false" ht="15" hidden="false" customHeight="false" outlineLevel="0" collapsed="false">
      <c r="B14" s="67" t="n">
        <v>11</v>
      </c>
      <c r="C14" s="68" t="n">
        <f aca="true">TABLE(C$3,$A$1,$B14)</f>
        <v>419</v>
      </c>
    </row>
    <row r="15" customFormat="false" ht="15" hidden="false" customHeight="false" outlineLevel="0" collapsed="false">
      <c r="B15" s="67" t="n">
        <v>12</v>
      </c>
      <c r="C15" s="68" t="n">
        <f aca="true">TABLE(C$3,$A$1,$B15)</f>
        <v>419</v>
      </c>
    </row>
    <row r="16" customFormat="false" ht="15" hidden="false" customHeight="false" outlineLevel="0" collapsed="false">
      <c r="B16" s="67" t="n">
        <v>13</v>
      </c>
      <c r="C16" s="68" t="n">
        <f aca="true">TABLE(C$3,$A$1,$B16)</f>
        <v>419</v>
      </c>
    </row>
    <row r="17" customFormat="false" ht="15" hidden="false" customHeight="false" outlineLevel="0" collapsed="false">
      <c r="B17" s="67" t="n">
        <v>14</v>
      </c>
      <c r="C17" s="68" t="n">
        <f aca="true">TABLE(C$3,$A$1,$B17)</f>
        <v>419</v>
      </c>
    </row>
    <row r="18" customFormat="false" ht="15" hidden="false" customHeight="false" outlineLevel="0" collapsed="false">
      <c r="B18" s="67" t="n">
        <v>15</v>
      </c>
      <c r="C18" s="68" t="n">
        <f aca="true">TABLE(C$3,$A$1,$B18)</f>
        <v>419</v>
      </c>
    </row>
    <row r="19" customFormat="false" ht="15" hidden="false" customHeight="false" outlineLevel="0" collapsed="false">
      <c r="B19" s="67" t="n">
        <v>16</v>
      </c>
      <c r="C19" s="68" t="n">
        <f aca="true">TABLE(C$3,$A$1,$B19)</f>
        <v>419</v>
      </c>
    </row>
    <row r="20" customFormat="false" ht="15" hidden="false" customHeight="false" outlineLevel="0" collapsed="false">
      <c r="B20" s="67" t="n">
        <v>17</v>
      </c>
      <c r="C20" s="68" t="n">
        <f aca="true">TABLE(C$3,$A$1,$B20)</f>
        <v>419</v>
      </c>
    </row>
    <row r="21" customFormat="false" ht="15" hidden="false" customHeight="false" outlineLevel="0" collapsed="false">
      <c r="B21" s="67" t="n">
        <v>18</v>
      </c>
      <c r="C21" s="68" t="n">
        <f aca="true">TABLE(C$3,$A$1,$B21)</f>
        <v>419</v>
      </c>
    </row>
    <row r="22" customFormat="false" ht="15" hidden="false" customHeight="false" outlineLevel="0" collapsed="false">
      <c r="B22" s="67" t="n">
        <v>19</v>
      </c>
      <c r="C22" s="68" t="n">
        <f aca="true">TABLE(C$3,$A$1,$B22)</f>
        <v>419</v>
      </c>
    </row>
    <row r="23" customFormat="false" ht="15" hidden="false" customHeight="false" outlineLevel="0" collapsed="false">
      <c r="B23" s="67" t="n">
        <v>20</v>
      </c>
      <c r="C23" s="68" t="n">
        <f aca="true">TABLE(C$3,$A$1,$B23)</f>
        <v>419</v>
      </c>
    </row>
    <row r="24" customFormat="false" ht="15" hidden="false" customHeight="false" outlineLevel="0" collapsed="false">
      <c r="B24" s="67" t="n">
        <v>21</v>
      </c>
      <c r="C24" s="68" t="n">
        <f aca="true">TABLE(C$3,$A$1,$B24)</f>
        <v>419</v>
      </c>
    </row>
    <row r="25" customFormat="false" ht="15" hidden="false" customHeight="false" outlineLevel="0" collapsed="false">
      <c r="B25" s="67" t="n">
        <v>22</v>
      </c>
      <c r="C25" s="68" t="n">
        <f aca="true">TABLE(C$3,$A$1,$B25)</f>
        <v>419</v>
      </c>
    </row>
    <row r="26" customFormat="false" ht="15" hidden="false" customHeight="false" outlineLevel="0" collapsed="false">
      <c r="B26" s="67" t="n">
        <v>23</v>
      </c>
      <c r="C26" s="68" t="n">
        <f aca="true">TABLE(C$3,$A$1,$B26)</f>
        <v>419</v>
      </c>
    </row>
    <row r="27" customFormat="false" ht="15" hidden="false" customHeight="false" outlineLevel="0" collapsed="false">
      <c r="B27" s="67" t="n">
        <v>24</v>
      </c>
      <c r="C27" s="68" t="n">
        <f aca="true">TABLE(C$3,$A$1,$B27)</f>
        <v>419</v>
      </c>
    </row>
    <row r="28" customFormat="false" ht="15" hidden="false" customHeight="false" outlineLevel="0" collapsed="false">
      <c r="B28" s="67" t="n">
        <v>25</v>
      </c>
      <c r="C28" s="68" t="n">
        <f aca="true">TABLE(C$3,$A$1,$B28)</f>
        <v>419</v>
      </c>
    </row>
    <row r="29" customFormat="false" ht="15" hidden="false" customHeight="false" outlineLevel="0" collapsed="false">
      <c r="B29" s="67" t="n">
        <v>26</v>
      </c>
      <c r="C29" s="68" t="n">
        <f aca="true">TABLE(C$3,$A$1,$B29)</f>
        <v>419</v>
      </c>
    </row>
    <row r="30" customFormat="false" ht="15" hidden="false" customHeight="false" outlineLevel="0" collapsed="false">
      <c r="B30" s="67" t="n">
        <v>27</v>
      </c>
      <c r="C30" s="68" t="n">
        <f aca="true">TABLE(C$3,$A$1,$B30)</f>
        <v>419</v>
      </c>
    </row>
    <row r="31" customFormat="false" ht="15" hidden="false" customHeight="false" outlineLevel="0" collapsed="false">
      <c r="B31" s="67" t="n">
        <v>28</v>
      </c>
      <c r="C31" s="68" t="n">
        <f aca="true">TABLE(C$3,$A$1,$B31)</f>
        <v>419</v>
      </c>
    </row>
    <row r="32" customFormat="false" ht="15" hidden="false" customHeight="false" outlineLevel="0" collapsed="false">
      <c r="B32" s="67" t="n">
        <v>29</v>
      </c>
      <c r="C32" s="68" t="n">
        <f aca="true">TABLE(C$3,$A$1,$B32)</f>
        <v>419</v>
      </c>
    </row>
    <row r="33" customFormat="false" ht="15" hidden="false" customHeight="false" outlineLevel="0" collapsed="false">
      <c r="B33" s="67" t="n">
        <v>30</v>
      </c>
      <c r="C33" s="68" t="n">
        <f aca="true">TABLE(C$3,$A$1,$B33)</f>
        <v>419</v>
      </c>
    </row>
    <row r="34" customFormat="false" ht="15" hidden="false" customHeight="false" outlineLevel="0" collapsed="false">
      <c r="B34" s="67" t="n">
        <v>31</v>
      </c>
      <c r="C34" s="68" t="n">
        <f aca="true">TABLE(C$3,$A$1,$B34)</f>
        <v>419</v>
      </c>
    </row>
    <row r="35" customFormat="false" ht="15" hidden="false" customHeight="false" outlineLevel="0" collapsed="false">
      <c r="B35" s="67" t="n">
        <v>32</v>
      </c>
      <c r="C35" s="68" t="n">
        <f aca="true">TABLE(C$3,$A$1,$B35)</f>
        <v>419</v>
      </c>
    </row>
    <row r="36" customFormat="false" ht="15" hidden="false" customHeight="false" outlineLevel="0" collapsed="false">
      <c r="B36" s="67" t="n">
        <v>33</v>
      </c>
      <c r="C36" s="68" t="n">
        <f aca="true">TABLE(C$3,$A$1,$B36)</f>
        <v>419</v>
      </c>
    </row>
    <row r="37" customFormat="false" ht="15" hidden="false" customHeight="false" outlineLevel="0" collapsed="false">
      <c r="B37" s="67" t="n">
        <v>34</v>
      </c>
      <c r="C37" s="68" t="n">
        <f aca="true">TABLE(C$3,$A$1,$B37)</f>
        <v>419</v>
      </c>
    </row>
    <row r="38" customFormat="false" ht="15" hidden="false" customHeight="false" outlineLevel="0" collapsed="false">
      <c r="B38" s="67" t="n">
        <v>35</v>
      </c>
      <c r="C38" s="68" t="n">
        <f aca="true">TABLE(C$3,$A$1,$B38)</f>
        <v>419</v>
      </c>
    </row>
    <row r="39" customFormat="false" ht="15" hidden="false" customHeight="false" outlineLevel="0" collapsed="false">
      <c r="B39" s="67" t="n">
        <v>36</v>
      </c>
      <c r="C39" s="68" t="n">
        <f aca="true">TABLE(C$3,$A$1,$B39)</f>
        <v>419</v>
      </c>
    </row>
    <row r="40" customFormat="false" ht="15" hidden="false" customHeight="false" outlineLevel="0" collapsed="false">
      <c r="B40" s="67" t="n">
        <v>37</v>
      </c>
      <c r="C40" s="68" t="n">
        <f aca="true">TABLE(C$3,$A$1,$B40)</f>
        <v>419</v>
      </c>
    </row>
    <row r="41" customFormat="false" ht="15" hidden="false" customHeight="false" outlineLevel="0" collapsed="false">
      <c r="B41" s="67" t="n">
        <v>38</v>
      </c>
      <c r="C41" s="68" t="n">
        <f aca="true">TABLE(C$3,$A$1,$B41)</f>
        <v>419</v>
      </c>
    </row>
    <row r="42" customFormat="false" ht="15" hidden="false" customHeight="false" outlineLevel="0" collapsed="false">
      <c r="B42" s="67" t="n">
        <v>39</v>
      </c>
      <c r="C42" s="68" t="n">
        <f aca="true">TABLE(C$3,$A$1,$B42)</f>
        <v>419</v>
      </c>
    </row>
    <row r="43" customFormat="false" ht="15" hidden="false" customHeight="false" outlineLevel="0" collapsed="false">
      <c r="B43" s="67" t="n">
        <v>40</v>
      </c>
      <c r="C43" s="68" t="n">
        <f aca="true">TABLE(C$3,$A$1,$B43)</f>
        <v>419</v>
      </c>
    </row>
    <row r="44" customFormat="false" ht="15" hidden="false" customHeight="false" outlineLevel="0" collapsed="false">
      <c r="B44" s="67" t="n">
        <v>41</v>
      </c>
      <c r="C44" s="68" t="n">
        <f aca="true">TABLE(C$3,$A$1,$B44)</f>
        <v>419</v>
      </c>
    </row>
    <row r="45" customFormat="false" ht="15" hidden="false" customHeight="false" outlineLevel="0" collapsed="false">
      <c r="B45" s="67" t="n">
        <v>42</v>
      </c>
      <c r="C45" s="68" t="n">
        <f aca="true">TABLE(C$3,$A$1,$B45)</f>
        <v>419</v>
      </c>
    </row>
    <row r="46" customFormat="false" ht="15" hidden="false" customHeight="false" outlineLevel="0" collapsed="false">
      <c r="B46" s="67" t="n">
        <v>43</v>
      </c>
      <c r="C46" s="68" t="n">
        <f aca="true">TABLE(C$3,$A$1,$B46)</f>
        <v>419</v>
      </c>
    </row>
    <row r="47" customFormat="false" ht="15" hidden="false" customHeight="false" outlineLevel="0" collapsed="false">
      <c r="B47" s="67" t="n">
        <v>44</v>
      </c>
      <c r="C47" s="68" t="n">
        <f aca="true">TABLE(C$3,$A$1,$B47)</f>
        <v>419</v>
      </c>
    </row>
    <row r="48" customFormat="false" ht="15" hidden="false" customHeight="false" outlineLevel="0" collapsed="false">
      <c r="B48" s="67" t="n">
        <v>45</v>
      </c>
      <c r="C48" s="68" t="n">
        <f aca="true">TABLE(C$3,$A$1,$B48)</f>
        <v>419</v>
      </c>
    </row>
    <row r="49" customFormat="false" ht="15" hidden="false" customHeight="false" outlineLevel="0" collapsed="false">
      <c r="B49" s="67" t="n">
        <v>46</v>
      </c>
      <c r="C49" s="68" t="n">
        <f aca="true">TABLE(C$3,$A$1,$B49)</f>
        <v>419</v>
      </c>
    </row>
    <row r="50" customFormat="false" ht="15" hidden="false" customHeight="false" outlineLevel="0" collapsed="false">
      <c r="B50" s="67" t="n">
        <v>47</v>
      </c>
      <c r="C50" s="68" t="n">
        <f aca="true">TABLE(C$3,$A$1,$B50)</f>
        <v>419</v>
      </c>
    </row>
    <row r="51" customFormat="false" ht="15" hidden="false" customHeight="false" outlineLevel="0" collapsed="false">
      <c r="B51" s="67" t="n">
        <v>48</v>
      </c>
      <c r="C51" s="68" t="n">
        <f aca="true">TABLE(C$3,$A$1,$B51)</f>
        <v>419</v>
      </c>
    </row>
    <row r="52" customFormat="false" ht="15" hidden="false" customHeight="false" outlineLevel="0" collapsed="false">
      <c r="B52" s="67" t="n">
        <v>49</v>
      </c>
      <c r="C52" s="68" t="n">
        <f aca="true">TABLE(C$3,$A$1,$B52)</f>
        <v>419</v>
      </c>
    </row>
    <row r="53" customFormat="false" ht="15" hidden="false" customHeight="false" outlineLevel="0" collapsed="false">
      <c r="B53" s="67" t="n">
        <v>50</v>
      </c>
      <c r="C53" s="68" t="n">
        <f aca="true">TABLE(C$3,$A$1,$B53)</f>
        <v>419</v>
      </c>
    </row>
    <row r="54" customFormat="false" ht="15" hidden="false" customHeight="false" outlineLevel="0" collapsed="false">
      <c r="B54" s="67" t="n">
        <v>51</v>
      </c>
      <c r="C54" s="68" t="n">
        <f aca="true">TABLE(C$3,$A$1,$B54)</f>
        <v>419</v>
      </c>
    </row>
    <row r="55" customFormat="false" ht="15" hidden="false" customHeight="false" outlineLevel="0" collapsed="false">
      <c r="B55" s="67" t="n">
        <v>52</v>
      </c>
      <c r="C55" s="68" t="n">
        <f aca="true">TABLE(C$3,$A$1,$B55)</f>
        <v>419</v>
      </c>
    </row>
    <row r="56" customFormat="false" ht="15" hidden="false" customHeight="false" outlineLevel="0" collapsed="false">
      <c r="B56" s="67" t="n">
        <v>53</v>
      </c>
      <c r="C56" s="68" t="n">
        <f aca="true">TABLE(C$3,$A$1,$B56)</f>
        <v>419</v>
      </c>
    </row>
    <row r="57" customFormat="false" ht="15" hidden="false" customHeight="false" outlineLevel="0" collapsed="false">
      <c r="B57" s="67" t="n">
        <v>54</v>
      </c>
      <c r="C57" s="68" t="n">
        <f aca="true">TABLE(C$3,$A$1,$B57)</f>
        <v>419</v>
      </c>
    </row>
    <row r="58" customFormat="false" ht="15" hidden="false" customHeight="false" outlineLevel="0" collapsed="false">
      <c r="B58" s="67" t="n">
        <v>55</v>
      </c>
      <c r="C58" s="68" t="n">
        <f aca="true">TABLE(C$3,$A$1,$B58)</f>
        <v>419</v>
      </c>
    </row>
    <row r="59" customFormat="false" ht="15" hidden="false" customHeight="false" outlineLevel="0" collapsed="false">
      <c r="B59" s="67" t="n">
        <v>56</v>
      </c>
      <c r="C59" s="68" t="n">
        <f aca="true">TABLE(C$3,$A$1,$B59)</f>
        <v>419</v>
      </c>
    </row>
    <row r="60" customFormat="false" ht="15" hidden="false" customHeight="false" outlineLevel="0" collapsed="false">
      <c r="B60" s="67" t="n">
        <v>57</v>
      </c>
      <c r="C60" s="68" t="n">
        <f aca="true">TABLE(C$3,$A$1,$B60)</f>
        <v>419</v>
      </c>
    </row>
    <row r="61" customFormat="false" ht="15" hidden="false" customHeight="false" outlineLevel="0" collapsed="false">
      <c r="B61" s="67" t="n">
        <v>58</v>
      </c>
      <c r="C61" s="68" t="n">
        <f aca="true">TABLE(C$3,$A$1,$B61)</f>
        <v>419</v>
      </c>
    </row>
    <row r="62" customFormat="false" ht="15" hidden="false" customHeight="false" outlineLevel="0" collapsed="false">
      <c r="B62" s="67" t="n">
        <v>59</v>
      </c>
      <c r="C62" s="68" t="n">
        <f aca="true">TABLE(C$3,$A$1,$B62)</f>
        <v>419</v>
      </c>
    </row>
    <row r="63" customFormat="false" ht="15" hidden="false" customHeight="false" outlineLevel="0" collapsed="false">
      <c r="B63" s="67" t="n">
        <v>60</v>
      </c>
      <c r="C63" s="68" t="n">
        <f aca="true">TABLE(C$3,$A$1,$B63)</f>
        <v>419</v>
      </c>
    </row>
    <row r="64" customFormat="false" ht="15" hidden="false" customHeight="false" outlineLevel="0" collapsed="false">
      <c r="B64" s="67" t="n">
        <v>61</v>
      </c>
      <c r="C64" s="68" t="n">
        <f aca="true">TABLE(C$3,$A$1,$B64)</f>
        <v>419</v>
      </c>
    </row>
    <row r="65" customFormat="false" ht="15" hidden="false" customHeight="false" outlineLevel="0" collapsed="false">
      <c r="B65" s="67" t="n">
        <v>62</v>
      </c>
      <c r="C65" s="68" t="n">
        <f aca="true">TABLE(C$3,$A$1,$B65)</f>
        <v>419</v>
      </c>
    </row>
    <row r="66" customFormat="false" ht="15" hidden="false" customHeight="false" outlineLevel="0" collapsed="false">
      <c r="B66" s="67" t="n">
        <v>63</v>
      </c>
      <c r="C66" s="68" t="n">
        <f aca="true">TABLE(C$3,$A$1,$B66)</f>
        <v>419</v>
      </c>
    </row>
    <row r="67" customFormat="false" ht="15" hidden="false" customHeight="false" outlineLevel="0" collapsed="false">
      <c r="B67" s="67" t="n">
        <v>64</v>
      </c>
      <c r="C67" s="68" t="n">
        <f aca="true">TABLE(C$3,$A$1,$B67)</f>
        <v>419</v>
      </c>
    </row>
    <row r="68" customFormat="false" ht="15" hidden="false" customHeight="false" outlineLevel="0" collapsed="false">
      <c r="B68" s="67" t="n">
        <v>65</v>
      </c>
      <c r="C68" s="68" t="n">
        <f aca="true">TABLE(C$3,$A$1,$B68)</f>
        <v>419</v>
      </c>
    </row>
    <row r="69" customFormat="false" ht="15" hidden="false" customHeight="false" outlineLevel="0" collapsed="false">
      <c r="B69" s="67" t="n">
        <v>66</v>
      </c>
      <c r="C69" s="68" t="n">
        <f aca="true">TABLE(C$3,$A$1,$B69)</f>
        <v>419</v>
      </c>
    </row>
    <row r="70" customFormat="false" ht="15" hidden="false" customHeight="false" outlineLevel="0" collapsed="false">
      <c r="B70" s="67" t="n">
        <v>67</v>
      </c>
      <c r="C70" s="68" t="n">
        <f aca="true">TABLE(C$3,$A$1,$B70)</f>
        <v>419</v>
      </c>
    </row>
    <row r="71" customFormat="false" ht="15" hidden="false" customHeight="false" outlineLevel="0" collapsed="false">
      <c r="B71" s="67" t="n">
        <v>68</v>
      </c>
      <c r="C71" s="68" t="n">
        <f aca="true">TABLE(C$3,$A$1,$B71)</f>
        <v>419</v>
      </c>
    </row>
    <row r="72" customFormat="false" ht="15" hidden="false" customHeight="false" outlineLevel="0" collapsed="false">
      <c r="B72" s="67" t="n">
        <v>69</v>
      </c>
      <c r="C72" s="68" t="n">
        <f aca="true">TABLE(C$3,$A$1,$B72)</f>
        <v>419</v>
      </c>
    </row>
    <row r="73" customFormat="false" ht="15" hidden="false" customHeight="false" outlineLevel="0" collapsed="false">
      <c r="B73" s="67" t="n">
        <v>70</v>
      </c>
      <c r="C73" s="68" t="n">
        <f aca="true">TABLE(C$3,$A$1,$B73)</f>
        <v>419</v>
      </c>
    </row>
    <row r="74" customFormat="false" ht="15" hidden="false" customHeight="false" outlineLevel="0" collapsed="false">
      <c r="B74" s="67" t="n">
        <v>71</v>
      </c>
      <c r="C74" s="68" t="n">
        <f aca="true">TABLE(C$3,$A$1,$B74)</f>
        <v>419</v>
      </c>
    </row>
    <row r="75" customFormat="false" ht="15" hidden="false" customHeight="false" outlineLevel="0" collapsed="false">
      <c r="B75" s="67" t="n">
        <v>72</v>
      </c>
      <c r="C75" s="68" t="n">
        <f aca="true">TABLE(C$3,$A$1,$B75)</f>
        <v>419</v>
      </c>
    </row>
    <row r="76" customFormat="false" ht="15" hidden="false" customHeight="false" outlineLevel="0" collapsed="false">
      <c r="B76" s="67" t="n">
        <v>73</v>
      </c>
      <c r="C76" s="68" t="n">
        <f aca="true">TABLE(C$3,$A$1,$B76)</f>
        <v>419</v>
      </c>
    </row>
    <row r="77" customFormat="false" ht="15" hidden="false" customHeight="false" outlineLevel="0" collapsed="false">
      <c r="B77" s="67" t="n">
        <v>74</v>
      </c>
      <c r="C77" s="68" t="n">
        <f aca="true">TABLE(C$3,$A$1,$B77)</f>
        <v>419</v>
      </c>
    </row>
    <row r="78" customFormat="false" ht="15" hidden="false" customHeight="false" outlineLevel="0" collapsed="false">
      <c r="B78" s="67" t="n">
        <v>75</v>
      </c>
      <c r="C78" s="68" t="n">
        <f aca="true">TABLE(C$3,$A$1,$B78)</f>
        <v>419</v>
      </c>
    </row>
    <row r="79" customFormat="false" ht="15" hidden="false" customHeight="false" outlineLevel="0" collapsed="false">
      <c r="B79" s="67" t="n">
        <v>76</v>
      </c>
      <c r="C79" s="68" t="n">
        <f aca="true">TABLE(C$3,$A$1,$B79)</f>
        <v>419</v>
      </c>
    </row>
    <row r="80" customFormat="false" ht="15" hidden="false" customHeight="false" outlineLevel="0" collapsed="false">
      <c r="B80" s="67" t="n">
        <v>77</v>
      </c>
      <c r="C80" s="68" t="n">
        <f aca="true">TABLE(C$3,$A$1,$B80)</f>
        <v>419</v>
      </c>
    </row>
    <row r="81" customFormat="false" ht="15" hidden="false" customHeight="false" outlineLevel="0" collapsed="false">
      <c r="B81" s="67" t="n">
        <v>78</v>
      </c>
      <c r="C81" s="68" t="n">
        <f aca="true">TABLE(C$3,$A$1,$B81)</f>
        <v>419</v>
      </c>
    </row>
    <row r="82" customFormat="false" ht="15" hidden="false" customHeight="false" outlineLevel="0" collapsed="false">
      <c r="B82" s="67" t="n">
        <v>79</v>
      </c>
      <c r="C82" s="68" t="n">
        <f aca="true">TABLE(C$3,$A$1,$B82)</f>
        <v>419</v>
      </c>
    </row>
    <row r="83" customFormat="false" ht="15" hidden="false" customHeight="false" outlineLevel="0" collapsed="false">
      <c r="B83" s="67" t="n">
        <v>80</v>
      </c>
      <c r="C83" s="68" t="n">
        <f aca="true">TABLE(C$3,$A$1,$B83)</f>
        <v>419</v>
      </c>
    </row>
    <row r="84" customFormat="false" ht="15" hidden="false" customHeight="false" outlineLevel="0" collapsed="false">
      <c r="B84" s="67" t="n">
        <v>81</v>
      </c>
      <c r="C84" s="68" t="n">
        <f aca="true">TABLE(C$3,$A$1,$B84)</f>
        <v>419</v>
      </c>
    </row>
    <row r="85" customFormat="false" ht="15" hidden="false" customHeight="false" outlineLevel="0" collapsed="false">
      <c r="B85" s="67" t="n">
        <v>82</v>
      </c>
      <c r="C85" s="68" t="n">
        <f aca="true">TABLE(C$3,$A$1,$B85)</f>
        <v>419</v>
      </c>
    </row>
    <row r="86" customFormat="false" ht="15" hidden="false" customHeight="false" outlineLevel="0" collapsed="false">
      <c r="B86" s="67" t="n">
        <v>83</v>
      </c>
      <c r="C86" s="68" t="n">
        <f aca="true">TABLE(C$3,$A$1,$B86)</f>
        <v>419</v>
      </c>
    </row>
    <row r="87" customFormat="false" ht="15" hidden="false" customHeight="false" outlineLevel="0" collapsed="false">
      <c r="B87" s="67" t="n">
        <v>84</v>
      </c>
      <c r="C87" s="68" t="n">
        <f aca="true">TABLE(C$3,$A$1,$B87)</f>
        <v>419</v>
      </c>
    </row>
    <row r="88" customFormat="false" ht="15" hidden="false" customHeight="false" outlineLevel="0" collapsed="false">
      <c r="B88" s="67" t="n">
        <v>85</v>
      </c>
      <c r="C88" s="68" t="n">
        <f aca="true">TABLE(C$3,$A$1,$B88)</f>
        <v>419</v>
      </c>
    </row>
    <row r="89" customFormat="false" ht="15" hidden="false" customHeight="false" outlineLevel="0" collapsed="false">
      <c r="B89" s="67" t="n">
        <v>86</v>
      </c>
      <c r="C89" s="68" t="n">
        <f aca="true">TABLE(C$3,$A$1,$B89)</f>
        <v>419</v>
      </c>
    </row>
    <row r="90" customFormat="false" ht="15" hidden="false" customHeight="false" outlineLevel="0" collapsed="false">
      <c r="B90" s="67" t="n">
        <v>87</v>
      </c>
      <c r="C90" s="68" t="n">
        <f aca="true">TABLE(C$3,$A$1,$B90)</f>
        <v>419</v>
      </c>
    </row>
    <row r="91" customFormat="false" ht="15" hidden="false" customHeight="false" outlineLevel="0" collapsed="false">
      <c r="B91" s="67" t="n">
        <v>88</v>
      </c>
      <c r="C91" s="68" t="n">
        <f aca="true">TABLE(C$3,$A$1,$B91)</f>
        <v>419</v>
      </c>
    </row>
    <row r="92" customFormat="false" ht="15" hidden="false" customHeight="false" outlineLevel="0" collapsed="false">
      <c r="B92" s="67" t="n">
        <v>89</v>
      </c>
      <c r="C92" s="68" t="n">
        <f aca="true">TABLE(C$3,$A$1,$B92)</f>
        <v>419</v>
      </c>
    </row>
    <row r="93" customFormat="false" ht="15" hidden="false" customHeight="false" outlineLevel="0" collapsed="false">
      <c r="B93" s="67" t="n">
        <v>90</v>
      </c>
      <c r="C93" s="68" t="n">
        <f aca="true">TABLE(C$3,$A$1,$B93)</f>
        <v>419</v>
      </c>
    </row>
    <row r="94" customFormat="false" ht="15" hidden="false" customHeight="false" outlineLevel="0" collapsed="false">
      <c r="B94" s="67" t="n">
        <v>91</v>
      </c>
      <c r="C94" s="68" t="n">
        <f aca="true">TABLE(C$3,$A$1,$B94)</f>
        <v>419</v>
      </c>
    </row>
    <row r="95" customFormat="false" ht="15" hidden="false" customHeight="false" outlineLevel="0" collapsed="false">
      <c r="B95" s="67" t="n">
        <v>92</v>
      </c>
      <c r="C95" s="68" t="n">
        <f aca="true">TABLE(C$3,$A$1,$B95)</f>
        <v>419</v>
      </c>
    </row>
    <row r="96" customFormat="false" ht="15" hidden="false" customHeight="false" outlineLevel="0" collapsed="false">
      <c r="B96" s="67" t="n">
        <v>93</v>
      </c>
      <c r="C96" s="68" t="n">
        <f aca="true">TABLE(C$3,$A$1,$B96)</f>
        <v>419</v>
      </c>
    </row>
    <row r="97" customFormat="false" ht="15" hidden="false" customHeight="false" outlineLevel="0" collapsed="false">
      <c r="B97" s="67" t="n">
        <v>94</v>
      </c>
      <c r="C97" s="68" t="n">
        <f aca="true">TABLE(C$3,$A$1,$B97)</f>
        <v>419</v>
      </c>
    </row>
    <row r="98" customFormat="false" ht="15" hidden="false" customHeight="false" outlineLevel="0" collapsed="false">
      <c r="B98" s="67" t="n">
        <v>95</v>
      </c>
      <c r="C98" s="68" t="n">
        <f aca="true">TABLE(C$3,$A$1,$B98)</f>
        <v>419</v>
      </c>
    </row>
    <row r="99" customFormat="false" ht="15" hidden="false" customHeight="false" outlineLevel="0" collapsed="false">
      <c r="B99" s="67" t="n">
        <v>96</v>
      </c>
      <c r="C99" s="68" t="n">
        <f aca="true">TABLE(C$3,$A$1,$B99)</f>
        <v>419</v>
      </c>
    </row>
    <row r="100" customFormat="false" ht="15" hidden="false" customHeight="false" outlineLevel="0" collapsed="false">
      <c r="B100" s="67" t="n">
        <v>97</v>
      </c>
      <c r="C100" s="68" t="n">
        <f aca="true">TABLE(C$3,$A$1,$B100)</f>
        <v>419</v>
      </c>
    </row>
    <row r="101" customFormat="false" ht="15" hidden="false" customHeight="false" outlineLevel="0" collapsed="false">
      <c r="B101" s="67" t="n">
        <v>98</v>
      </c>
      <c r="C101" s="68" t="n">
        <f aca="true">TABLE(C$3,$A$1,$B101)</f>
        <v>419</v>
      </c>
    </row>
    <row r="102" customFormat="false" ht="15" hidden="false" customHeight="false" outlineLevel="0" collapsed="false">
      <c r="B102" s="67" t="n">
        <v>99</v>
      </c>
      <c r="C102" s="68" t="n">
        <f aca="true">TABLE(C$3,$A$1,$B102)</f>
        <v>419</v>
      </c>
    </row>
    <row r="103" customFormat="false" ht="15" hidden="false" customHeight="false" outlineLevel="0" collapsed="false">
      <c r="B103" s="67" t="n">
        <v>100</v>
      </c>
      <c r="C103" s="68" t="n">
        <f aca="true">TABLE(C$3,$A$1,$B103)</f>
        <v>419</v>
      </c>
    </row>
    <row r="104" customFormat="false" ht="15" hidden="false" customHeight="false" outlineLevel="0" collapsed="false">
      <c r="B104" s="67" t="n">
        <v>101</v>
      </c>
      <c r="C104" s="68" t="n">
        <f aca="true">TABLE(C$3,$A$1,$B104)</f>
        <v>419</v>
      </c>
    </row>
    <row r="105" customFormat="false" ht="15" hidden="false" customHeight="false" outlineLevel="0" collapsed="false">
      <c r="B105" s="67" t="n">
        <v>102</v>
      </c>
      <c r="C105" s="68" t="n">
        <f aca="true">TABLE(C$3,$A$1,$B105)</f>
        <v>419</v>
      </c>
    </row>
    <row r="106" customFormat="false" ht="15" hidden="false" customHeight="false" outlineLevel="0" collapsed="false">
      <c r="B106" s="67" t="n">
        <v>103</v>
      </c>
      <c r="C106" s="68" t="n">
        <f aca="true">TABLE(C$3,$A$1,$B106)</f>
        <v>419</v>
      </c>
    </row>
    <row r="107" customFormat="false" ht="15" hidden="false" customHeight="false" outlineLevel="0" collapsed="false">
      <c r="B107" s="67" t="n">
        <v>104</v>
      </c>
      <c r="C107" s="68" t="n">
        <f aca="true">TABLE(C$3,$A$1,$B107)</f>
        <v>419</v>
      </c>
    </row>
    <row r="108" customFormat="false" ht="15" hidden="false" customHeight="false" outlineLevel="0" collapsed="false">
      <c r="B108" s="67" t="n">
        <v>105</v>
      </c>
      <c r="C108" s="68" t="n">
        <f aca="true">TABLE(C$3,$A$1,$B108)</f>
        <v>419</v>
      </c>
    </row>
    <row r="109" customFormat="false" ht="15" hidden="false" customHeight="false" outlineLevel="0" collapsed="false">
      <c r="B109" s="67" t="n">
        <v>106</v>
      </c>
      <c r="C109" s="68" t="n">
        <f aca="true">TABLE(C$3,$A$1,$B109)</f>
        <v>419</v>
      </c>
    </row>
    <row r="110" customFormat="false" ht="15" hidden="false" customHeight="false" outlineLevel="0" collapsed="false">
      <c r="B110" s="67" t="n">
        <v>107</v>
      </c>
      <c r="C110" s="68" t="n">
        <f aca="true">TABLE(C$3,$A$1,$B110)</f>
        <v>419</v>
      </c>
    </row>
    <row r="111" customFormat="false" ht="15" hidden="false" customHeight="false" outlineLevel="0" collapsed="false">
      <c r="B111" s="67" t="n">
        <v>108</v>
      </c>
      <c r="C111" s="68" t="n">
        <f aca="true">TABLE(C$3,$A$1,$B111)</f>
        <v>419</v>
      </c>
    </row>
    <row r="112" customFormat="false" ht="15" hidden="false" customHeight="false" outlineLevel="0" collapsed="false">
      <c r="B112" s="67" t="n">
        <v>109</v>
      </c>
      <c r="C112" s="68" t="n">
        <f aca="true">TABLE(C$3,$A$1,$B112)</f>
        <v>419</v>
      </c>
    </row>
    <row r="113" customFormat="false" ht="15" hidden="false" customHeight="false" outlineLevel="0" collapsed="false">
      <c r="B113" s="67" t="n">
        <v>110</v>
      </c>
      <c r="C113" s="68" t="n">
        <f aca="true">TABLE(C$3,$A$1,$B113)</f>
        <v>419</v>
      </c>
    </row>
    <row r="114" customFormat="false" ht="15" hidden="false" customHeight="false" outlineLevel="0" collapsed="false">
      <c r="B114" s="67" t="n">
        <v>111</v>
      </c>
      <c r="C114" s="68" t="n">
        <f aca="true">TABLE(C$3,$A$1,$B114)</f>
        <v>419</v>
      </c>
    </row>
    <row r="115" customFormat="false" ht="15" hidden="false" customHeight="false" outlineLevel="0" collapsed="false">
      <c r="B115" s="67" t="n">
        <v>112</v>
      </c>
      <c r="C115" s="68" t="n">
        <f aca="true">TABLE(C$3,$A$1,$B115)</f>
        <v>419</v>
      </c>
    </row>
    <row r="116" customFormat="false" ht="15" hidden="false" customHeight="false" outlineLevel="0" collapsed="false">
      <c r="B116" s="67" t="n">
        <v>113</v>
      </c>
      <c r="C116" s="68" t="n">
        <f aca="true">TABLE(C$3,$A$1,$B116)</f>
        <v>419</v>
      </c>
    </row>
    <row r="117" customFormat="false" ht="15" hidden="false" customHeight="false" outlineLevel="0" collapsed="false">
      <c r="B117" s="67" t="n">
        <v>114</v>
      </c>
      <c r="C117" s="68" t="n">
        <f aca="true">TABLE(C$3,$A$1,$B117)</f>
        <v>419</v>
      </c>
    </row>
    <row r="118" customFormat="false" ht="15" hidden="false" customHeight="false" outlineLevel="0" collapsed="false">
      <c r="B118" s="67" t="n">
        <v>115</v>
      </c>
      <c r="C118" s="68" t="n">
        <f aca="true">TABLE(C$3,$A$1,$B118)</f>
        <v>419</v>
      </c>
    </row>
    <row r="119" customFormat="false" ht="15" hidden="false" customHeight="false" outlineLevel="0" collapsed="false">
      <c r="B119" s="67" t="n">
        <v>116</v>
      </c>
      <c r="C119" s="68" t="n">
        <f aca="true">TABLE(C$3,$A$1,$B119)</f>
        <v>419</v>
      </c>
    </row>
    <row r="120" customFormat="false" ht="15" hidden="false" customHeight="false" outlineLevel="0" collapsed="false">
      <c r="B120" s="67" t="n">
        <v>117</v>
      </c>
      <c r="C120" s="68" t="n">
        <f aca="true">TABLE(C$3,$A$1,$B120)</f>
        <v>419</v>
      </c>
    </row>
    <row r="121" customFormat="false" ht="15" hidden="false" customHeight="false" outlineLevel="0" collapsed="false">
      <c r="B121" s="67" t="n">
        <v>118</v>
      </c>
      <c r="C121" s="68" t="n">
        <f aca="true">TABLE(C$3,$A$1,$B121)</f>
        <v>419</v>
      </c>
    </row>
    <row r="122" customFormat="false" ht="15" hidden="false" customHeight="false" outlineLevel="0" collapsed="false">
      <c r="B122" s="67" t="n">
        <v>119</v>
      </c>
      <c r="C122" s="68" t="n">
        <f aca="true">TABLE(C$3,$A$1,$B122)</f>
        <v>419</v>
      </c>
    </row>
    <row r="123" customFormat="false" ht="15" hidden="false" customHeight="false" outlineLevel="0" collapsed="false">
      <c r="B123" s="67" t="n">
        <v>120</v>
      </c>
      <c r="C123" s="68" t="n">
        <f aca="true">TABLE(C$3,$A$1,$B123)</f>
        <v>419</v>
      </c>
    </row>
    <row r="124" customFormat="false" ht="15" hidden="false" customHeight="false" outlineLevel="0" collapsed="false">
      <c r="B124" s="67" t="n">
        <v>121</v>
      </c>
      <c r="C124" s="68" t="n">
        <f aca="true">TABLE(C$3,$A$1,$B124)</f>
        <v>419</v>
      </c>
    </row>
    <row r="125" customFormat="false" ht="15" hidden="false" customHeight="false" outlineLevel="0" collapsed="false">
      <c r="B125" s="67" t="n">
        <v>122</v>
      </c>
      <c r="C125" s="68" t="n">
        <f aca="true">TABLE(C$3,$A$1,$B125)</f>
        <v>419</v>
      </c>
    </row>
    <row r="126" customFormat="false" ht="15" hidden="false" customHeight="false" outlineLevel="0" collapsed="false">
      <c r="B126" s="67" t="n">
        <v>123</v>
      </c>
      <c r="C126" s="68" t="n">
        <f aca="true">TABLE(C$3,$A$1,$B126)</f>
        <v>419</v>
      </c>
    </row>
    <row r="127" customFormat="false" ht="15" hidden="false" customHeight="false" outlineLevel="0" collapsed="false">
      <c r="B127" s="67" t="n">
        <v>124</v>
      </c>
      <c r="C127" s="68" t="n">
        <f aca="true">TABLE(C$3,$A$1,$B127)</f>
        <v>419</v>
      </c>
    </row>
    <row r="128" customFormat="false" ht="15" hidden="false" customHeight="false" outlineLevel="0" collapsed="false">
      <c r="B128" s="67" t="n">
        <v>125</v>
      </c>
      <c r="C128" s="68" t="n">
        <f aca="true">TABLE(C$3,$A$1,$B128)</f>
        <v>419</v>
      </c>
    </row>
    <row r="129" customFormat="false" ht="15" hidden="false" customHeight="false" outlineLevel="0" collapsed="false">
      <c r="B129" s="67" t="n">
        <v>126</v>
      </c>
      <c r="C129" s="68" t="n">
        <f aca="true">TABLE(C$3,$A$1,$B129)</f>
        <v>419</v>
      </c>
    </row>
    <row r="130" customFormat="false" ht="15" hidden="false" customHeight="false" outlineLevel="0" collapsed="false">
      <c r="B130" s="67" t="n">
        <v>127</v>
      </c>
      <c r="C130" s="68" t="n">
        <f aca="true">TABLE(C$3,$A$1,$B130)</f>
        <v>419</v>
      </c>
    </row>
    <row r="131" customFormat="false" ht="15" hidden="false" customHeight="false" outlineLevel="0" collapsed="false">
      <c r="B131" s="67" t="n">
        <v>128</v>
      </c>
      <c r="C131" s="68" t="n">
        <f aca="true">TABLE(C$3,$A$1,$B131)</f>
        <v>419</v>
      </c>
    </row>
    <row r="132" customFormat="false" ht="15" hidden="false" customHeight="false" outlineLevel="0" collapsed="false">
      <c r="B132" s="67" t="n">
        <v>129</v>
      </c>
      <c r="C132" s="68" t="n">
        <f aca="true">TABLE(C$3,$A$1,$B132)</f>
        <v>419</v>
      </c>
    </row>
    <row r="133" customFormat="false" ht="15" hidden="false" customHeight="false" outlineLevel="0" collapsed="false">
      <c r="B133" s="67" t="n">
        <v>130</v>
      </c>
      <c r="C133" s="68" t="n">
        <f aca="true">TABLE(C$3,$A$1,$B133)</f>
        <v>419</v>
      </c>
    </row>
    <row r="134" customFormat="false" ht="15" hidden="false" customHeight="false" outlineLevel="0" collapsed="false">
      <c r="B134" s="67" t="n">
        <v>131</v>
      </c>
      <c r="C134" s="68" t="n">
        <f aca="true">TABLE(C$3,$A$1,$B134)</f>
        <v>419</v>
      </c>
    </row>
    <row r="135" customFormat="false" ht="15" hidden="false" customHeight="false" outlineLevel="0" collapsed="false">
      <c r="B135" s="67" t="n">
        <v>132</v>
      </c>
      <c r="C135" s="68" t="n">
        <f aca="true">TABLE(C$3,$A$1,$B135)</f>
        <v>419</v>
      </c>
    </row>
    <row r="136" customFormat="false" ht="15" hidden="false" customHeight="false" outlineLevel="0" collapsed="false">
      <c r="B136" s="67" t="n">
        <v>133</v>
      </c>
      <c r="C136" s="68" t="n">
        <f aca="true">TABLE(C$3,$A$1,$B136)</f>
        <v>419</v>
      </c>
    </row>
    <row r="137" customFormat="false" ht="15" hidden="false" customHeight="false" outlineLevel="0" collapsed="false">
      <c r="B137" s="67" t="n">
        <v>134</v>
      </c>
      <c r="C137" s="68" t="n">
        <f aca="true">TABLE(C$3,$A$1,$B137)</f>
        <v>419</v>
      </c>
    </row>
    <row r="138" customFormat="false" ht="15" hidden="false" customHeight="false" outlineLevel="0" collapsed="false">
      <c r="B138" s="67" t="n">
        <v>135</v>
      </c>
      <c r="C138" s="68" t="n">
        <f aca="true">TABLE(C$3,$A$1,$B138)</f>
        <v>419</v>
      </c>
    </row>
    <row r="139" customFormat="false" ht="15" hidden="false" customHeight="false" outlineLevel="0" collapsed="false">
      <c r="B139" s="67" t="n">
        <v>136</v>
      </c>
      <c r="C139" s="68" t="n">
        <f aca="true">TABLE(C$3,$A$1,$B139)</f>
        <v>419</v>
      </c>
    </row>
    <row r="140" customFormat="false" ht="15" hidden="false" customHeight="false" outlineLevel="0" collapsed="false">
      <c r="B140" s="67" t="n">
        <v>137</v>
      </c>
      <c r="C140" s="68" t="n">
        <f aca="true">TABLE(C$3,$A$1,$B140)</f>
        <v>419</v>
      </c>
    </row>
    <row r="141" customFormat="false" ht="15" hidden="false" customHeight="false" outlineLevel="0" collapsed="false">
      <c r="B141" s="67" t="n">
        <v>138</v>
      </c>
      <c r="C141" s="68" t="n">
        <f aca="true">TABLE(C$3,$A$1,$B141)</f>
        <v>419</v>
      </c>
    </row>
    <row r="142" customFormat="false" ht="15" hidden="false" customHeight="false" outlineLevel="0" collapsed="false">
      <c r="B142" s="67" t="n">
        <v>139</v>
      </c>
      <c r="C142" s="68" t="n">
        <f aca="true">TABLE(C$3,$A$1,$B142)</f>
        <v>419</v>
      </c>
    </row>
    <row r="143" customFormat="false" ht="15" hidden="false" customHeight="false" outlineLevel="0" collapsed="false">
      <c r="B143" s="67" t="n">
        <v>140</v>
      </c>
      <c r="C143" s="68" t="n">
        <f aca="true">TABLE(C$3,$A$1,$B143)</f>
        <v>419</v>
      </c>
    </row>
    <row r="144" customFormat="false" ht="15" hidden="false" customHeight="false" outlineLevel="0" collapsed="false">
      <c r="B144" s="67" t="n">
        <v>141</v>
      </c>
      <c r="C144" s="68" t="n">
        <f aca="true">TABLE(C$3,$A$1,$B144)</f>
        <v>419</v>
      </c>
    </row>
    <row r="145" customFormat="false" ht="15" hidden="false" customHeight="false" outlineLevel="0" collapsed="false">
      <c r="B145" s="67" t="n">
        <v>142</v>
      </c>
      <c r="C145" s="68" t="n">
        <f aca="true">TABLE(C$3,$A$1,$B145)</f>
        <v>419</v>
      </c>
    </row>
    <row r="146" customFormat="false" ht="15" hidden="false" customHeight="false" outlineLevel="0" collapsed="false">
      <c r="B146" s="67" t="n">
        <v>143</v>
      </c>
      <c r="C146" s="68" t="n">
        <f aca="true">TABLE(C$3,$A$1,$B146)</f>
        <v>419</v>
      </c>
    </row>
    <row r="147" customFormat="false" ht="15" hidden="false" customHeight="false" outlineLevel="0" collapsed="false">
      <c r="B147" s="67" t="n">
        <v>144</v>
      </c>
      <c r="C147" s="68" t="n">
        <f aca="true">TABLE(C$3,$A$1,$B147)</f>
        <v>419</v>
      </c>
    </row>
    <row r="148" customFormat="false" ht="15" hidden="false" customHeight="false" outlineLevel="0" collapsed="false">
      <c r="B148" s="67" t="n">
        <v>145</v>
      </c>
      <c r="C148" s="68" t="n">
        <f aca="true">TABLE(C$3,$A$1,$B148)</f>
        <v>419</v>
      </c>
    </row>
    <row r="149" customFormat="false" ht="15" hidden="false" customHeight="false" outlineLevel="0" collapsed="false">
      <c r="B149" s="67" t="n">
        <v>146</v>
      </c>
      <c r="C149" s="68" t="n">
        <f aca="true">TABLE(C$3,$A$1,$B149)</f>
        <v>419</v>
      </c>
    </row>
    <row r="150" customFormat="false" ht="15" hidden="false" customHeight="false" outlineLevel="0" collapsed="false">
      <c r="B150" s="67" t="n">
        <v>147</v>
      </c>
      <c r="C150" s="68" t="n">
        <f aca="true">TABLE(C$3,$A$1,$B150)</f>
        <v>419</v>
      </c>
    </row>
    <row r="151" customFormat="false" ht="15" hidden="false" customHeight="false" outlineLevel="0" collapsed="false">
      <c r="B151" s="67" t="n">
        <v>148</v>
      </c>
      <c r="C151" s="68" t="n">
        <f aca="true">TABLE(C$3,$A$1,$B151)</f>
        <v>419</v>
      </c>
    </row>
    <row r="152" customFormat="false" ht="15" hidden="false" customHeight="false" outlineLevel="0" collapsed="false">
      <c r="B152" s="67" t="n">
        <v>149</v>
      </c>
      <c r="C152" s="68" t="n">
        <f aca="true">TABLE(C$3,$A$1,$B152)</f>
        <v>419</v>
      </c>
    </row>
    <row r="153" customFormat="false" ht="15" hidden="false" customHeight="false" outlineLevel="0" collapsed="false">
      <c r="B153" s="67" t="n">
        <v>150</v>
      </c>
      <c r="C153" s="68" t="n">
        <f aca="true">TABLE(C$3,$A$1,$B153)</f>
        <v>419</v>
      </c>
    </row>
    <row r="154" customFormat="false" ht="15" hidden="false" customHeight="false" outlineLevel="0" collapsed="false">
      <c r="B154" s="67" t="n">
        <v>151</v>
      </c>
      <c r="C154" s="68" t="n">
        <f aca="true">TABLE(C$3,$A$1,$B154)</f>
        <v>419</v>
      </c>
    </row>
    <row r="155" customFormat="false" ht="15" hidden="false" customHeight="false" outlineLevel="0" collapsed="false">
      <c r="B155" s="67" t="n">
        <v>152</v>
      </c>
      <c r="C155" s="68" t="n">
        <f aca="true">TABLE(C$3,$A$1,$B155)</f>
        <v>419</v>
      </c>
    </row>
    <row r="156" customFormat="false" ht="15" hidden="false" customHeight="false" outlineLevel="0" collapsed="false">
      <c r="B156" s="67" t="n">
        <v>153</v>
      </c>
      <c r="C156" s="68" t="n">
        <f aca="true">TABLE(C$3,$A$1,$B156)</f>
        <v>419</v>
      </c>
    </row>
    <row r="157" customFormat="false" ht="15" hidden="false" customHeight="false" outlineLevel="0" collapsed="false">
      <c r="B157" s="67" t="n">
        <v>154</v>
      </c>
      <c r="C157" s="68" t="n">
        <f aca="true">TABLE(C$3,$A$1,$B157)</f>
        <v>419</v>
      </c>
    </row>
    <row r="158" customFormat="false" ht="15" hidden="false" customHeight="false" outlineLevel="0" collapsed="false">
      <c r="B158" s="67" t="n">
        <v>155</v>
      </c>
      <c r="C158" s="68" t="n">
        <f aca="true">TABLE(C$3,$A$1,$B158)</f>
        <v>419</v>
      </c>
    </row>
    <row r="159" customFormat="false" ht="15" hidden="false" customHeight="false" outlineLevel="0" collapsed="false">
      <c r="B159" s="67" t="n">
        <v>156</v>
      </c>
      <c r="C159" s="68" t="n">
        <f aca="true">TABLE(C$3,$A$1,$B159)</f>
        <v>419</v>
      </c>
    </row>
    <row r="160" customFormat="false" ht="15" hidden="false" customHeight="false" outlineLevel="0" collapsed="false">
      <c r="B160" s="67" t="n">
        <v>157</v>
      </c>
      <c r="C160" s="68" t="n">
        <f aca="true">TABLE(C$3,$A$1,$B160)</f>
        <v>419</v>
      </c>
    </row>
    <row r="161" customFormat="false" ht="15" hidden="false" customHeight="false" outlineLevel="0" collapsed="false">
      <c r="B161" s="67" t="n">
        <v>158</v>
      </c>
      <c r="C161" s="68" t="n">
        <f aca="true">TABLE(C$3,$A$1,$B161)</f>
        <v>419</v>
      </c>
    </row>
    <row r="162" customFormat="false" ht="15" hidden="false" customHeight="false" outlineLevel="0" collapsed="false">
      <c r="B162" s="67" t="n">
        <v>159</v>
      </c>
      <c r="C162" s="68" t="n">
        <f aca="true">TABLE(C$3,$A$1,$B162)</f>
        <v>419</v>
      </c>
    </row>
    <row r="163" customFormat="false" ht="15" hidden="false" customHeight="false" outlineLevel="0" collapsed="false">
      <c r="B163" s="67" t="n">
        <v>160</v>
      </c>
      <c r="C163" s="68" t="n">
        <f aca="true">TABLE(C$3,$A$1,$B163)</f>
        <v>419</v>
      </c>
    </row>
    <row r="164" customFormat="false" ht="15" hidden="false" customHeight="false" outlineLevel="0" collapsed="false">
      <c r="B164" s="67" t="n">
        <v>161</v>
      </c>
      <c r="C164" s="68" t="n">
        <f aca="true">TABLE(C$3,$A$1,$B164)</f>
        <v>419</v>
      </c>
    </row>
    <row r="165" customFormat="false" ht="15" hidden="false" customHeight="false" outlineLevel="0" collapsed="false">
      <c r="B165" s="67" t="n">
        <v>162</v>
      </c>
      <c r="C165" s="68" t="n">
        <f aca="true">TABLE(C$3,$A$1,$B165)</f>
        <v>419</v>
      </c>
    </row>
    <row r="166" customFormat="false" ht="15" hidden="false" customHeight="false" outlineLevel="0" collapsed="false">
      <c r="B166" s="67" t="n">
        <v>163</v>
      </c>
      <c r="C166" s="68" t="n">
        <f aca="true">TABLE(C$3,$A$1,$B166)</f>
        <v>419</v>
      </c>
    </row>
    <row r="167" customFormat="false" ht="15" hidden="false" customHeight="false" outlineLevel="0" collapsed="false">
      <c r="B167" s="67" t="n">
        <v>164</v>
      </c>
      <c r="C167" s="68" t="n">
        <f aca="true">TABLE(C$3,$A$1,$B167)</f>
        <v>419</v>
      </c>
    </row>
    <row r="168" customFormat="false" ht="15" hidden="false" customHeight="false" outlineLevel="0" collapsed="false">
      <c r="B168" s="67" t="n">
        <v>165</v>
      </c>
      <c r="C168" s="68" t="n">
        <f aca="true">TABLE(C$3,$A$1,$B168)</f>
        <v>419</v>
      </c>
    </row>
    <row r="169" customFormat="false" ht="15" hidden="false" customHeight="false" outlineLevel="0" collapsed="false">
      <c r="B169" s="67" t="n">
        <v>166</v>
      </c>
      <c r="C169" s="68" t="n">
        <f aca="true">TABLE(C$3,$A$1,$B169)</f>
        <v>419</v>
      </c>
    </row>
    <row r="170" customFormat="false" ht="15" hidden="false" customHeight="false" outlineLevel="0" collapsed="false">
      <c r="B170" s="67" t="n">
        <v>167</v>
      </c>
      <c r="C170" s="68" t="n">
        <f aca="true">TABLE(C$3,$A$1,$B170)</f>
        <v>419</v>
      </c>
    </row>
    <row r="171" customFormat="false" ht="15" hidden="false" customHeight="false" outlineLevel="0" collapsed="false">
      <c r="B171" s="67" t="n">
        <v>168</v>
      </c>
      <c r="C171" s="68" t="n">
        <f aca="true">TABLE(C$3,$A$1,$B171)</f>
        <v>419</v>
      </c>
    </row>
    <row r="172" customFormat="false" ht="15" hidden="false" customHeight="false" outlineLevel="0" collapsed="false">
      <c r="B172" s="67" t="n">
        <v>169</v>
      </c>
      <c r="C172" s="68" t="n">
        <f aca="true">TABLE(C$3,$A$1,$B172)</f>
        <v>419</v>
      </c>
    </row>
    <row r="173" customFormat="false" ht="15" hidden="false" customHeight="false" outlineLevel="0" collapsed="false">
      <c r="B173" s="67" t="n">
        <v>170</v>
      </c>
      <c r="C173" s="68" t="n">
        <f aca="true">TABLE(C$3,$A$1,$B173)</f>
        <v>419</v>
      </c>
    </row>
    <row r="174" customFormat="false" ht="15" hidden="false" customHeight="false" outlineLevel="0" collapsed="false">
      <c r="B174" s="67" t="n">
        <v>171</v>
      </c>
      <c r="C174" s="68" t="n">
        <f aca="true">TABLE(C$3,$A$1,$B174)</f>
        <v>419</v>
      </c>
    </row>
    <row r="175" customFormat="false" ht="15" hidden="false" customHeight="false" outlineLevel="0" collapsed="false">
      <c r="B175" s="67" t="n">
        <v>172</v>
      </c>
      <c r="C175" s="68" t="n">
        <f aca="true">TABLE(C$3,$A$1,$B175)</f>
        <v>419</v>
      </c>
    </row>
    <row r="176" customFormat="false" ht="15" hidden="false" customHeight="false" outlineLevel="0" collapsed="false">
      <c r="B176" s="67" t="n">
        <v>173</v>
      </c>
      <c r="C176" s="68" t="n">
        <f aca="true">TABLE(C$3,$A$1,$B176)</f>
        <v>419</v>
      </c>
    </row>
    <row r="177" customFormat="false" ht="15" hidden="false" customHeight="false" outlineLevel="0" collapsed="false">
      <c r="B177" s="67" t="n">
        <v>174</v>
      </c>
      <c r="C177" s="68" t="n">
        <f aca="true">TABLE(C$3,$A$1,$B177)</f>
        <v>419</v>
      </c>
    </row>
    <row r="178" customFormat="false" ht="15" hidden="false" customHeight="false" outlineLevel="0" collapsed="false">
      <c r="B178" s="67" t="n">
        <v>175</v>
      </c>
      <c r="C178" s="68" t="n">
        <f aca="true">TABLE(C$3,$A$1,$B178)</f>
        <v>419</v>
      </c>
    </row>
    <row r="179" customFormat="false" ht="15" hidden="false" customHeight="false" outlineLevel="0" collapsed="false">
      <c r="B179" s="67" t="n">
        <v>176</v>
      </c>
      <c r="C179" s="68" t="n">
        <f aca="true">TABLE(C$3,$A$1,$B179)</f>
        <v>419</v>
      </c>
    </row>
    <row r="180" customFormat="false" ht="15" hidden="false" customHeight="false" outlineLevel="0" collapsed="false">
      <c r="B180" s="67" t="n">
        <v>177</v>
      </c>
      <c r="C180" s="68" t="n">
        <f aca="true">TABLE(C$3,$A$1,$B180)</f>
        <v>419</v>
      </c>
    </row>
    <row r="181" customFormat="false" ht="15" hidden="false" customHeight="false" outlineLevel="0" collapsed="false">
      <c r="B181" s="67" t="n">
        <v>178</v>
      </c>
      <c r="C181" s="68" t="n">
        <f aca="true">TABLE(C$3,$A$1,$B181)</f>
        <v>419</v>
      </c>
    </row>
    <row r="182" customFormat="false" ht="15" hidden="false" customHeight="false" outlineLevel="0" collapsed="false">
      <c r="B182" s="67" t="n">
        <v>179</v>
      </c>
      <c r="C182" s="68" t="n">
        <f aca="true">TABLE(C$3,$A$1,$B182)</f>
        <v>419</v>
      </c>
    </row>
    <row r="183" customFormat="false" ht="15" hidden="false" customHeight="false" outlineLevel="0" collapsed="false">
      <c r="B183" s="67" t="n">
        <v>180</v>
      </c>
      <c r="C183" s="68" t="n">
        <f aca="true">TABLE(C$3,$A$1,$B183)</f>
        <v>419</v>
      </c>
    </row>
    <row r="184" customFormat="false" ht="15" hidden="false" customHeight="false" outlineLevel="0" collapsed="false">
      <c r="B184" s="67" t="n">
        <v>181</v>
      </c>
      <c r="C184" s="68" t="n">
        <f aca="true">TABLE(C$3,$A$1,$B184)</f>
        <v>419</v>
      </c>
    </row>
    <row r="185" customFormat="false" ht="15" hidden="false" customHeight="false" outlineLevel="0" collapsed="false">
      <c r="B185" s="67" t="n">
        <v>182</v>
      </c>
      <c r="C185" s="68" t="n">
        <f aca="true">TABLE(C$3,$A$1,$B185)</f>
        <v>419</v>
      </c>
    </row>
    <row r="186" customFormat="false" ht="15" hidden="false" customHeight="false" outlineLevel="0" collapsed="false">
      <c r="B186" s="67" t="n">
        <v>183</v>
      </c>
      <c r="C186" s="68" t="n">
        <f aca="true">TABLE(C$3,$A$1,$B186)</f>
        <v>419</v>
      </c>
    </row>
    <row r="187" customFormat="false" ht="15" hidden="false" customHeight="false" outlineLevel="0" collapsed="false">
      <c r="B187" s="67" t="n">
        <v>184</v>
      </c>
      <c r="C187" s="68" t="n">
        <f aca="true">TABLE(C$3,$A$1,$B187)</f>
        <v>419</v>
      </c>
    </row>
    <row r="188" customFormat="false" ht="15" hidden="false" customHeight="false" outlineLevel="0" collapsed="false">
      <c r="B188" s="67" t="n">
        <v>185</v>
      </c>
      <c r="C188" s="68" t="n">
        <f aca="true">TABLE(C$3,$A$1,$B188)</f>
        <v>419</v>
      </c>
    </row>
    <row r="189" customFormat="false" ht="15" hidden="false" customHeight="false" outlineLevel="0" collapsed="false">
      <c r="B189" s="67" t="n">
        <v>186</v>
      </c>
      <c r="C189" s="68" t="n">
        <f aca="true">TABLE(C$3,$A$1,$B189)</f>
        <v>419</v>
      </c>
    </row>
    <row r="190" customFormat="false" ht="15" hidden="false" customHeight="false" outlineLevel="0" collapsed="false">
      <c r="B190" s="67" t="n">
        <v>187</v>
      </c>
      <c r="C190" s="68" t="n">
        <f aca="true">TABLE(C$3,$A$1,$B190)</f>
        <v>419</v>
      </c>
    </row>
    <row r="191" customFormat="false" ht="15" hidden="false" customHeight="false" outlineLevel="0" collapsed="false">
      <c r="B191" s="67" t="n">
        <v>188</v>
      </c>
      <c r="C191" s="68" t="n">
        <f aca="true">TABLE(C$3,$A$1,$B191)</f>
        <v>419</v>
      </c>
    </row>
    <row r="192" customFormat="false" ht="15" hidden="false" customHeight="false" outlineLevel="0" collapsed="false">
      <c r="B192" s="67" t="n">
        <v>189</v>
      </c>
      <c r="C192" s="68" t="n">
        <f aca="true">TABLE(C$3,$A$1,$B192)</f>
        <v>419</v>
      </c>
    </row>
    <row r="193" customFormat="false" ht="15" hidden="false" customHeight="false" outlineLevel="0" collapsed="false">
      <c r="B193" s="67" t="n">
        <v>190</v>
      </c>
      <c r="C193" s="68" t="n">
        <f aca="true">TABLE(C$3,$A$1,$B193)</f>
        <v>419</v>
      </c>
    </row>
    <row r="194" customFormat="false" ht="15" hidden="false" customHeight="false" outlineLevel="0" collapsed="false">
      <c r="B194" s="67" t="n">
        <v>191</v>
      </c>
      <c r="C194" s="68" t="n">
        <f aca="true">TABLE(C$3,$A$1,$B194)</f>
        <v>419</v>
      </c>
    </row>
    <row r="195" customFormat="false" ht="15" hidden="false" customHeight="false" outlineLevel="0" collapsed="false">
      <c r="B195" s="67" t="n">
        <v>192</v>
      </c>
      <c r="C195" s="68" t="n">
        <f aca="true">TABLE(C$3,$A$1,$B195)</f>
        <v>419</v>
      </c>
    </row>
    <row r="196" customFormat="false" ht="15" hidden="false" customHeight="false" outlineLevel="0" collapsed="false">
      <c r="B196" s="67" t="n">
        <v>193</v>
      </c>
      <c r="C196" s="68" t="n">
        <f aca="true">TABLE(C$3,$A$1,$B196)</f>
        <v>419</v>
      </c>
    </row>
    <row r="197" customFormat="false" ht="15" hidden="false" customHeight="false" outlineLevel="0" collapsed="false">
      <c r="B197" s="67" t="n">
        <v>194</v>
      </c>
      <c r="C197" s="68" t="n">
        <f aca="true">TABLE(C$3,$A$1,$B197)</f>
        <v>419</v>
      </c>
    </row>
    <row r="198" customFormat="false" ht="15" hidden="false" customHeight="false" outlineLevel="0" collapsed="false">
      <c r="B198" s="67" t="n">
        <v>195</v>
      </c>
      <c r="C198" s="68" t="n">
        <f aca="true">TABLE(C$3,$A$1,$B198)</f>
        <v>419</v>
      </c>
    </row>
    <row r="199" customFormat="false" ht="15" hidden="false" customHeight="false" outlineLevel="0" collapsed="false">
      <c r="B199" s="67" t="n">
        <v>196</v>
      </c>
      <c r="C199" s="68" t="n">
        <f aca="true">TABLE(C$3,$A$1,$B199)</f>
        <v>419</v>
      </c>
    </row>
    <row r="200" customFormat="false" ht="15" hidden="false" customHeight="false" outlineLevel="0" collapsed="false">
      <c r="B200" s="67" t="n">
        <v>197</v>
      </c>
      <c r="C200" s="68" t="n">
        <f aca="true">TABLE(C$3,$A$1,$B200)</f>
        <v>419</v>
      </c>
    </row>
    <row r="201" customFormat="false" ht="15" hidden="false" customHeight="false" outlineLevel="0" collapsed="false">
      <c r="B201" s="67" t="n">
        <v>198</v>
      </c>
      <c r="C201" s="68" t="n">
        <f aca="true">TABLE(C$3,$A$1,$B201)</f>
        <v>419</v>
      </c>
    </row>
    <row r="202" customFormat="false" ht="15" hidden="false" customHeight="false" outlineLevel="0" collapsed="false">
      <c r="B202" s="67" t="n">
        <v>199</v>
      </c>
      <c r="C202" s="68" t="n">
        <f aca="true">TABLE(C$3,$A$1,$B202)</f>
        <v>419</v>
      </c>
    </row>
    <row r="203" customFormat="false" ht="15" hidden="false" customHeight="false" outlineLevel="0" collapsed="false">
      <c r="B203" s="67" t="n">
        <v>200</v>
      </c>
      <c r="C203" s="68" t="n">
        <f aca="true">TABLE(C$3,$A$1,$B203)</f>
        <v>419</v>
      </c>
    </row>
    <row r="204" customFormat="false" ht="15" hidden="false" customHeight="false" outlineLevel="0" collapsed="false">
      <c r="B204" s="67" t="n">
        <v>201</v>
      </c>
      <c r="C204" s="68" t="n">
        <f aca="true">TABLE(C$3,$A$1,$B204)</f>
        <v>419</v>
      </c>
    </row>
    <row r="205" customFormat="false" ht="15" hidden="false" customHeight="false" outlineLevel="0" collapsed="false">
      <c r="B205" s="67" t="n">
        <v>202</v>
      </c>
      <c r="C205" s="68" t="n">
        <f aca="true">TABLE(C$3,$A$1,$B205)</f>
        <v>419</v>
      </c>
    </row>
    <row r="206" customFormat="false" ht="15" hidden="false" customHeight="false" outlineLevel="0" collapsed="false">
      <c r="B206" s="67" t="n">
        <v>203</v>
      </c>
      <c r="C206" s="68" t="n">
        <f aca="true">TABLE(C$3,$A$1,$B206)</f>
        <v>419</v>
      </c>
    </row>
    <row r="207" customFormat="false" ht="15" hidden="false" customHeight="false" outlineLevel="0" collapsed="false">
      <c r="B207" s="67" t="n">
        <v>204</v>
      </c>
      <c r="C207" s="68" t="n">
        <f aca="true">TABLE(C$3,$A$1,$B207)</f>
        <v>419</v>
      </c>
    </row>
    <row r="208" customFormat="false" ht="15" hidden="false" customHeight="false" outlineLevel="0" collapsed="false">
      <c r="B208" s="67" t="n">
        <v>205</v>
      </c>
      <c r="C208" s="68" t="n">
        <f aca="true">TABLE(C$3,$A$1,$B208)</f>
        <v>419</v>
      </c>
    </row>
    <row r="209" customFormat="false" ht="15" hidden="false" customHeight="false" outlineLevel="0" collapsed="false">
      <c r="B209" s="67" t="n">
        <v>206</v>
      </c>
      <c r="C209" s="68" t="n">
        <f aca="true">TABLE(C$3,$A$1,$B209)</f>
        <v>419</v>
      </c>
    </row>
    <row r="210" customFormat="false" ht="15" hidden="false" customHeight="false" outlineLevel="0" collapsed="false">
      <c r="B210" s="67" t="n">
        <v>207</v>
      </c>
      <c r="C210" s="68" t="n">
        <f aca="true">TABLE(C$3,$A$1,$B210)</f>
        <v>419</v>
      </c>
    </row>
    <row r="211" customFormat="false" ht="15" hidden="false" customHeight="false" outlineLevel="0" collapsed="false">
      <c r="B211" s="67" t="n">
        <v>208</v>
      </c>
      <c r="C211" s="68" t="n">
        <f aca="true">TABLE(C$3,$A$1,$B211)</f>
        <v>419</v>
      </c>
    </row>
    <row r="212" customFormat="false" ht="15" hidden="false" customHeight="false" outlineLevel="0" collapsed="false">
      <c r="B212" s="67" t="n">
        <v>209</v>
      </c>
      <c r="C212" s="68" t="n">
        <f aca="true">TABLE(C$3,$A$1,$B212)</f>
        <v>419</v>
      </c>
    </row>
    <row r="213" customFormat="false" ht="15" hidden="false" customHeight="false" outlineLevel="0" collapsed="false">
      <c r="B213" s="67" t="n">
        <v>210</v>
      </c>
      <c r="C213" s="68" t="n">
        <f aca="true">TABLE(C$3,$A$1,$B213)</f>
        <v>419</v>
      </c>
    </row>
    <row r="214" customFormat="false" ht="15" hidden="false" customHeight="false" outlineLevel="0" collapsed="false">
      <c r="B214" s="67" t="n">
        <v>211</v>
      </c>
      <c r="C214" s="68" t="n">
        <f aca="true">TABLE(C$3,$A$1,$B214)</f>
        <v>419</v>
      </c>
    </row>
    <row r="215" customFormat="false" ht="15" hidden="false" customHeight="false" outlineLevel="0" collapsed="false">
      <c r="B215" s="67" t="n">
        <v>212</v>
      </c>
      <c r="C215" s="68" t="n">
        <f aca="true">TABLE(C$3,$A$1,$B215)</f>
        <v>419</v>
      </c>
    </row>
    <row r="216" customFormat="false" ht="15" hidden="false" customHeight="false" outlineLevel="0" collapsed="false">
      <c r="B216" s="67" t="n">
        <v>213</v>
      </c>
      <c r="C216" s="68" t="n">
        <f aca="true">TABLE(C$3,$A$1,$B216)</f>
        <v>419</v>
      </c>
    </row>
    <row r="217" customFormat="false" ht="15" hidden="false" customHeight="false" outlineLevel="0" collapsed="false">
      <c r="B217" s="67" t="n">
        <v>214</v>
      </c>
      <c r="C217" s="68" t="n">
        <f aca="true">TABLE(C$3,$A$1,$B217)</f>
        <v>419</v>
      </c>
    </row>
    <row r="218" customFormat="false" ht="15" hidden="false" customHeight="false" outlineLevel="0" collapsed="false">
      <c r="B218" s="67" t="n">
        <v>215</v>
      </c>
      <c r="C218" s="68" t="n">
        <f aca="true">TABLE(C$3,$A$1,$B218)</f>
        <v>419</v>
      </c>
    </row>
    <row r="219" customFormat="false" ht="15" hidden="false" customHeight="false" outlineLevel="0" collapsed="false">
      <c r="B219" s="67" t="n">
        <v>216</v>
      </c>
      <c r="C219" s="68" t="n">
        <f aca="true">TABLE(C$3,$A$1,$B219)</f>
        <v>419</v>
      </c>
    </row>
    <row r="220" customFormat="false" ht="15" hidden="false" customHeight="false" outlineLevel="0" collapsed="false">
      <c r="B220" s="67" t="n">
        <v>217</v>
      </c>
      <c r="C220" s="68" t="n">
        <f aca="true">TABLE(C$3,$A$1,$B220)</f>
        <v>419</v>
      </c>
    </row>
    <row r="221" customFormat="false" ht="15" hidden="false" customHeight="false" outlineLevel="0" collapsed="false">
      <c r="B221" s="67" t="n">
        <v>218</v>
      </c>
      <c r="C221" s="68" t="n">
        <f aca="true">TABLE(C$3,$A$1,$B221)</f>
        <v>419</v>
      </c>
    </row>
    <row r="222" customFormat="false" ht="15" hidden="false" customHeight="false" outlineLevel="0" collapsed="false">
      <c r="B222" s="67" t="n">
        <v>219</v>
      </c>
      <c r="C222" s="68" t="n">
        <f aca="true">TABLE(C$3,$A$1,$B222)</f>
        <v>419</v>
      </c>
    </row>
    <row r="223" customFormat="false" ht="15" hidden="false" customHeight="false" outlineLevel="0" collapsed="false">
      <c r="B223" s="67" t="n">
        <v>220</v>
      </c>
      <c r="C223" s="68" t="n">
        <f aca="true">TABLE(C$3,$A$1,$B223)</f>
        <v>419</v>
      </c>
    </row>
    <row r="224" customFormat="false" ht="15" hidden="false" customHeight="false" outlineLevel="0" collapsed="false">
      <c r="B224" s="67" t="n">
        <v>221</v>
      </c>
      <c r="C224" s="68" t="n">
        <f aca="true">TABLE(C$3,$A$1,$B224)</f>
        <v>419</v>
      </c>
    </row>
    <row r="225" customFormat="false" ht="15" hidden="false" customHeight="false" outlineLevel="0" collapsed="false">
      <c r="B225" s="67" t="n">
        <v>222</v>
      </c>
      <c r="C225" s="68" t="n">
        <f aca="true">TABLE(C$3,$A$1,$B225)</f>
        <v>419</v>
      </c>
    </row>
    <row r="226" customFormat="false" ht="15" hidden="false" customHeight="false" outlineLevel="0" collapsed="false">
      <c r="B226" s="67" t="n">
        <v>223</v>
      </c>
      <c r="C226" s="68" t="n">
        <f aca="true">TABLE(C$3,$A$1,$B226)</f>
        <v>419</v>
      </c>
    </row>
    <row r="227" customFormat="false" ht="15" hidden="false" customHeight="false" outlineLevel="0" collapsed="false">
      <c r="B227" s="67" t="n">
        <v>224</v>
      </c>
      <c r="C227" s="68" t="n">
        <f aca="true">TABLE(C$3,$A$1,$B227)</f>
        <v>419</v>
      </c>
    </row>
    <row r="228" customFormat="false" ht="15" hidden="false" customHeight="false" outlineLevel="0" collapsed="false">
      <c r="B228" s="67" t="n">
        <v>225</v>
      </c>
      <c r="C228" s="68" t="n">
        <f aca="true">TABLE(C$3,$A$1,$B228)</f>
        <v>419</v>
      </c>
    </row>
    <row r="229" customFormat="false" ht="15" hidden="false" customHeight="false" outlineLevel="0" collapsed="false">
      <c r="B229" s="67" t="n">
        <v>226</v>
      </c>
      <c r="C229" s="68" t="n">
        <f aca="true">TABLE(C$3,$A$1,$B229)</f>
        <v>419</v>
      </c>
    </row>
    <row r="230" customFormat="false" ht="15" hidden="false" customHeight="false" outlineLevel="0" collapsed="false">
      <c r="B230" s="67" t="n">
        <v>227</v>
      </c>
      <c r="C230" s="68" t="n">
        <f aca="true">TABLE(C$3,$A$1,$B230)</f>
        <v>419</v>
      </c>
    </row>
    <row r="231" customFormat="false" ht="15" hidden="false" customHeight="false" outlineLevel="0" collapsed="false">
      <c r="B231" s="67" t="n">
        <v>228</v>
      </c>
      <c r="C231" s="68" t="n">
        <f aca="true">TABLE(C$3,$A$1,$B231)</f>
        <v>419</v>
      </c>
    </row>
    <row r="232" customFormat="false" ht="15" hidden="false" customHeight="false" outlineLevel="0" collapsed="false">
      <c r="B232" s="67" t="n">
        <v>229</v>
      </c>
      <c r="C232" s="68" t="n">
        <f aca="true">TABLE(C$3,$A$1,$B232)</f>
        <v>419</v>
      </c>
    </row>
    <row r="233" customFormat="false" ht="15" hidden="false" customHeight="false" outlineLevel="0" collapsed="false">
      <c r="B233" s="67" t="n">
        <v>230</v>
      </c>
      <c r="C233" s="68" t="n">
        <f aca="true">TABLE(C$3,$A$1,$B233)</f>
        <v>419</v>
      </c>
    </row>
    <row r="234" customFormat="false" ht="15" hidden="false" customHeight="false" outlineLevel="0" collapsed="false">
      <c r="B234" s="67" t="n">
        <v>231</v>
      </c>
      <c r="C234" s="68" t="n">
        <f aca="true">TABLE(C$3,$A$1,$B234)</f>
        <v>419</v>
      </c>
    </row>
    <row r="235" customFormat="false" ht="15" hidden="false" customHeight="false" outlineLevel="0" collapsed="false">
      <c r="B235" s="67" t="n">
        <v>232</v>
      </c>
      <c r="C235" s="68" t="n">
        <f aca="true">TABLE(C$3,$A$1,$B235)</f>
        <v>419</v>
      </c>
    </row>
    <row r="236" customFormat="false" ht="15" hidden="false" customHeight="false" outlineLevel="0" collapsed="false">
      <c r="B236" s="67" t="n">
        <v>233</v>
      </c>
      <c r="C236" s="68" t="n">
        <f aca="true">TABLE(C$3,$A$1,$B236)</f>
        <v>419</v>
      </c>
    </row>
    <row r="237" customFormat="false" ht="15" hidden="false" customHeight="false" outlineLevel="0" collapsed="false">
      <c r="B237" s="67" t="n">
        <v>234</v>
      </c>
      <c r="C237" s="68" t="n">
        <f aca="true">TABLE(C$3,$A$1,$B237)</f>
        <v>419</v>
      </c>
    </row>
    <row r="238" customFormat="false" ht="15" hidden="false" customHeight="false" outlineLevel="0" collapsed="false">
      <c r="B238" s="67" t="n">
        <v>235</v>
      </c>
      <c r="C238" s="68" t="n">
        <f aca="true">TABLE(C$3,$A$1,$B238)</f>
        <v>419</v>
      </c>
    </row>
    <row r="239" customFormat="false" ht="15" hidden="false" customHeight="false" outlineLevel="0" collapsed="false">
      <c r="B239" s="67" t="n">
        <v>236</v>
      </c>
      <c r="C239" s="68" t="n">
        <f aca="true">TABLE(C$3,$A$1,$B239)</f>
        <v>419</v>
      </c>
    </row>
    <row r="240" customFormat="false" ht="15" hidden="false" customHeight="false" outlineLevel="0" collapsed="false">
      <c r="B240" s="67" t="n">
        <v>237</v>
      </c>
      <c r="C240" s="68" t="n">
        <f aca="true">TABLE(C$3,$A$1,$B240)</f>
        <v>419</v>
      </c>
    </row>
    <row r="241" customFormat="false" ht="15" hidden="false" customHeight="false" outlineLevel="0" collapsed="false">
      <c r="B241" s="67" t="n">
        <v>238</v>
      </c>
      <c r="C241" s="68" t="n">
        <f aca="true">TABLE(C$3,$A$1,$B241)</f>
        <v>419</v>
      </c>
    </row>
    <row r="242" customFormat="false" ht="15" hidden="false" customHeight="false" outlineLevel="0" collapsed="false">
      <c r="B242" s="67" t="n">
        <v>239</v>
      </c>
      <c r="C242" s="68" t="n">
        <f aca="true">TABLE(C$3,$A$1,$B242)</f>
        <v>419</v>
      </c>
    </row>
    <row r="243" customFormat="false" ht="15" hidden="false" customHeight="false" outlineLevel="0" collapsed="false">
      <c r="B243" s="67" t="n">
        <v>240</v>
      </c>
      <c r="C243" s="68" t="n">
        <f aca="true">TABLE(C$3,$A$1,$B243)</f>
        <v>419</v>
      </c>
    </row>
    <row r="244" customFormat="false" ht="15" hidden="false" customHeight="false" outlineLevel="0" collapsed="false">
      <c r="B244" s="67" t="n">
        <v>241</v>
      </c>
      <c r="C244" s="68" t="n">
        <f aca="true">TABLE(C$3,$A$1,$B244)</f>
        <v>419</v>
      </c>
    </row>
    <row r="245" customFormat="false" ht="15" hidden="false" customHeight="false" outlineLevel="0" collapsed="false">
      <c r="B245" s="67" t="n">
        <v>242</v>
      </c>
      <c r="C245" s="68" t="n">
        <f aca="true">TABLE(C$3,$A$1,$B245)</f>
        <v>419</v>
      </c>
    </row>
    <row r="246" customFormat="false" ht="15" hidden="false" customHeight="false" outlineLevel="0" collapsed="false">
      <c r="B246" s="67" t="n">
        <v>243</v>
      </c>
      <c r="C246" s="68" t="n">
        <f aca="true">TABLE(C$3,$A$1,$B246)</f>
        <v>419</v>
      </c>
    </row>
    <row r="247" customFormat="false" ht="15" hidden="false" customHeight="false" outlineLevel="0" collapsed="false">
      <c r="B247" s="67" t="n">
        <v>244</v>
      </c>
      <c r="C247" s="68" t="n">
        <f aca="true">TABLE(C$3,$A$1,$B247)</f>
        <v>419</v>
      </c>
    </row>
    <row r="248" customFormat="false" ht="15" hidden="false" customHeight="false" outlineLevel="0" collapsed="false">
      <c r="B248" s="67" t="n">
        <v>245</v>
      </c>
      <c r="C248" s="68" t="n">
        <f aca="true">TABLE(C$3,$A$1,$B248)</f>
        <v>419</v>
      </c>
    </row>
    <row r="249" customFormat="false" ht="15" hidden="false" customHeight="false" outlineLevel="0" collapsed="false">
      <c r="B249" s="67" t="n">
        <v>246</v>
      </c>
      <c r="C249" s="68" t="n">
        <f aca="true">TABLE(C$3,$A$1,$B249)</f>
        <v>419</v>
      </c>
    </row>
    <row r="250" customFormat="false" ht="15" hidden="false" customHeight="false" outlineLevel="0" collapsed="false">
      <c r="B250" s="67" t="n">
        <v>247</v>
      </c>
      <c r="C250" s="68" t="n">
        <f aca="true">TABLE(C$3,$A$1,$B250)</f>
        <v>419</v>
      </c>
    </row>
    <row r="251" customFormat="false" ht="15" hidden="false" customHeight="false" outlineLevel="0" collapsed="false">
      <c r="B251" s="67" t="n">
        <v>248</v>
      </c>
      <c r="C251" s="68" t="n">
        <f aca="true">TABLE(C$3,$A$1,$B251)</f>
        <v>419</v>
      </c>
    </row>
    <row r="252" customFormat="false" ht="15" hidden="false" customHeight="false" outlineLevel="0" collapsed="false">
      <c r="B252" s="67" t="n">
        <v>249</v>
      </c>
      <c r="C252" s="68" t="n">
        <f aca="true">TABLE(C$3,$A$1,$B252)</f>
        <v>419</v>
      </c>
    </row>
    <row r="253" customFormat="false" ht="15" hidden="false" customHeight="false" outlineLevel="0" collapsed="false">
      <c r="B253" s="67" t="n">
        <v>250</v>
      </c>
      <c r="C253" s="68" t="n">
        <f aca="true">TABLE(C$3,$A$1,$B253)</f>
        <v>419</v>
      </c>
    </row>
    <row r="254" customFormat="false" ht="15" hidden="false" customHeight="false" outlineLevel="0" collapsed="false">
      <c r="B254" s="67" t="n">
        <v>251</v>
      </c>
      <c r="C254" s="68" t="n">
        <f aca="true">TABLE(C$3,$A$1,$B254)</f>
        <v>419</v>
      </c>
    </row>
    <row r="255" customFormat="false" ht="15" hidden="false" customHeight="false" outlineLevel="0" collapsed="false">
      <c r="B255" s="67" t="n">
        <v>252</v>
      </c>
      <c r="C255" s="68" t="n">
        <f aca="true">TABLE(C$3,$A$1,$B255)</f>
        <v>419</v>
      </c>
    </row>
    <row r="256" customFormat="false" ht="15" hidden="false" customHeight="false" outlineLevel="0" collapsed="false">
      <c r="B256" s="67" t="n">
        <v>253</v>
      </c>
      <c r="C256" s="68" t="n">
        <f aca="true">TABLE(C$3,$A$1,$B256)</f>
        <v>419</v>
      </c>
    </row>
    <row r="257" customFormat="false" ht="15" hidden="false" customHeight="false" outlineLevel="0" collapsed="false">
      <c r="B257" s="67" t="n">
        <v>254</v>
      </c>
      <c r="C257" s="68" t="n">
        <f aca="true">TABLE(C$3,$A$1,$B257)</f>
        <v>419</v>
      </c>
    </row>
    <row r="258" customFormat="false" ht="15" hidden="false" customHeight="false" outlineLevel="0" collapsed="false">
      <c r="B258" s="67" t="n">
        <v>255</v>
      </c>
      <c r="C258" s="68" t="n">
        <f aca="true">TABLE(C$3,$A$1,$B258)</f>
        <v>419</v>
      </c>
    </row>
    <row r="259" customFormat="false" ht="15" hidden="false" customHeight="false" outlineLevel="0" collapsed="false">
      <c r="B259" s="67" t="n">
        <v>256</v>
      </c>
      <c r="C259" s="68" t="n">
        <f aca="true">TABLE(C$3,$A$1,$B259)</f>
        <v>419</v>
      </c>
    </row>
    <row r="260" customFormat="false" ht="15" hidden="false" customHeight="false" outlineLevel="0" collapsed="false">
      <c r="B260" s="67" t="n">
        <v>257</v>
      </c>
      <c r="C260" s="68" t="n">
        <f aca="true">TABLE(C$3,$A$1,$B260)</f>
        <v>419</v>
      </c>
    </row>
    <row r="261" customFormat="false" ht="15" hidden="false" customHeight="false" outlineLevel="0" collapsed="false">
      <c r="B261" s="67" t="n">
        <v>258</v>
      </c>
      <c r="C261" s="68" t="n">
        <f aca="true">TABLE(C$3,$A$1,$B261)</f>
        <v>419</v>
      </c>
    </row>
    <row r="262" customFormat="false" ht="15" hidden="false" customHeight="false" outlineLevel="0" collapsed="false">
      <c r="B262" s="67" t="n">
        <v>259</v>
      </c>
      <c r="C262" s="68" t="n">
        <f aca="true">TABLE(C$3,$A$1,$B262)</f>
        <v>419</v>
      </c>
    </row>
    <row r="263" customFormat="false" ht="15" hidden="false" customHeight="false" outlineLevel="0" collapsed="false">
      <c r="B263" s="67" t="n">
        <v>260</v>
      </c>
      <c r="C263" s="68" t="n">
        <f aca="true">TABLE(C$3,$A$1,$B263)</f>
        <v>419</v>
      </c>
    </row>
    <row r="264" customFormat="false" ht="15" hidden="false" customHeight="false" outlineLevel="0" collapsed="false">
      <c r="B264" s="67" t="n">
        <v>261</v>
      </c>
      <c r="C264" s="68" t="n">
        <f aca="true">TABLE(C$3,$A$1,$B264)</f>
        <v>419</v>
      </c>
    </row>
    <row r="265" customFormat="false" ht="15" hidden="false" customHeight="false" outlineLevel="0" collapsed="false">
      <c r="B265" s="67" t="n">
        <v>262</v>
      </c>
      <c r="C265" s="68" t="n">
        <f aca="true">TABLE(C$3,$A$1,$B265)</f>
        <v>419</v>
      </c>
    </row>
    <row r="266" customFormat="false" ht="15" hidden="false" customHeight="false" outlineLevel="0" collapsed="false">
      <c r="B266" s="67" t="n">
        <v>263</v>
      </c>
      <c r="C266" s="68" t="n">
        <f aca="true">TABLE(C$3,$A$1,$B266)</f>
        <v>419</v>
      </c>
    </row>
    <row r="267" customFormat="false" ht="15" hidden="false" customHeight="false" outlineLevel="0" collapsed="false">
      <c r="B267" s="67" t="n">
        <v>264</v>
      </c>
      <c r="C267" s="68" t="n">
        <f aca="true">TABLE(C$3,$A$1,$B267)</f>
        <v>419</v>
      </c>
    </row>
    <row r="268" customFormat="false" ht="15" hidden="false" customHeight="false" outlineLevel="0" collapsed="false">
      <c r="B268" s="67" t="n">
        <v>265</v>
      </c>
      <c r="C268" s="68" t="n">
        <f aca="true">TABLE(C$3,$A$1,$B268)</f>
        <v>419</v>
      </c>
    </row>
    <row r="269" customFormat="false" ht="15" hidden="false" customHeight="false" outlineLevel="0" collapsed="false">
      <c r="B269" s="67" t="n">
        <v>266</v>
      </c>
      <c r="C269" s="68" t="n">
        <f aca="true">TABLE(C$3,$A$1,$B269)</f>
        <v>419</v>
      </c>
    </row>
    <row r="270" customFormat="false" ht="15" hidden="false" customHeight="false" outlineLevel="0" collapsed="false">
      <c r="B270" s="67" t="n">
        <v>267</v>
      </c>
      <c r="C270" s="68" t="n">
        <f aca="true">TABLE(C$3,$A$1,$B270)</f>
        <v>419</v>
      </c>
    </row>
    <row r="271" customFormat="false" ht="15" hidden="false" customHeight="false" outlineLevel="0" collapsed="false">
      <c r="B271" s="67" t="n">
        <v>268</v>
      </c>
      <c r="C271" s="68" t="n">
        <f aca="true">TABLE(C$3,$A$1,$B271)</f>
        <v>419</v>
      </c>
    </row>
    <row r="272" customFormat="false" ht="15" hidden="false" customHeight="false" outlineLevel="0" collapsed="false">
      <c r="B272" s="67" t="n">
        <v>269</v>
      </c>
      <c r="C272" s="68" t="n">
        <f aca="true">TABLE(C$3,$A$1,$B272)</f>
        <v>419</v>
      </c>
    </row>
    <row r="273" customFormat="false" ht="15" hidden="false" customHeight="false" outlineLevel="0" collapsed="false">
      <c r="B273" s="67" t="n">
        <v>270</v>
      </c>
      <c r="C273" s="68" t="n">
        <f aca="true">TABLE(C$3,$A$1,$B273)</f>
        <v>419</v>
      </c>
    </row>
    <row r="274" customFormat="false" ht="15" hidden="false" customHeight="false" outlineLevel="0" collapsed="false">
      <c r="B274" s="67" t="n">
        <v>271</v>
      </c>
      <c r="C274" s="68" t="n">
        <f aca="true">TABLE(C$3,$A$1,$B274)</f>
        <v>419</v>
      </c>
    </row>
    <row r="275" customFormat="false" ht="15" hidden="false" customHeight="false" outlineLevel="0" collapsed="false">
      <c r="B275" s="67" t="n">
        <v>272</v>
      </c>
      <c r="C275" s="68" t="n">
        <f aca="true">TABLE(C$3,$A$1,$B275)</f>
        <v>419</v>
      </c>
    </row>
    <row r="276" customFormat="false" ht="15" hidden="false" customHeight="false" outlineLevel="0" collapsed="false">
      <c r="B276" s="67" t="n">
        <v>273</v>
      </c>
      <c r="C276" s="68" t="n">
        <f aca="true">TABLE(C$3,$A$1,$B276)</f>
        <v>419</v>
      </c>
    </row>
    <row r="277" customFormat="false" ht="15" hidden="false" customHeight="false" outlineLevel="0" collapsed="false">
      <c r="B277" s="67" t="n">
        <v>274</v>
      </c>
      <c r="C277" s="68" t="n">
        <f aca="true">TABLE(C$3,$A$1,$B277)</f>
        <v>419</v>
      </c>
    </row>
    <row r="278" customFormat="false" ht="15" hidden="false" customHeight="false" outlineLevel="0" collapsed="false">
      <c r="B278" s="67" t="n">
        <v>275</v>
      </c>
      <c r="C278" s="68" t="n">
        <f aca="true">TABLE(C$3,$A$1,$B278)</f>
        <v>419</v>
      </c>
    </row>
    <row r="279" customFormat="false" ht="15" hidden="false" customHeight="false" outlineLevel="0" collapsed="false">
      <c r="B279" s="67" t="n">
        <v>276</v>
      </c>
      <c r="C279" s="68" t="n">
        <f aca="true">TABLE(C$3,$A$1,$B279)</f>
        <v>419</v>
      </c>
    </row>
    <row r="280" customFormat="false" ht="15" hidden="false" customHeight="false" outlineLevel="0" collapsed="false">
      <c r="B280" s="67" t="n">
        <v>277</v>
      </c>
      <c r="C280" s="68" t="n">
        <f aca="true">TABLE(C$3,$A$1,$B280)</f>
        <v>419</v>
      </c>
    </row>
    <row r="281" customFormat="false" ht="15" hidden="false" customHeight="false" outlineLevel="0" collapsed="false">
      <c r="B281" s="67" t="n">
        <v>278</v>
      </c>
      <c r="C281" s="68" t="n">
        <f aca="true">TABLE(C$3,$A$1,$B281)</f>
        <v>419</v>
      </c>
    </row>
    <row r="282" customFormat="false" ht="15" hidden="false" customHeight="false" outlineLevel="0" collapsed="false">
      <c r="B282" s="67" t="n">
        <v>279</v>
      </c>
      <c r="C282" s="68" t="n">
        <f aca="true">TABLE(C$3,$A$1,$B282)</f>
        <v>419</v>
      </c>
    </row>
    <row r="283" customFormat="false" ht="15" hidden="false" customHeight="false" outlineLevel="0" collapsed="false">
      <c r="B283" s="67" t="n">
        <v>280</v>
      </c>
      <c r="C283" s="68" t="n">
        <f aca="true">TABLE(C$3,$A$1,$B283)</f>
        <v>419</v>
      </c>
    </row>
    <row r="284" customFormat="false" ht="15" hidden="false" customHeight="false" outlineLevel="0" collapsed="false">
      <c r="B284" s="67" t="n">
        <v>281</v>
      </c>
      <c r="C284" s="68" t="n">
        <f aca="true">TABLE(C$3,$A$1,$B284)</f>
        <v>419</v>
      </c>
    </row>
    <row r="285" customFormat="false" ht="15" hidden="false" customHeight="false" outlineLevel="0" collapsed="false">
      <c r="B285" s="67" t="n">
        <v>282</v>
      </c>
      <c r="C285" s="68" t="n">
        <f aca="true">TABLE(C$3,$A$1,$B285)</f>
        <v>419</v>
      </c>
    </row>
    <row r="286" customFormat="false" ht="15" hidden="false" customHeight="false" outlineLevel="0" collapsed="false">
      <c r="B286" s="67" t="n">
        <v>283</v>
      </c>
      <c r="C286" s="68" t="n">
        <f aca="true">TABLE(C$3,$A$1,$B286)</f>
        <v>419</v>
      </c>
    </row>
    <row r="287" customFormat="false" ht="15" hidden="false" customHeight="false" outlineLevel="0" collapsed="false">
      <c r="B287" s="67" t="n">
        <v>284</v>
      </c>
      <c r="C287" s="68" t="n">
        <f aca="true">TABLE(C$3,$A$1,$B287)</f>
        <v>419</v>
      </c>
    </row>
    <row r="288" customFormat="false" ht="15" hidden="false" customHeight="false" outlineLevel="0" collapsed="false">
      <c r="B288" s="67" t="n">
        <v>285</v>
      </c>
      <c r="C288" s="68" t="n">
        <f aca="true">TABLE(C$3,$A$1,$B288)</f>
        <v>419</v>
      </c>
    </row>
    <row r="289" customFormat="false" ht="15" hidden="false" customHeight="false" outlineLevel="0" collapsed="false">
      <c r="B289" s="67" t="n">
        <v>286</v>
      </c>
      <c r="C289" s="68" t="n">
        <f aca="true">TABLE(C$3,$A$1,$B289)</f>
        <v>419</v>
      </c>
    </row>
    <row r="290" customFormat="false" ht="15" hidden="false" customHeight="false" outlineLevel="0" collapsed="false">
      <c r="B290" s="67" t="n">
        <v>287</v>
      </c>
      <c r="C290" s="68" t="n">
        <f aca="true">TABLE(C$3,$A$1,$B290)</f>
        <v>419</v>
      </c>
    </row>
    <row r="291" customFormat="false" ht="15" hidden="false" customHeight="false" outlineLevel="0" collapsed="false">
      <c r="B291" s="67" t="n">
        <v>288</v>
      </c>
      <c r="C291" s="68" t="n">
        <f aca="true">TABLE(C$3,$A$1,$B291)</f>
        <v>419</v>
      </c>
    </row>
    <row r="292" customFormat="false" ht="15" hidden="false" customHeight="false" outlineLevel="0" collapsed="false">
      <c r="B292" s="67" t="n">
        <v>289</v>
      </c>
      <c r="C292" s="68" t="n">
        <f aca="true">TABLE(C$3,$A$1,$B292)</f>
        <v>419</v>
      </c>
    </row>
    <row r="293" customFormat="false" ht="15" hidden="false" customHeight="false" outlineLevel="0" collapsed="false">
      <c r="B293" s="67" t="n">
        <v>290</v>
      </c>
      <c r="C293" s="68" t="n">
        <f aca="true">TABLE(C$3,$A$1,$B293)</f>
        <v>419</v>
      </c>
    </row>
    <row r="294" customFormat="false" ht="15" hidden="false" customHeight="false" outlineLevel="0" collapsed="false">
      <c r="B294" s="67" t="n">
        <v>291</v>
      </c>
      <c r="C294" s="68" t="n">
        <f aca="true">TABLE(C$3,$A$1,$B294)</f>
        <v>419</v>
      </c>
    </row>
    <row r="295" customFormat="false" ht="15" hidden="false" customHeight="false" outlineLevel="0" collapsed="false">
      <c r="B295" s="67" t="n">
        <v>292</v>
      </c>
      <c r="C295" s="68" t="n">
        <f aca="true">TABLE(C$3,$A$1,$B295)</f>
        <v>419</v>
      </c>
    </row>
    <row r="296" customFormat="false" ht="15" hidden="false" customHeight="false" outlineLevel="0" collapsed="false">
      <c r="B296" s="67" t="n">
        <v>293</v>
      </c>
      <c r="C296" s="68" t="n">
        <f aca="true">TABLE(C$3,$A$1,$B296)</f>
        <v>419</v>
      </c>
    </row>
    <row r="297" customFormat="false" ht="15" hidden="false" customHeight="false" outlineLevel="0" collapsed="false">
      <c r="B297" s="67" t="n">
        <v>294</v>
      </c>
      <c r="C297" s="68" t="n">
        <f aca="true">TABLE(C$3,$A$1,$B297)</f>
        <v>419</v>
      </c>
    </row>
    <row r="298" customFormat="false" ht="15" hidden="false" customHeight="false" outlineLevel="0" collapsed="false">
      <c r="B298" s="67" t="n">
        <v>295</v>
      </c>
      <c r="C298" s="68" t="n">
        <f aca="true">TABLE(C$3,$A$1,$B298)</f>
        <v>419</v>
      </c>
    </row>
    <row r="299" customFormat="false" ht="15" hidden="false" customHeight="false" outlineLevel="0" collapsed="false">
      <c r="B299" s="67" t="n">
        <v>296</v>
      </c>
      <c r="C299" s="68" t="n">
        <f aca="true">TABLE(C$3,$A$1,$B299)</f>
        <v>419</v>
      </c>
    </row>
    <row r="300" customFormat="false" ht="15" hidden="false" customHeight="false" outlineLevel="0" collapsed="false">
      <c r="B300" s="67" t="n">
        <v>297</v>
      </c>
      <c r="C300" s="68" t="n">
        <f aca="true">TABLE(C$3,$A$1,$B300)</f>
        <v>419</v>
      </c>
    </row>
    <row r="301" customFormat="false" ht="15" hidden="false" customHeight="false" outlineLevel="0" collapsed="false">
      <c r="B301" s="67" t="n">
        <v>298</v>
      </c>
      <c r="C301" s="68" t="n">
        <f aca="true">TABLE(C$3,$A$1,$B301)</f>
        <v>419</v>
      </c>
    </row>
    <row r="302" customFormat="false" ht="15" hidden="false" customHeight="false" outlineLevel="0" collapsed="false">
      <c r="B302" s="67" t="n">
        <v>299</v>
      </c>
      <c r="C302" s="68" t="n">
        <f aca="true">TABLE(C$3,$A$1,$B302)</f>
        <v>419</v>
      </c>
    </row>
    <row r="303" customFormat="false" ht="15" hidden="false" customHeight="false" outlineLevel="0" collapsed="false">
      <c r="B303" s="67" t="n">
        <v>300</v>
      </c>
      <c r="C303" s="68" t="n">
        <f aca="true">TABLE(C$3,$A$1,$B303)</f>
        <v>419</v>
      </c>
    </row>
    <row r="304" customFormat="false" ht="15" hidden="false" customHeight="false" outlineLevel="0" collapsed="false">
      <c r="B304" s="67" t="n">
        <v>301</v>
      </c>
      <c r="C304" s="68" t="n">
        <f aca="true">TABLE(C$3,$A$1,$B304)</f>
        <v>419</v>
      </c>
    </row>
    <row r="305" customFormat="false" ht="15" hidden="false" customHeight="false" outlineLevel="0" collapsed="false">
      <c r="B305" s="67" t="n">
        <v>302</v>
      </c>
      <c r="C305" s="68" t="n">
        <f aca="true">TABLE(C$3,$A$1,$B305)</f>
        <v>419</v>
      </c>
    </row>
    <row r="306" customFormat="false" ht="15" hidden="false" customHeight="false" outlineLevel="0" collapsed="false">
      <c r="B306" s="67" t="n">
        <v>303</v>
      </c>
      <c r="C306" s="68" t="n">
        <f aca="true">TABLE(C$3,$A$1,$B306)</f>
        <v>419</v>
      </c>
    </row>
    <row r="307" customFormat="false" ht="15" hidden="false" customHeight="false" outlineLevel="0" collapsed="false">
      <c r="B307" s="67" t="n">
        <v>304</v>
      </c>
      <c r="C307" s="68" t="n">
        <f aca="true">TABLE(C$3,$A$1,$B307)</f>
        <v>419</v>
      </c>
    </row>
    <row r="308" customFormat="false" ht="15" hidden="false" customHeight="false" outlineLevel="0" collapsed="false">
      <c r="B308" s="67" t="n">
        <v>305</v>
      </c>
      <c r="C308" s="68" t="n">
        <f aca="true">TABLE(C$3,$A$1,$B308)</f>
        <v>419</v>
      </c>
    </row>
    <row r="309" customFormat="false" ht="15" hidden="false" customHeight="false" outlineLevel="0" collapsed="false">
      <c r="B309" s="67" t="n">
        <v>306</v>
      </c>
      <c r="C309" s="68" t="n">
        <f aca="true">TABLE(C$3,$A$1,$B309)</f>
        <v>419</v>
      </c>
    </row>
    <row r="310" customFormat="false" ht="15" hidden="false" customHeight="false" outlineLevel="0" collapsed="false">
      <c r="B310" s="67" t="n">
        <v>307</v>
      </c>
      <c r="C310" s="68" t="n">
        <f aca="true">TABLE(C$3,$A$1,$B310)</f>
        <v>419</v>
      </c>
    </row>
    <row r="311" customFormat="false" ht="15" hidden="false" customHeight="false" outlineLevel="0" collapsed="false">
      <c r="B311" s="67" t="n">
        <v>308</v>
      </c>
      <c r="C311" s="68" t="n">
        <f aca="true">TABLE(C$3,$A$1,$B311)</f>
        <v>419</v>
      </c>
    </row>
    <row r="312" customFormat="false" ht="15" hidden="false" customHeight="false" outlineLevel="0" collapsed="false">
      <c r="B312" s="67" t="n">
        <v>309</v>
      </c>
      <c r="C312" s="68" t="n">
        <f aca="true">TABLE(C$3,$A$1,$B312)</f>
        <v>419</v>
      </c>
    </row>
    <row r="313" customFormat="false" ht="15" hidden="false" customHeight="false" outlineLevel="0" collapsed="false">
      <c r="B313" s="67" t="n">
        <v>310</v>
      </c>
      <c r="C313" s="68" t="n">
        <f aca="true">TABLE(C$3,$A$1,$B313)</f>
        <v>419</v>
      </c>
    </row>
    <row r="314" customFormat="false" ht="15" hidden="false" customHeight="false" outlineLevel="0" collapsed="false">
      <c r="B314" s="67" t="n">
        <v>311</v>
      </c>
      <c r="C314" s="68" t="n">
        <f aca="true">TABLE(C$3,$A$1,$B314)</f>
        <v>419</v>
      </c>
    </row>
    <row r="315" customFormat="false" ht="15" hidden="false" customHeight="false" outlineLevel="0" collapsed="false">
      <c r="B315" s="67" t="n">
        <v>312</v>
      </c>
      <c r="C315" s="68" t="n">
        <f aca="true">TABLE(C$3,$A$1,$B315)</f>
        <v>419</v>
      </c>
    </row>
    <row r="316" customFormat="false" ht="15" hidden="false" customHeight="false" outlineLevel="0" collapsed="false">
      <c r="B316" s="67" t="n">
        <v>313</v>
      </c>
      <c r="C316" s="68" t="n">
        <f aca="true">TABLE(C$3,$A$1,$B316)</f>
        <v>419</v>
      </c>
    </row>
    <row r="317" customFormat="false" ht="15" hidden="false" customHeight="false" outlineLevel="0" collapsed="false">
      <c r="B317" s="67" t="n">
        <v>314</v>
      </c>
      <c r="C317" s="68" t="n">
        <f aca="true">TABLE(C$3,$A$1,$B317)</f>
        <v>419</v>
      </c>
    </row>
    <row r="318" customFormat="false" ht="15" hidden="false" customHeight="false" outlineLevel="0" collapsed="false">
      <c r="B318" s="67" t="n">
        <v>315</v>
      </c>
      <c r="C318" s="68" t="n">
        <f aca="true">TABLE(C$3,$A$1,$B318)</f>
        <v>419</v>
      </c>
    </row>
    <row r="319" customFormat="false" ht="15" hidden="false" customHeight="false" outlineLevel="0" collapsed="false">
      <c r="B319" s="67" t="n">
        <v>316</v>
      </c>
      <c r="C319" s="68" t="n">
        <f aca="true">TABLE(C$3,$A$1,$B319)</f>
        <v>419</v>
      </c>
    </row>
    <row r="320" customFormat="false" ht="15" hidden="false" customHeight="false" outlineLevel="0" collapsed="false">
      <c r="B320" s="67" t="n">
        <v>317</v>
      </c>
      <c r="C320" s="68" t="n">
        <f aca="true">TABLE(C$3,$A$1,$B320)</f>
        <v>419</v>
      </c>
    </row>
    <row r="321" customFormat="false" ht="15" hidden="false" customHeight="false" outlineLevel="0" collapsed="false">
      <c r="B321" s="67" t="n">
        <v>318</v>
      </c>
      <c r="C321" s="68" t="n">
        <f aca="true">TABLE(C$3,$A$1,$B321)</f>
        <v>419</v>
      </c>
    </row>
    <row r="322" customFormat="false" ht="15" hidden="false" customHeight="false" outlineLevel="0" collapsed="false">
      <c r="B322" s="67" t="n">
        <v>319</v>
      </c>
      <c r="C322" s="68" t="n">
        <f aca="true">TABLE(C$3,$A$1,$B322)</f>
        <v>419</v>
      </c>
    </row>
    <row r="323" customFormat="false" ht="15" hidden="false" customHeight="false" outlineLevel="0" collapsed="false">
      <c r="B323" s="67" t="n">
        <v>320</v>
      </c>
      <c r="C323" s="68" t="n">
        <f aca="true">TABLE(C$3,$A$1,$B323)</f>
        <v>419</v>
      </c>
    </row>
    <row r="324" customFormat="false" ht="15" hidden="false" customHeight="false" outlineLevel="0" collapsed="false">
      <c r="B324" s="67" t="n">
        <v>321</v>
      </c>
      <c r="C324" s="68" t="n">
        <f aca="true">TABLE(C$3,$A$1,$B324)</f>
        <v>419</v>
      </c>
    </row>
    <row r="325" customFormat="false" ht="15" hidden="false" customHeight="false" outlineLevel="0" collapsed="false">
      <c r="B325" s="67" t="n">
        <v>322</v>
      </c>
      <c r="C325" s="68" t="n">
        <f aca="true">TABLE(C$3,$A$1,$B325)</f>
        <v>419</v>
      </c>
    </row>
    <row r="326" customFormat="false" ht="15" hidden="false" customHeight="false" outlineLevel="0" collapsed="false">
      <c r="B326" s="67" t="n">
        <v>323</v>
      </c>
      <c r="C326" s="68" t="n">
        <f aca="true">TABLE(C$3,$A$1,$B326)</f>
        <v>419</v>
      </c>
    </row>
    <row r="327" customFormat="false" ht="15" hidden="false" customHeight="false" outlineLevel="0" collapsed="false">
      <c r="B327" s="67" t="n">
        <v>324</v>
      </c>
      <c r="C327" s="68" t="n">
        <f aca="true">TABLE(C$3,$A$1,$B327)</f>
        <v>419</v>
      </c>
    </row>
    <row r="328" customFormat="false" ht="15" hidden="false" customHeight="false" outlineLevel="0" collapsed="false">
      <c r="B328" s="67" t="n">
        <v>325</v>
      </c>
      <c r="C328" s="68" t="n">
        <f aca="true">TABLE(C$3,$A$1,$B328)</f>
        <v>419</v>
      </c>
    </row>
    <row r="329" customFormat="false" ht="15" hidden="false" customHeight="false" outlineLevel="0" collapsed="false">
      <c r="B329" s="67" t="n">
        <v>326</v>
      </c>
      <c r="C329" s="68" t="n">
        <f aca="true">TABLE(C$3,$A$1,$B329)</f>
        <v>419</v>
      </c>
    </row>
    <row r="330" customFormat="false" ht="15" hidden="false" customHeight="false" outlineLevel="0" collapsed="false">
      <c r="B330" s="67" t="n">
        <v>327</v>
      </c>
      <c r="C330" s="68" t="n">
        <f aca="true">TABLE(C$3,$A$1,$B330)</f>
        <v>419</v>
      </c>
    </row>
    <row r="331" customFormat="false" ht="15" hidden="false" customHeight="false" outlineLevel="0" collapsed="false">
      <c r="B331" s="67" t="n">
        <v>328</v>
      </c>
      <c r="C331" s="68" t="n">
        <f aca="true">TABLE(C$3,$A$1,$B331)</f>
        <v>419</v>
      </c>
    </row>
    <row r="332" customFormat="false" ht="15" hidden="false" customHeight="false" outlineLevel="0" collapsed="false">
      <c r="B332" s="67" t="n">
        <v>329</v>
      </c>
      <c r="C332" s="68" t="n">
        <f aca="true">TABLE(C$3,$A$1,$B332)</f>
        <v>419</v>
      </c>
    </row>
    <row r="333" customFormat="false" ht="15" hidden="false" customHeight="false" outlineLevel="0" collapsed="false">
      <c r="B333" s="67" t="n">
        <v>330</v>
      </c>
      <c r="C333" s="68" t="n">
        <f aca="true">TABLE(C$3,$A$1,$B333)</f>
        <v>419</v>
      </c>
    </row>
    <row r="334" customFormat="false" ht="15" hidden="false" customHeight="false" outlineLevel="0" collapsed="false">
      <c r="B334" s="67" t="n">
        <v>331</v>
      </c>
      <c r="C334" s="68" t="n">
        <f aca="true">TABLE(C$3,$A$1,$B334)</f>
        <v>419</v>
      </c>
    </row>
    <row r="335" customFormat="false" ht="15" hidden="false" customHeight="false" outlineLevel="0" collapsed="false">
      <c r="B335" s="67" t="n">
        <v>332</v>
      </c>
      <c r="C335" s="68" t="n">
        <f aca="true">TABLE(C$3,$A$1,$B335)</f>
        <v>419</v>
      </c>
    </row>
    <row r="336" customFormat="false" ht="15" hidden="false" customHeight="false" outlineLevel="0" collapsed="false">
      <c r="B336" s="67" t="n">
        <v>333</v>
      </c>
      <c r="C336" s="68" t="n">
        <f aca="true">TABLE(C$3,$A$1,$B336)</f>
        <v>419</v>
      </c>
    </row>
    <row r="337" customFormat="false" ht="15" hidden="false" customHeight="false" outlineLevel="0" collapsed="false">
      <c r="B337" s="67" t="n">
        <v>334</v>
      </c>
      <c r="C337" s="68" t="n">
        <f aca="true">TABLE(C$3,$A$1,$B337)</f>
        <v>419</v>
      </c>
    </row>
    <row r="338" customFormat="false" ht="15" hidden="false" customHeight="false" outlineLevel="0" collapsed="false">
      <c r="B338" s="67" t="n">
        <v>335</v>
      </c>
      <c r="C338" s="68" t="n">
        <f aca="true">TABLE(C$3,$A$1,$B338)</f>
        <v>419</v>
      </c>
    </row>
    <row r="339" customFormat="false" ht="15" hidden="false" customHeight="false" outlineLevel="0" collapsed="false">
      <c r="B339" s="67" t="n">
        <v>336</v>
      </c>
      <c r="C339" s="68" t="n">
        <f aca="true">TABLE(C$3,$A$1,$B339)</f>
        <v>419</v>
      </c>
    </row>
    <row r="340" customFormat="false" ht="15" hidden="false" customHeight="false" outlineLevel="0" collapsed="false">
      <c r="B340" s="67" t="n">
        <v>337</v>
      </c>
      <c r="C340" s="68" t="n">
        <f aca="true">TABLE(C$3,$A$1,$B340)</f>
        <v>419</v>
      </c>
    </row>
    <row r="341" customFormat="false" ht="15" hidden="false" customHeight="false" outlineLevel="0" collapsed="false">
      <c r="B341" s="67" t="n">
        <v>338</v>
      </c>
      <c r="C341" s="68" t="n">
        <f aca="true">TABLE(C$3,$A$1,$B341)</f>
        <v>419</v>
      </c>
    </row>
    <row r="342" customFormat="false" ht="15" hidden="false" customHeight="false" outlineLevel="0" collapsed="false">
      <c r="B342" s="67" t="n">
        <v>339</v>
      </c>
      <c r="C342" s="68" t="n">
        <f aca="true">TABLE(C$3,$A$1,$B342)</f>
        <v>419</v>
      </c>
    </row>
    <row r="343" customFormat="false" ht="15" hidden="false" customHeight="false" outlineLevel="0" collapsed="false">
      <c r="B343" s="67" t="n">
        <v>340</v>
      </c>
      <c r="C343" s="68" t="n">
        <f aca="true">TABLE(C$3,$A$1,$B343)</f>
        <v>419</v>
      </c>
    </row>
    <row r="344" customFormat="false" ht="15" hidden="false" customHeight="false" outlineLevel="0" collapsed="false">
      <c r="B344" s="67" t="n">
        <v>341</v>
      </c>
      <c r="C344" s="68" t="n">
        <f aca="true">TABLE(C$3,$A$1,$B344)</f>
        <v>419</v>
      </c>
    </row>
    <row r="345" customFormat="false" ht="15" hidden="false" customHeight="false" outlineLevel="0" collapsed="false">
      <c r="B345" s="67" t="n">
        <v>342</v>
      </c>
      <c r="C345" s="68" t="n">
        <f aca="true">TABLE(C$3,$A$1,$B345)</f>
        <v>419</v>
      </c>
    </row>
    <row r="346" customFormat="false" ht="15" hidden="false" customHeight="false" outlineLevel="0" collapsed="false">
      <c r="B346" s="67" t="n">
        <v>343</v>
      </c>
      <c r="C346" s="68" t="n">
        <f aca="true">TABLE(C$3,$A$1,$B346)</f>
        <v>419</v>
      </c>
    </row>
    <row r="347" customFormat="false" ht="15" hidden="false" customHeight="false" outlineLevel="0" collapsed="false">
      <c r="B347" s="67" t="n">
        <v>344</v>
      </c>
      <c r="C347" s="68" t="n">
        <f aca="true">TABLE(C$3,$A$1,$B347)</f>
        <v>419</v>
      </c>
    </row>
    <row r="348" customFormat="false" ht="15" hidden="false" customHeight="false" outlineLevel="0" collapsed="false">
      <c r="B348" s="67" t="n">
        <v>345</v>
      </c>
      <c r="C348" s="68" t="n">
        <f aca="true">TABLE(C$3,$A$1,$B348)</f>
        <v>419</v>
      </c>
    </row>
    <row r="349" customFormat="false" ht="15" hidden="false" customHeight="false" outlineLevel="0" collapsed="false">
      <c r="B349" s="67" t="n">
        <v>346</v>
      </c>
      <c r="C349" s="68" t="n">
        <f aca="true">TABLE(C$3,$A$1,$B349)</f>
        <v>419</v>
      </c>
    </row>
    <row r="350" customFormat="false" ht="15" hidden="false" customHeight="false" outlineLevel="0" collapsed="false">
      <c r="B350" s="67" t="n">
        <v>347</v>
      </c>
      <c r="C350" s="68" t="n">
        <f aca="true">TABLE(C$3,$A$1,$B350)</f>
        <v>419</v>
      </c>
    </row>
    <row r="351" customFormat="false" ht="15" hidden="false" customHeight="false" outlineLevel="0" collapsed="false">
      <c r="B351" s="67" t="n">
        <v>348</v>
      </c>
      <c r="C351" s="68" t="n">
        <f aca="true">TABLE(C$3,$A$1,$B351)</f>
        <v>419</v>
      </c>
    </row>
    <row r="352" customFormat="false" ht="15" hidden="false" customHeight="false" outlineLevel="0" collapsed="false">
      <c r="B352" s="67" t="n">
        <v>349</v>
      </c>
      <c r="C352" s="68" t="n">
        <f aca="true">TABLE(C$3,$A$1,$B352)</f>
        <v>419</v>
      </c>
    </row>
    <row r="353" customFormat="false" ht="15" hidden="false" customHeight="false" outlineLevel="0" collapsed="false">
      <c r="B353" s="67" t="n">
        <v>350</v>
      </c>
      <c r="C353" s="68" t="n">
        <f aca="true">TABLE(C$3,$A$1,$B353)</f>
        <v>419</v>
      </c>
    </row>
    <row r="354" customFormat="false" ht="15" hidden="false" customHeight="false" outlineLevel="0" collapsed="false">
      <c r="B354" s="67" t="n">
        <v>351</v>
      </c>
      <c r="C354" s="68" t="n">
        <f aca="true">TABLE(C$3,$A$1,$B354)</f>
        <v>419</v>
      </c>
    </row>
    <row r="355" customFormat="false" ht="15" hidden="false" customHeight="false" outlineLevel="0" collapsed="false">
      <c r="B355" s="67" t="n">
        <v>352</v>
      </c>
      <c r="C355" s="68" t="n">
        <f aca="true">TABLE(C$3,$A$1,$B355)</f>
        <v>419</v>
      </c>
    </row>
    <row r="356" customFormat="false" ht="15" hidden="false" customHeight="false" outlineLevel="0" collapsed="false">
      <c r="B356" s="67" t="n">
        <v>353</v>
      </c>
      <c r="C356" s="68" t="n">
        <f aca="true">TABLE(C$3,$A$1,$B356)</f>
        <v>419</v>
      </c>
    </row>
    <row r="357" customFormat="false" ht="15" hidden="false" customHeight="false" outlineLevel="0" collapsed="false">
      <c r="B357" s="67" t="n">
        <v>354</v>
      </c>
      <c r="C357" s="68" t="n">
        <f aca="true">TABLE(C$3,$A$1,$B357)</f>
        <v>419</v>
      </c>
    </row>
    <row r="358" customFormat="false" ht="15" hidden="false" customHeight="false" outlineLevel="0" collapsed="false">
      <c r="B358" s="67" t="n">
        <v>355</v>
      </c>
      <c r="C358" s="68" t="n">
        <f aca="true">TABLE(C$3,$A$1,$B358)</f>
        <v>419</v>
      </c>
    </row>
    <row r="359" customFormat="false" ht="15" hidden="false" customHeight="false" outlineLevel="0" collapsed="false">
      <c r="B359" s="67" t="n">
        <v>356</v>
      </c>
      <c r="C359" s="68" t="n">
        <f aca="true">TABLE(C$3,$A$1,$B359)</f>
        <v>419</v>
      </c>
    </row>
    <row r="360" customFormat="false" ht="15" hidden="false" customHeight="false" outlineLevel="0" collapsed="false">
      <c r="B360" s="67" t="n">
        <v>357</v>
      </c>
      <c r="C360" s="68" t="n">
        <f aca="true">TABLE(C$3,$A$1,$B360)</f>
        <v>419</v>
      </c>
    </row>
    <row r="361" customFormat="false" ht="15" hidden="false" customHeight="false" outlineLevel="0" collapsed="false">
      <c r="B361" s="67" t="n">
        <v>358</v>
      </c>
      <c r="C361" s="68" t="n">
        <f aca="true">TABLE(C$3,$A$1,$B361)</f>
        <v>419</v>
      </c>
    </row>
    <row r="362" customFormat="false" ht="15" hidden="false" customHeight="false" outlineLevel="0" collapsed="false">
      <c r="B362" s="67" t="n">
        <v>359</v>
      </c>
      <c r="C362" s="68" t="n">
        <f aca="true">TABLE(C$3,$A$1,$B362)</f>
        <v>419</v>
      </c>
    </row>
    <row r="363" customFormat="false" ht="15" hidden="false" customHeight="false" outlineLevel="0" collapsed="false">
      <c r="B363" s="67" t="n">
        <v>360</v>
      </c>
      <c r="C363" s="68" t="n">
        <f aca="true">TABLE(C$3,$A$1,$B363)</f>
        <v>419</v>
      </c>
    </row>
    <row r="364" customFormat="false" ht="15" hidden="false" customHeight="false" outlineLevel="0" collapsed="false">
      <c r="B364" s="67" t="n">
        <v>361</v>
      </c>
      <c r="C364" s="68" t="n">
        <f aca="true">TABLE(C$3,$A$1,$B364)</f>
        <v>419</v>
      </c>
    </row>
    <row r="365" customFormat="false" ht="15" hidden="false" customHeight="false" outlineLevel="0" collapsed="false">
      <c r="B365" s="67" t="n">
        <v>362</v>
      </c>
      <c r="C365" s="68" t="n">
        <f aca="true">TABLE(C$3,$A$1,$B365)</f>
        <v>419</v>
      </c>
    </row>
    <row r="366" customFormat="false" ht="15" hidden="false" customHeight="false" outlineLevel="0" collapsed="false">
      <c r="B366" s="67" t="n">
        <v>363</v>
      </c>
      <c r="C366" s="68" t="n">
        <f aca="true">TABLE(C$3,$A$1,$B366)</f>
        <v>419</v>
      </c>
    </row>
    <row r="367" customFormat="false" ht="15" hidden="false" customHeight="false" outlineLevel="0" collapsed="false">
      <c r="B367" s="67" t="n">
        <v>364</v>
      </c>
      <c r="C367" s="68" t="n">
        <f aca="true">TABLE(C$3,$A$1,$B367)</f>
        <v>419</v>
      </c>
    </row>
    <row r="368" customFormat="false" ht="15" hidden="false" customHeight="false" outlineLevel="0" collapsed="false">
      <c r="B368" s="67" t="n">
        <v>365</v>
      </c>
      <c r="C368" s="68" t="n">
        <f aca="true">TABLE(C$3,$A$1,$B368)</f>
        <v>419</v>
      </c>
    </row>
    <row r="369" customFormat="false" ht="15" hidden="false" customHeight="false" outlineLevel="0" collapsed="false">
      <c r="B369" s="67" t="n">
        <v>366</v>
      </c>
      <c r="C369" s="68" t="n">
        <f aca="true">TABLE(C$3,$A$1,$B369)</f>
        <v>419</v>
      </c>
    </row>
    <row r="370" customFormat="false" ht="15" hidden="false" customHeight="false" outlineLevel="0" collapsed="false">
      <c r="B370" s="67" t="n">
        <v>367</v>
      </c>
      <c r="C370" s="68" t="n">
        <f aca="true">TABLE(C$3,$A$1,$B370)</f>
        <v>419</v>
      </c>
    </row>
    <row r="371" customFormat="false" ht="15" hidden="false" customHeight="false" outlineLevel="0" collapsed="false">
      <c r="B371" s="67" t="n">
        <v>368</v>
      </c>
      <c r="C371" s="68" t="n">
        <f aca="true">TABLE(C$3,$A$1,$B371)</f>
        <v>419</v>
      </c>
    </row>
    <row r="372" customFormat="false" ht="15" hidden="false" customHeight="false" outlineLevel="0" collapsed="false">
      <c r="B372" s="67" t="n">
        <v>369</v>
      </c>
      <c r="C372" s="68" t="n">
        <f aca="true">TABLE(C$3,$A$1,$B372)</f>
        <v>419</v>
      </c>
    </row>
    <row r="373" customFormat="false" ht="15" hidden="false" customHeight="false" outlineLevel="0" collapsed="false">
      <c r="B373" s="67" t="n">
        <v>370</v>
      </c>
      <c r="C373" s="68" t="n">
        <f aca="true">TABLE(C$3,$A$1,$B373)</f>
        <v>419</v>
      </c>
    </row>
    <row r="374" customFormat="false" ht="15" hidden="false" customHeight="false" outlineLevel="0" collapsed="false">
      <c r="B374" s="67" t="n">
        <v>371</v>
      </c>
      <c r="C374" s="68" t="n">
        <f aca="true">TABLE(C$3,$A$1,$B374)</f>
        <v>419</v>
      </c>
    </row>
    <row r="375" customFormat="false" ht="15" hidden="false" customHeight="false" outlineLevel="0" collapsed="false">
      <c r="B375" s="67" t="n">
        <v>372</v>
      </c>
      <c r="C375" s="68" t="n">
        <f aca="true">TABLE(C$3,$A$1,$B375)</f>
        <v>419</v>
      </c>
    </row>
    <row r="376" customFormat="false" ht="15" hidden="false" customHeight="false" outlineLevel="0" collapsed="false">
      <c r="B376" s="67" t="n">
        <v>373</v>
      </c>
      <c r="C376" s="68" t="n">
        <f aca="true">TABLE(C$3,$A$1,$B376)</f>
        <v>419</v>
      </c>
    </row>
    <row r="377" customFormat="false" ht="15" hidden="false" customHeight="false" outlineLevel="0" collapsed="false">
      <c r="B377" s="67" t="n">
        <v>374</v>
      </c>
      <c r="C377" s="68" t="n">
        <f aca="true">TABLE(C$3,$A$1,$B377)</f>
        <v>419</v>
      </c>
    </row>
    <row r="378" customFormat="false" ht="15" hidden="false" customHeight="false" outlineLevel="0" collapsed="false">
      <c r="B378" s="67" t="n">
        <v>375</v>
      </c>
      <c r="C378" s="68" t="n">
        <f aca="true">TABLE(C$3,$A$1,$B378)</f>
        <v>419</v>
      </c>
    </row>
    <row r="379" customFormat="false" ht="15" hidden="false" customHeight="false" outlineLevel="0" collapsed="false">
      <c r="B379" s="67" t="n">
        <v>376</v>
      </c>
      <c r="C379" s="68" t="n">
        <f aca="true">TABLE(C$3,$A$1,$B379)</f>
        <v>419</v>
      </c>
    </row>
    <row r="380" customFormat="false" ht="15" hidden="false" customHeight="false" outlineLevel="0" collapsed="false">
      <c r="B380" s="67" t="n">
        <v>377</v>
      </c>
      <c r="C380" s="68" t="n">
        <f aca="true">TABLE(C$3,$A$1,$B380)</f>
        <v>419</v>
      </c>
    </row>
    <row r="381" customFormat="false" ht="15" hidden="false" customHeight="false" outlineLevel="0" collapsed="false">
      <c r="B381" s="67" t="n">
        <v>378</v>
      </c>
      <c r="C381" s="68" t="n">
        <f aca="true">TABLE(C$3,$A$1,$B381)</f>
        <v>419</v>
      </c>
    </row>
    <row r="382" customFormat="false" ht="15" hidden="false" customHeight="false" outlineLevel="0" collapsed="false">
      <c r="B382" s="67" t="n">
        <v>379</v>
      </c>
      <c r="C382" s="68" t="n">
        <f aca="true">TABLE(C$3,$A$1,$B382)</f>
        <v>419</v>
      </c>
    </row>
    <row r="383" customFormat="false" ht="15" hidden="false" customHeight="false" outlineLevel="0" collapsed="false">
      <c r="B383" s="67" t="n">
        <v>380</v>
      </c>
      <c r="C383" s="68" t="n">
        <f aca="true">TABLE(C$3,$A$1,$B383)</f>
        <v>419</v>
      </c>
    </row>
    <row r="384" customFormat="false" ht="15" hidden="false" customHeight="false" outlineLevel="0" collapsed="false">
      <c r="B384" s="67" t="n">
        <v>381</v>
      </c>
      <c r="C384" s="68" t="n">
        <f aca="true">TABLE(C$3,$A$1,$B384)</f>
        <v>419</v>
      </c>
    </row>
    <row r="385" customFormat="false" ht="15" hidden="false" customHeight="false" outlineLevel="0" collapsed="false">
      <c r="B385" s="67" t="n">
        <v>382</v>
      </c>
      <c r="C385" s="68" t="n">
        <f aca="true">TABLE(C$3,$A$1,$B385)</f>
        <v>419</v>
      </c>
    </row>
    <row r="386" customFormat="false" ht="15" hidden="false" customHeight="false" outlineLevel="0" collapsed="false">
      <c r="B386" s="67" t="n">
        <v>383</v>
      </c>
      <c r="C386" s="68" t="n">
        <f aca="true">TABLE(C$3,$A$1,$B386)</f>
        <v>419</v>
      </c>
    </row>
    <row r="387" customFormat="false" ht="15" hidden="false" customHeight="false" outlineLevel="0" collapsed="false">
      <c r="B387" s="67" t="n">
        <v>384</v>
      </c>
      <c r="C387" s="68" t="n">
        <f aca="true">TABLE(C$3,$A$1,$B387)</f>
        <v>419</v>
      </c>
    </row>
    <row r="388" customFormat="false" ht="15" hidden="false" customHeight="false" outlineLevel="0" collapsed="false">
      <c r="B388" s="67" t="n">
        <v>385</v>
      </c>
      <c r="C388" s="68" t="n">
        <f aca="true">TABLE(C$3,$A$1,$B388)</f>
        <v>419</v>
      </c>
    </row>
    <row r="389" customFormat="false" ht="15" hidden="false" customHeight="false" outlineLevel="0" collapsed="false">
      <c r="B389" s="67" t="n">
        <v>386</v>
      </c>
      <c r="C389" s="68" t="n">
        <f aca="true">TABLE(C$3,$A$1,$B389)</f>
        <v>419</v>
      </c>
    </row>
    <row r="390" customFormat="false" ht="15" hidden="false" customHeight="false" outlineLevel="0" collapsed="false">
      <c r="B390" s="67" t="n">
        <v>387</v>
      </c>
      <c r="C390" s="68" t="n">
        <f aca="true">TABLE(C$3,$A$1,$B390)</f>
        <v>419</v>
      </c>
    </row>
    <row r="391" customFormat="false" ht="15" hidden="false" customHeight="false" outlineLevel="0" collapsed="false">
      <c r="B391" s="67" t="n">
        <v>388</v>
      </c>
      <c r="C391" s="68" t="n">
        <f aca="true">TABLE(C$3,$A$1,$B391)</f>
        <v>419</v>
      </c>
    </row>
    <row r="392" customFormat="false" ht="15" hidden="false" customHeight="false" outlineLevel="0" collapsed="false">
      <c r="B392" s="67" t="n">
        <v>389</v>
      </c>
      <c r="C392" s="68" t="n">
        <f aca="true">TABLE(C$3,$A$1,$B392)</f>
        <v>419</v>
      </c>
    </row>
    <row r="393" customFormat="false" ht="15" hidden="false" customHeight="false" outlineLevel="0" collapsed="false">
      <c r="B393" s="67" t="n">
        <v>390</v>
      </c>
      <c r="C393" s="68" t="n">
        <f aca="true">TABLE(C$3,$A$1,$B393)</f>
        <v>419</v>
      </c>
    </row>
    <row r="394" customFormat="false" ht="15" hidden="false" customHeight="false" outlineLevel="0" collapsed="false">
      <c r="B394" s="67" t="n">
        <v>391</v>
      </c>
      <c r="C394" s="68" t="n">
        <f aca="true">TABLE(C$3,$A$1,$B394)</f>
        <v>419</v>
      </c>
    </row>
    <row r="395" customFormat="false" ht="15" hidden="false" customHeight="false" outlineLevel="0" collapsed="false">
      <c r="B395" s="67" t="n">
        <v>392</v>
      </c>
      <c r="C395" s="68" t="n">
        <f aca="true">TABLE(C$3,$A$1,$B395)</f>
        <v>419</v>
      </c>
    </row>
    <row r="396" customFormat="false" ht="15" hidden="false" customHeight="false" outlineLevel="0" collapsed="false">
      <c r="B396" s="67" t="n">
        <v>393</v>
      </c>
      <c r="C396" s="68" t="n">
        <f aca="true">TABLE(C$3,$A$1,$B396)</f>
        <v>419</v>
      </c>
    </row>
    <row r="397" customFormat="false" ht="15" hidden="false" customHeight="false" outlineLevel="0" collapsed="false">
      <c r="B397" s="67" t="n">
        <v>394</v>
      </c>
      <c r="C397" s="68" t="n">
        <f aca="true">TABLE(C$3,$A$1,$B397)</f>
        <v>419</v>
      </c>
    </row>
    <row r="398" customFormat="false" ht="15" hidden="false" customHeight="false" outlineLevel="0" collapsed="false">
      <c r="B398" s="67" t="n">
        <v>395</v>
      </c>
      <c r="C398" s="68" t="n">
        <f aca="true">TABLE(C$3,$A$1,$B398)</f>
        <v>419</v>
      </c>
    </row>
    <row r="399" customFormat="false" ht="15" hidden="false" customHeight="false" outlineLevel="0" collapsed="false">
      <c r="B399" s="67" t="n">
        <v>396</v>
      </c>
      <c r="C399" s="68" t="n">
        <f aca="true">TABLE(C$3,$A$1,$B399)</f>
        <v>419</v>
      </c>
    </row>
    <row r="400" customFormat="false" ht="15" hidden="false" customHeight="false" outlineLevel="0" collapsed="false">
      <c r="B400" s="67" t="n">
        <v>397</v>
      </c>
      <c r="C400" s="68" t="n">
        <f aca="true">TABLE(C$3,$A$1,$B400)</f>
        <v>419</v>
      </c>
    </row>
    <row r="401" customFormat="false" ht="15" hidden="false" customHeight="false" outlineLevel="0" collapsed="false">
      <c r="B401" s="67" t="n">
        <v>398</v>
      </c>
      <c r="C401" s="68" t="n">
        <f aca="true">TABLE(C$3,$A$1,$B401)</f>
        <v>419</v>
      </c>
    </row>
    <row r="402" customFormat="false" ht="15" hidden="false" customHeight="false" outlineLevel="0" collapsed="false">
      <c r="B402" s="67" t="n">
        <v>399</v>
      </c>
      <c r="C402" s="68" t="n">
        <f aca="true">TABLE(C$3,$A$1,$B402)</f>
        <v>419</v>
      </c>
    </row>
    <row r="403" customFormat="false" ht="15" hidden="false" customHeight="false" outlineLevel="0" collapsed="false">
      <c r="B403" s="67" t="n">
        <v>400</v>
      </c>
      <c r="C403" s="68" t="n">
        <f aca="true">TABLE(C$3,$A$1,$B403)</f>
        <v>419</v>
      </c>
    </row>
    <row r="404" customFormat="false" ht="15" hidden="false" customHeight="false" outlineLevel="0" collapsed="false">
      <c r="B404" s="67" t="n">
        <v>401</v>
      </c>
      <c r="C404" s="68" t="n">
        <f aca="true">TABLE(C$3,$A$1,$B404)</f>
        <v>419</v>
      </c>
    </row>
    <row r="405" customFormat="false" ht="15" hidden="false" customHeight="false" outlineLevel="0" collapsed="false">
      <c r="B405" s="67" t="n">
        <v>402</v>
      </c>
      <c r="C405" s="68" t="n">
        <f aca="true">TABLE(C$3,$A$1,$B405)</f>
        <v>419</v>
      </c>
    </row>
    <row r="406" customFormat="false" ht="15" hidden="false" customHeight="false" outlineLevel="0" collapsed="false">
      <c r="B406" s="67" t="n">
        <v>403</v>
      </c>
      <c r="C406" s="68" t="n">
        <f aca="true">TABLE(C$3,$A$1,$B406)</f>
        <v>419</v>
      </c>
    </row>
    <row r="407" customFormat="false" ht="15" hidden="false" customHeight="false" outlineLevel="0" collapsed="false">
      <c r="B407" s="67" t="n">
        <v>404</v>
      </c>
      <c r="C407" s="68" t="n">
        <f aca="true">TABLE(C$3,$A$1,$B407)</f>
        <v>419</v>
      </c>
    </row>
    <row r="408" customFormat="false" ht="15" hidden="false" customHeight="false" outlineLevel="0" collapsed="false">
      <c r="B408" s="67" t="n">
        <v>405</v>
      </c>
      <c r="C408" s="68" t="n">
        <f aca="true">TABLE(C$3,$A$1,$B408)</f>
        <v>419</v>
      </c>
    </row>
    <row r="409" customFormat="false" ht="15" hidden="false" customHeight="false" outlineLevel="0" collapsed="false">
      <c r="B409" s="67" t="n">
        <v>406</v>
      </c>
      <c r="C409" s="68" t="n">
        <f aca="true">TABLE(C$3,$A$1,$B409)</f>
        <v>419</v>
      </c>
    </row>
    <row r="410" customFormat="false" ht="15" hidden="false" customHeight="false" outlineLevel="0" collapsed="false">
      <c r="B410" s="67" t="n">
        <v>407</v>
      </c>
      <c r="C410" s="68" t="n">
        <f aca="true">TABLE(C$3,$A$1,$B410)</f>
        <v>419</v>
      </c>
    </row>
    <row r="411" customFormat="false" ht="15" hidden="false" customHeight="false" outlineLevel="0" collapsed="false">
      <c r="B411" s="67" t="n">
        <v>408</v>
      </c>
      <c r="C411" s="68" t="n">
        <f aca="true">TABLE(C$3,$A$1,$B411)</f>
        <v>419</v>
      </c>
    </row>
    <row r="412" customFormat="false" ht="15" hidden="false" customHeight="false" outlineLevel="0" collapsed="false">
      <c r="B412" s="67" t="n">
        <v>409</v>
      </c>
      <c r="C412" s="68" t="n">
        <f aca="true">TABLE(C$3,$A$1,$B412)</f>
        <v>419</v>
      </c>
    </row>
    <row r="413" customFormat="false" ht="15" hidden="false" customHeight="false" outlineLevel="0" collapsed="false">
      <c r="B413" s="67" t="n">
        <v>410</v>
      </c>
      <c r="C413" s="68" t="n">
        <f aca="true">TABLE(C$3,$A$1,$B413)</f>
        <v>419</v>
      </c>
    </row>
    <row r="414" customFormat="false" ht="15" hidden="false" customHeight="false" outlineLevel="0" collapsed="false">
      <c r="B414" s="67" t="n">
        <v>411</v>
      </c>
      <c r="C414" s="68" t="n">
        <f aca="true">TABLE(C$3,$A$1,$B414)</f>
        <v>419</v>
      </c>
    </row>
    <row r="415" customFormat="false" ht="15" hidden="false" customHeight="false" outlineLevel="0" collapsed="false">
      <c r="B415" s="67" t="n">
        <v>412</v>
      </c>
      <c r="C415" s="68" t="n">
        <f aca="true">TABLE(C$3,$A$1,$B415)</f>
        <v>419</v>
      </c>
    </row>
    <row r="416" customFormat="false" ht="15" hidden="false" customHeight="false" outlineLevel="0" collapsed="false">
      <c r="B416" s="67" t="n">
        <v>413</v>
      </c>
      <c r="C416" s="68" t="n">
        <f aca="true">TABLE(C$3,$A$1,$B416)</f>
        <v>419</v>
      </c>
    </row>
    <row r="417" customFormat="false" ht="15" hidden="false" customHeight="false" outlineLevel="0" collapsed="false">
      <c r="B417" s="67" t="n">
        <v>414</v>
      </c>
      <c r="C417" s="68" t="n">
        <f aca="true">TABLE(C$3,$A$1,$B417)</f>
        <v>419</v>
      </c>
    </row>
    <row r="418" customFormat="false" ht="15" hidden="false" customHeight="false" outlineLevel="0" collapsed="false">
      <c r="B418" s="67" t="n">
        <v>415</v>
      </c>
      <c r="C418" s="68" t="n">
        <f aca="true">TABLE(C$3,$A$1,$B418)</f>
        <v>419</v>
      </c>
    </row>
    <row r="419" customFormat="false" ht="15" hidden="false" customHeight="false" outlineLevel="0" collapsed="false">
      <c r="B419" s="67" t="n">
        <v>416</v>
      </c>
      <c r="C419" s="68" t="n">
        <f aca="true">TABLE(C$3,$A$1,$B419)</f>
        <v>419</v>
      </c>
    </row>
    <row r="420" customFormat="false" ht="15" hidden="false" customHeight="false" outlineLevel="0" collapsed="false">
      <c r="B420" s="67" t="n">
        <v>417</v>
      </c>
      <c r="C420" s="68" t="n">
        <f aca="true">TABLE(C$3,$A$1,$B420)</f>
        <v>419</v>
      </c>
    </row>
    <row r="421" customFormat="false" ht="15" hidden="false" customHeight="false" outlineLevel="0" collapsed="false">
      <c r="B421" s="67" t="n">
        <v>418</v>
      </c>
      <c r="C421" s="68" t="n">
        <f aca="true">TABLE(C$3,$A$1,$B421)</f>
        <v>419</v>
      </c>
    </row>
    <row r="422" customFormat="false" ht="15" hidden="false" customHeight="false" outlineLevel="0" collapsed="false">
      <c r="B422" s="67" t="n">
        <v>419</v>
      </c>
      <c r="C422" s="68" t="n">
        <f aca="true">TABLE(C$3,$A$1,$B422)</f>
        <v>419</v>
      </c>
    </row>
    <row r="423" customFormat="false" ht="15" hidden="false" customHeight="false" outlineLevel="0" collapsed="false">
      <c r="B423" s="67" t="n">
        <v>420</v>
      </c>
      <c r="C423" s="68" t="n">
        <f aca="true">TABLE(C$3,$A$1,$B423)</f>
        <v>419</v>
      </c>
    </row>
    <row r="424" customFormat="false" ht="15" hidden="false" customHeight="false" outlineLevel="0" collapsed="false">
      <c r="B424" s="67" t="n">
        <v>421</v>
      </c>
      <c r="C424" s="68" t="n">
        <f aca="true">TABLE(C$3,$A$1,$B424)</f>
        <v>419</v>
      </c>
    </row>
    <row r="425" customFormat="false" ht="15" hidden="false" customHeight="false" outlineLevel="0" collapsed="false">
      <c r="B425" s="67" t="n">
        <v>422</v>
      </c>
      <c r="C425" s="68" t="n">
        <f aca="true">TABLE(C$3,$A$1,$B425)</f>
        <v>419</v>
      </c>
    </row>
    <row r="426" customFormat="false" ht="15" hidden="false" customHeight="false" outlineLevel="0" collapsed="false">
      <c r="B426" s="67" t="n">
        <v>423</v>
      </c>
      <c r="C426" s="68" t="n">
        <f aca="true">TABLE(C$3,$A$1,$B426)</f>
        <v>419</v>
      </c>
    </row>
    <row r="427" customFormat="false" ht="15" hidden="false" customHeight="false" outlineLevel="0" collapsed="false">
      <c r="B427" s="67" t="n">
        <v>424</v>
      </c>
      <c r="C427" s="68" t="n">
        <f aca="true">TABLE(C$3,$A$1,$B427)</f>
        <v>419</v>
      </c>
    </row>
    <row r="428" customFormat="false" ht="15" hidden="false" customHeight="false" outlineLevel="0" collapsed="false">
      <c r="B428" s="67" t="n">
        <v>425</v>
      </c>
      <c r="C428" s="68" t="n">
        <f aca="true">TABLE(C$3,$A$1,$B428)</f>
        <v>419</v>
      </c>
    </row>
    <row r="429" customFormat="false" ht="15" hidden="false" customHeight="false" outlineLevel="0" collapsed="false">
      <c r="B429" s="67" t="n">
        <v>426</v>
      </c>
      <c r="C429" s="68" t="n">
        <f aca="true">TABLE(C$3,$A$1,$B429)</f>
        <v>419</v>
      </c>
    </row>
    <row r="430" customFormat="false" ht="15" hidden="false" customHeight="false" outlineLevel="0" collapsed="false">
      <c r="B430" s="67" t="n">
        <v>427</v>
      </c>
      <c r="C430" s="68" t="n">
        <f aca="true">TABLE(C$3,$A$1,$B430)</f>
        <v>419</v>
      </c>
    </row>
    <row r="431" customFormat="false" ht="15" hidden="false" customHeight="false" outlineLevel="0" collapsed="false">
      <c r="B431" s="67" t="n">
        <v>428</v>
      </c>
      <c r="C431" s="68" t="n">
        <f aca="true">TABLE(C$3,$A$1,$B431)</f>
        <v>419</v>
      </c>
    </row>
    <row r="432" customFormat="false" ht="15" hidden="false" customHeight="false" outlineLevel="0" collapsed="false">
      <c r="B432" s="67" t="n">
        <v>429</v>
      </c>
      <c r="C432" s="68" t="n">
        <f aca="true">TABLE(C$3,$A$1,$B432)</f>
        <v>419</v>
      </c>
    </row>
    <row r="433" customFormat="false" ht="15" hidden="false" customHeight="false" outlineLevel="0" collapsed="false">
      <c r="B433" s="67" t="n">
        <v>430</v>
      </c>
      <c r="C433" s="68" t="n">
        <f aca="true">TABLE(C$3,$A$1,$B433)</f>
        <v>419</v>
      </c>
    </row>
    <row r="434" customFormat="false" ht="15" hidden="false" customHeight="false" outlineLevel="0" collapsed="false">
      <c r="B434" s="67" t="n">
        <v>431</v>
      </c>
      <c r="C434" s="68" t="n">
        <f aca="true">TABLE(C$3,$A$1,$B434)</f>
        <v>419</v>
      </c>
    </row>
    <row r="435" customFormat="false" ht="15" hidden="false" customHeight="false" outlineLevel="0" collapsed="false">
      <c r="B435" s="67" t="n">
        <v>432</v>
      </c>
      <c r="C435" s="68" t="n">
        <f aca="true">TABLE(C$3,$A$1,$B435)</f>
        <v>419</v>
      </c>
    </row>
    <row r="436" customFormat="false" ht="15" hidden="false" customHeight="false" outlineLevel="0" collapsed="false">
      <c r="B436" s="67" t="n">
        <v>433</v>
      </c>
      <c r="C436" s="68" t="n">
        <f aca="true">TABLE(C$3,$A$1,$B436)</f>
        <v>419</v>
      </c>
    </row>
    <row r="437" customFormat="false" ht="15" hidden="false" customHeight="false" outlineLevel="0" collapsed="false">
      <c r="B437" s="67" t="n">
        <v>434</v>
      </c>
      <c r="C437" s="68" t="n">
        <f aca="true">TABLE(C$3,$A$1,$B437)</f>
        <v>419</v>
      </c>
    </row>
    <row r="438" customFormat="false" ht="15" hidden="false" customHeight="false" outlineLevel="0" collapsed="false">
      <c r="B438" s="67" t="n">
        <v>435</v>
      </c>
      <c r="C438" s="68" t="n">
        <f aca="true">TABLE(C$3,$A$1,$B438)</f>
        <v>419</v>
      </c>
    </row>
    <row r="439" customFormat="false" ht="15" hidden="false" customHeight="false" outlineLevel="0" collapsed="false">
      <c r="B439" s="67" t="n">
        <v>436</v>
      </c>
      <c r="C439" s="68" t="n">
        <f aca="true">TABLE(C$3,$A$1,$B439)</f>
        <v>419</v>
      </c>
    </row>
    <row r="440" customFormat="false" ht="15" hidden="false" customHeight="false" outlineLevel="0" collapsed="false">
      <c r="B440" s="67" t="n">
        <v>437</v>
      </c>
      <c r="C440" s="68" t="n">
        <f aca="true">TABLE(C$3,$A$1,$B440)</f>
        <v>419</v>
      </c>
    </row>
    <row r="441" customFormat="false" ht="15" hidden="false" customHeight="false" outlineLevel="0" collapsed="false">
      <c r="B441" s="67" t="n">
        <v>438</v>
      </c>
      <c r="C441" s="68" t="n">
        <f aca="true">TABLE(C$3,$A$1,$B441)</f>
        <v>419</v>
      </c>
    </row>
    <row r="442" customFormat="false" ht="15" hidden="false" customHeight="false" outlineLevel="0" collapsed="false">
      <c r="B442" s="67" t="n">
        <v>439</v>
      </c>
      <c r="C442" s="68" t="n">
        <f aca="true">TABLE(C$3,$A$1,$B442)</f>
        <v>419</v>
      </c>
    </row>
    <row r="443" customFormat="false" ht="15" hidden="false" customHeight="false" outlineLevel="0" collapsed="false">
      <c r="B443" s="67" t="n">
        <v>440</v>
      </c>
      <c r="C443" s="68" t="n">
        <f aca="true">TABLE(C$3,$A$1,$B443)</f>
        <v>419</v>
      </c>
    </row>
    <row r="444" customFormat="false" ht="15" hidden="false" customHeight="false" outlineLevel="0" collapsed="false">
      <c r="B444" s="67" t="n">
        <v>441</v>
      </c>
      <c r="C444" s="68" t="n">
        <f aca="true">TABLE(C$3,$A$1,$B444)</f>
        <v>419</v>
      </c>
    </row>
    <row r="445" customFormat="false" ht="15" hidden="false" customHeight="false" outlineLevel="0" collapsed="false">
      <c r="B445" s="67" t="n">
        <v>442</v>
      </c>
      <c r="C445" s="68" t="n">
        <f aca="true">TABLE(C$3,$A$1,$B445)</f>
        <v>419</v>
      </c>
    </row>
    <row r="446" customFormat="false" ht="15" hidden="false" customHeight="false" outlineLevel="0" collapsed="false">
      <c r="B446" s="67" t="n">
        <v>443</v>
      </c>
      <c r="C446" s="68" t="n">
        <f aca="true">TABLE(C$3,$A$1,$B446)</f>
        <v>419</v>
      </c>
    </row>
    <row r="447" customFormat="false" ht="15" hidden="false" customHeight="false" outlineLevel="0" collapsed="false">
      <c r="B447" s="67" t="n">
        <v>444</v>
      </c>
      <c r="C447" s="68" t="n">
        <f aca="true">TABLE(C$3,$A$1,$B447)</f>
        <v>419</v>
      </c>
    </row>
    <row r="448" customFormat="false" ht="15" hidden="false" customHeight="false" outlineLevel="0" collapsed="false">
      <c r="B448" s="67" t="n">
        <v>445</v>
      </c>
      <c r="C448" s="68" t="n">
        <f aca="true">TABLE(C$3,$A$1,$B448)</f>
        <v>419</v>
      </c>
    </row>
    <row r="449" customFormat="false" ht="15" hidden="false" customHeight="false" outlineLevel="0" collapsed="false">
      <c r="B449" s="67" t="n">
        <v>446</v>
      </c>
      <c r="C449" s="68" t="n">
        <f aca="true">TABLE(C$3,$A$1,$B449)</f>
        <v>419</v>
      </c>
    </row>
    <row r="450" customFormat="false" ht="15" hidden="false" customHeight="false" outlineLevel="0" collapsed="false">
      <c r="B450" s="67" t="n">
        <v>447</v>
      </c>
      <c r="C450" s="68" t="n">
        <f aca="true">TABLE(C$3,$A$1,$B450)</f>
        <v>419</v>
      </c>
    </row>
    <row r="451" customFormat="false" ht="15" hidden="false" customHeight="false" outlineLevel="0" collapsed="false">
      <c r="B451" s="67" t="n">
        <v>448</v>
      </c>
      <c r="C451" s="68" t="n">
        <f aca="true">TABLE(C$3,$A$1,$B451)</f>
        <v>419</v>
      </c>
    </row>
    <row r="452" customFormat="false" ht="15" hidden="false" customHeight="false" outlineLevel="0" collapsed="false">
      <c r="B452" s="67" t="n">
        <v>449</v>
      </c>
      <c r="C452" s="68" t="n">
        <f aca="true">TABLE(C$3,$A$1,$B452)</f>
        <v>419</v>
      </c>
    </row>
    <row r="453" customFormat="false" ht="15" hidden="false" customHeight="false" outlineLevel="0" collapsed="false">
      <c r="B453" s="67" t="n">
        <v>450</v>
      </c>
      <c r="C453" s="68" t="n">
        <f aca="true">TABLE(C$3,$A$1,$B453)</f>
        <v>419</v>
      </c>
    </row>
    <row r="454" customFormat="false" ht="15" hidden="false" customHeight="false" outlineLevel="0" collapsed="false">
      <c r="B454" s="67" t="n">
        <v>451</v>
      </c>
      <c r="C454" s="68" t="n">
        <f aca="true">TABLE(C$3,$A$1,$B454)</f>
        <v>419</v>
      </c>
    </row>
    <row r="455" customFormat="false" ht="15" hidden="false" customHeight="false" outlineLevel="0" collapsed="false">
      <c r="B455" s="67" t="n">
        <v>452</v>
      </c>
      <c r="C455" s="68" t="n">
        <f aca="true">TABLE(C$3,$A$1,$B455)</f>
        <v>419</v>
      </c>
    </row>
    <row r="456" customFormat="false" ht="15" hidden="false" customHeight="false" outlineLevel="0" collapsed="false">
      <c r="B456" s="67" t="n">
        <v>453</v>
      </c>
      <c r="C456" s="68" t="n">
        <f aca="true">TABLE(C$3,$A$1,$B456)</f>
        <v>419</v>
      </c>
    </row>
    <row r="457" customFormat="false" ht="15" hidden="false" customHeight="false" outlineLevel="0" collapsed="false">
      <c r="B457" s="67" t="n">
        <v>454</v>
      </c>
      <c r="C457" s="68" t="n">
        <f aca="true">TABLE(C$3,$A$1,$B457)</f>
        <v>419</v>
      </c>
    </row>
    <row r="458" customFormat="false" ht="15" hidden="false" customHeight="false" outlineLevel="0" collapsed="false">
      <c r="B458" s="67" t="n">
        <v>455</v>
      </c>
      <c r="C458" s="68" t="n">
        <f aca="true">TABLE(C$3,$A$1,$B458)</f>
        <v>419</v>
      </c>
    </row>
    <row r="459" customFormat="false" ht="15" hidden="false" customHeight="false" outlineLevel="0" collapsed="false">
      <c r="B459" s="67" t="n">
        <v>456</v>
      </c>
      <c r="C459" s="68" t="n">
        <f aca="true">TABLE(C$3,$A$1,$B459)</f>
        <v>419</v>
      </c>
    </row>
    <row r="460" customFormat="false" ht="15" hidden="false" customHeight="false" outlineLevel="0" collapsed="false">
      <c r="B460" s="67" t="n">
        <v>457</v>
      </c>
      <c r="C460" s="68" t="n">
        <f aca="true">TABLE(C$3,$A$1,$B460)</f>
        <v>419</v>
      </c>
    </row>
    <row r="461" customFormat="false" ht="15" hidden="false" customHeight="false" outlineLevel="0" collapsed="false">
      <c r="B461" s="67" t="n">
        <v>458</v>
      </c>
      <c r="C461" s="68" t="n">
        <f aca="true">TABLE(C$3,$A$1,$B461)</f>
        <v>419</v>
      </c>
    </row>
    <row r="462" customFormat="false" ht="15" hidden="false" customHeight="false" outlineLevel="0" collapsed="false">
      <c r="B462" s="67" t="n">
        <v>459</v>
      </c>
      <c r="C462" s="68" t="n">
        <f aca="true">TABLE(C$3,$A$1,$B462)</f>
        <v>419</v>
      </c>
    </row>
    <row r="463" customFormat="false" ht="15" hidden="false" customHeight="false" outlineLevel="0" collapsed="false">
      <c r="B463" s="67" t="n">
        <v>460</v>
      </c>
      <c r="C463" s="68" t="n">
        <f aca="true">TABLE(C$3,$A$1,$B463)</f>
        <v>419</v>
      </c>
    </row>
    <row r="464" customFormat="false" ht="15" hidden="false" customHeight="false" outlineLevel="0" collapsed="false">
      <c r="B464" s="67" t="n">
        <v>461</v>
      </c>
      <c r="C464" s="68" t="n">
        <f aca="true">TABLE(C$3,$A$1,$B464)</f>
        <v>419</v>
      </c>
    </row>
    <row r="465" customFormat="false" ht="15" hidden="false" customHeight="false" outlineLevel="0" collapsed="false">
      <c r="B465" s="67" t="n">
        <v>462</v>
      </c>
      <c r="C465" s="68" t="n">
        <f aca="true">TABLE(C$3,$A$1,$B465)</f>
        <v>419</v>
      </c>
    </row>
    <row r="466" customFormat="false" ht="15" hidden="false" customHeight="false" outlineLevel="0" collapsed="false">
      <c r="B466" s="67" t="n">
        <v>463</v>
      </c>
      <c r="C466" s="68" t="n">
        <f aca="true">TABLE(C$3,$A$1,$B466)</f>
        <v>419</v>
      </c>
    </row>
    <row r="467" customFormat="false" ht="15" hidden="false" customHeight="false" outlineLevel="0" collapsed="false">
      <c r="B467" s="67" t="n">
        <v>464</v>
      </c>
      <c r="C467" s="68" t="n">
        <f aca="true">TABLE(C$3,$A$1,$B467)</f>
        <v>419</v>
      </c>
    </row>
    <row r="468" customFormat="false" ht="15" hidden="false" customHeight="false" outlineLevel="0" collapsed="false">
      <c r="B468" s="67" t="n">
        <v>465</v>
      </c>
      <c r="C468" s="68" t="n">
        <f aca="true">TABLE(C$3,$A$1,$B468)</f>
        <v>419</v>
      </c>
    </row>
    <row r="469" customFormat="false" ht="15" hidden="false" customHeight="false" outlineLevel="0" collapsed="false">
      <c r="B469" s="67" t="n">
        <v>466</v>
      </c>
      <c r="C469" s="68" t="n">
        <f aca="true">TABLE(C$3,$A$1,$B469)</f>
        <v>419</v>
      </c>
    </row>
    <row r="470" customFormat="false" ht="15" hidden="false" customHeight="false" outlineLevel="0" collapsed="false">
      <c r="B470" s="67" t="n">
        <v>467</v>
      </c>
      <c r="C470" s="68" t="n">
        <f aca="true">TABLE(C$3,$A$1,$B470)</f>
        <v>419</v>
      </c>
    </row>
    <row r="471" customFormat="false" ht="15" hidden="false" customHeight="false" outlineLevel="0" collapsed="false">
      <c r="B471" s="67" t="n">
        <v>468</v>
      </c>
      <c r="C471" s="68" t="n">
        <f aca="true">TABLE(C$3,$A$1,$B471)</f>
        <v>419</v>
      </c>
    </row>
    <row r="472" customFormat="false" ht="15" hidden="false" customHeight="false" outlineLevel="0" collapsed="false">
      <c r="B472" s="67" t="n">
        <v>469</v>
      </c>
      <c r="C472" s="68" t="n">
        <f aca="true">TABLE(C$3,$A$1,$B472)</f>
        <v>419</v>
      </c>
    </row>
    <row r="473" customFormat="false" ht="15" hidden="false" customHeight="false" outlineLevel="0" collapsed="false">
      <c r="B473" s="67" t="n">
        <v>470</v>
      </c>
      <c r="C473" s="68" t="n">
        <f aca="true">TABLE(C$3,$A$1,$B473)</f>
        <v>419</v>
      </c>
    </row>
    <row r="474" customFormat="false" ht="15" hidden="false" customHeight="false" outlineLevel="0" collapsed="false">
      <c r="B474" s="67" t="n">
        <v>471</v>
      </c>
      <c r="C474" s="68" t="n">
        <f aca="true">TABLE(C$3,$A$1,$B474)</f>
        <v>419</v>
      </c>
    </row>
    <row r="475" customFormat="false" ht="15" hidden="false" customHeight="false" outlineLevel="0" collapsed="false">
      <c r="B475" s="67" t="n">
        <v>472</v>
      </c>
      <c r="C475" s="68" t="n">
        <f aca="true">TABLE(C$3,$A$1,$B475)</f>
        <v>419</v>
      </c>
    </row>
    <row r="476" customFormat="false" ht="15" hidden="false" customHeight="false" outlineLevel="0" collapsed="false">
      <c r="B476" s="67" t="n">
        <v>473</v>
      </c>
      <c r="C476" s="68" t="n">
        <f aca="true">TABLE(C$3,$A$1,$B476)</f>
        <v>419</v>
      </c>
    </row>
    <row r="477" customFormat="false" ht="15" hidden="false" customHeight="false" outlineLevel="0" collapsed="false">
      <c r="B477" s="67" t="n">
        <v>474</v>
      </c>
      <c r="C477" s="68" t="n">
        <f aca="true">TABLE(C$3,$A$1,$B477)</f>
        <v>419</v>
      </c>
    </row>
    <row r="478" customFormat="false" ht="15" hidden="false" customHeight="false" outlineLevel="0" collapsed="false">
      <c r="B478" s="67" t="n">
        <v>475</v>
      </c>
      <c r="C478" s="68" t="n">
        <f aca="true">TABLE(C$3,$A$1,$B478)</f>
        <v>419</v>
      </c>
    </row>
    <row r="479" customFormat="false" ht="15" hidden="false" customHeight="false" outlineLevel="0" collapsed="false">
      <c r="B479" s="67" t="n">
        <v>476</v>
      </c>
      <c r="C479" s="68" t="n">
        <f aca="true">TABLE(C$3,$A$1,$B479)</f>
        <v>419</v>
      </c>
    </row>
    <row r="480" customFormat="false" ht="15" hidden="false" customHeight="false" outlineLevel="0" collapsed="false">
      <c r="B480" s="67" t="n">
        <v>477</v>
      </c>
      <c r="C480" s="68" t="n">
        <f aca="true">TABLE(C$3,$A$1,$B480)</f>
        <v>419</v>
      </c>
    </row>
    <row r="481" customFormat="false" ht="15" hidden="false" customHeight="false" outlineLevel="0" collapsed="false">
      <c r="B481" s="67" t="n">
        <v>478</v>
      </c>
      <c r="C481" s="68" t="n">
        <f aca="true">TABLE(C$3,$A$1,$B481)</f>
        <v>419</v>
      </c>
    </row>
    <row r="482" customFormat="false" ht="15" hidden="false" customHeight="false" outlineLevel="0" collapsed="false">
      <c r="B482" s="67" t="n">
        <v>479</v>
      </c>
      <c r="C482" s="68" t="n">
        <f aca="true">TABLE(C$3,$A$1,$B482)</f>
        <v>419</v>
      </c>
    </row>
    <row r="483" customFormat="false" ht="15" hidden="false" customHeight="false" outlineLevel="0" collapsed="false">
      <c r="B483" s="67" t="n">
        <v>480</v>
      </c>
      <c r="C483" s="68" t="n">
        <f aca="true">TABLE(C$3,$A$1,$B483)</f>
        <v>419</v>
      </c>
    </row>
    <row r="484" customFormat="false" ht="15" hidden="false" customHeight="false" outlineLevel="0" collapsed="false">
      <c r="B484" s="67" t="n">
        <v>481</v>
      </c>
      <c r="C484" s="68" t="n">
        <f aca="true">TABLE(C$3,$A$1,$B484)</f>
        <v>419</v>
      </c>
    </row>
    <row r="485" customFormat="false" ht="15" hidden="false" customHeight="false" outlineLevel="0" collapsed="false">
      <c r="B485" s="67" t="n">
        <v>482</v>
      </c>
      <c r="C485" s="68" t="n">
        <f aca="true">TABLE(C$3,$A$1,$B485)</f>
        <v>419</v>
      </c>
    </row>
    <row r="486" customFormat="false" ht="15" hidden="false" customHeight="false" outlineLevel="0" collapsed="false">
      <c r="B486" s="67" t="n">
        <v>483</v>
      </c>
      <c r="C486" s="68" t="n">
        <f aca="true">TABLE(C$3,$A$1,$B486)</f>
        <v>419</v>
      </c>
    </row>
    <row r="487" customFormat="false" ht="15" hidden="false" customHeight="false" outlineLevel="0" collapsed="false">
      <c r="B487" s="67" t="n">
        <v>484</v>
      </c>
      <c r="C487" s="68" t="n">
        <f aca="true">TABLE(C$3,$A$1,$B487)</f>
        <v>419</v>
      </c>
    </row>
    <row r="488" customFormat="false" ht="15" hidden="false" customHeight="false" outlineLevel="0" collapsed="false">
      <c r="B488" s="67" t="n">
        <v>485</v>
      </c>
      <c r="C488" s="68" t="n">
        <f aca="true">TABLE(C$3,$A$1,$B488)</f>
        <v>419</v>
      </c>
    </row>
    <row r="489" customFormat="false" ht="15" hidden="false" customHeight="false" outlineLevel="0" collapsed="false">
      <c r="B489" s="67" t="n">
        <v>486</v>
      </c>
      <c r="C489" s="68" t="n">
        <f aca="true">TABLE(C$3,$A$1,$B489)</f>
        <v>419</v>
      </c>
    </row>
    <row r="490" customFormat="false" ht="15" hidden="false" customHeight="false" outlineLevel="0" collapsed="false">
      <c r="B490" s="67" t="n">
        <v>487</v>
      </c>
      <c r="C490" s="68" t="n">
        <f aca="true">TABLE(C$3,$A$1,$B490)</f>
        <v>419</v>
      </c>
    </row>
    <row r="491" customFormat="false" ht="15" hidden="false" customHeight="false" outlineLevel="0" collapsed="false">
      <c r="B491" s="67" t="n">
        <v>488</v>
      </c>
      <c r="C491" s="68" t="n">
        <f aca="true">TABLE(C$3,$A$1,$B491)</f>
        <v>419</v>
      </c>
    </row>
    <row r="492" customFormat="false" ht="15" hidden="false" customHeight="false" outlineLevel="0" collapsed="false">
      <c r="B492" s="67" t="n">
        <v>489</v>
      </c>
      <c r="C492" s="68" t="n">
        <f aca="true">TABLE(C$3,$A$1,$B492)</f>
        <v>419</v>
      </c>
    </row>
    <row r="493" customFormat="false" ht="15" hidden="false" customHeight="false" outlineLevel="0" collapsed="false">
      <c r="B493" s="67" t="n">
        <v>490</v>
      </c>
      <c r="C493" s="68" t="n">
        <f aca="true">TABLE(C$3,$A$1,$B493)</f>
        <v>419</v>
      </c>
    </row>
    <row r="494" customFormat="false" ht="15" hidden="false" customHeight="false" outlineLevel="0" collapsed="false">
      <c r="B494" s="67" t="n">
        <v>491</v>
      </c>
      <c r="C494" s="68" t="n">
        <f aca="true">TABLE(C$3,$A$1,$B494)</f>
        <v>419</v>
      </c>
    </row>
    <row r="495" customFormat="false" ht="15" hidden="false" customHeight="false" outlineLevel="0" collapsed="false">
      <c r="B495" s="67" t="n">
        <v>492</v>
      </c>
      <c r="C495" s="68" t="n">
        <f aca="true">TABLE(C$3,$A$1,$B495)</f>
        <v>419</v>
      </c>
    </row>
    <row r="496" customFormat="false" ht="15" hidden="false" customHeight="false" outlineLevel="0" collapsed="false">
      <c r="B496" s="67" t="n">
        <v>493</v>
      </c>
      <c r="C496" s="68" t="n">
        <f aca="true">TABLE(C$3,$A$1,$B496)</f>
        <v>419</v>
      </c>
    </row>
    <row r="497" customFormat="false" ht="15" hidden="false" customHeight="false" outlineLevel="0" collapsed="false">
      <c r="B497" s="67" t="n">
        <v>494</v>
      </c>
      <c r="C497" s="68" t="n">
        <f aca="true">TABLE(C$3,$A$1,$B497)</f>
        <v>419</v>
      </c>
    </row>
    <row r="498" customFormat="false" ht="15" hidden="false" customHeight="false" outlineLevel="0" collapsed="false">
      <c r="B498" s="67" t="n">
        <v>495</v>
      </c>
      <c r="C498" s="68" t="n">
        <f aca="true">TABLE(C$3,$A$1,$B498)</f>
        <v>419</v>
      </c>
    </row>
    <row r="499" customFormat="false" ht="15" hidden="false" customHeight="false" outlineLevel="0" collapsed="false">
      <c r="B499" s="67" t="n">
        <v>496</v>
      </c>
      <c r="C499" s="68" t="n">
        <f aca="true">TABLE(C$3,$A$1,$B499)</f>
        <v>419</v>
      </c>
    </row>
    <row r="500" customFormat="false" ht="15" hidden="false" customHeight="false" outlineLevel="0" collapsed="false">
      <c r="B500" s="67" t="n">
        <v>497</v>
      </c>
      <c r="C500" s="68" t="n">
        <f aca="true">TABLE(C$3,$A$1,$B500)</f>
        <v>419</v>
      </c>
    </row>
    <row r="501" customFormat="false" ht="15" hidden="false" customHeight="false" outlineLevel="0" collapsed="false">
      <c r="B501" s="67" t="n">
        <v>498</v>
      </c>
      <c r="C501" s="68" t="n">
        <f aca="true">TABLE(C$3,$A$1,$B501)</f>
        <v>419</v>
      </c>
    </row>
    <row r="502" customFormat="false" ht="15" hidden="false" customHeight="false" outlineLevel="0" collapsed="false">
      <c r="B502" s="67" t="n">
        <v>499</v>
      </c>
      <c r="C502" s="68" t="n">
        <f aca="true">TABLE(C$3,$A$1,$B502)</f>
        <v>419</v>
      </c>
    </row>
    <row r="503" customFormat="false" ht="15" hidden="false" customHeight="false" outlineLevel="0" collapsed="false">
      <c r="B503" s="67" t="n">
        <v>500</v>
      </c>
      <c r="C503" s="68" t="n">
        <f aca="true">TABLE(C$3,$A$1,$B503)</f>
        <v>419</v>
      </c>
    </row>
    <row r="504" customFormat="false" ht="15" hidden="false" customHeight="false" outlineLevel="0" collapsed="false">
      <c r="B504" s="67" t="n">
        <v>501</v>
      </c>
      <c r="C504" s="68" t="n">
        <f aca="true">TABLE(C$3,$A$1,$B504)</f>
        <v>419</v>
      </c>
    </row>
    <row r="505" customFormat="false" ht="15" hidden="false" customHeight="false" outlineLevel="0" collapsed="false">
      <c r="B505" s="67" t="n">
        <v>502</v>
      </c>
      <c r="C505" s="68" t="n">
        <f aca="true">TABLE(C$3,$A$1,$B505)</f>
        <v>419</v>
      </c>
    </row>
    <row r="506" customFormat="false" ht="15" hidden="false" customHeight="false" outlineLevel="0" collapsed="false">
      <c r="B506" s="67" t="n">
        <v>503</v>
      </c>
      <c r="C506" s="68" t="n">
        <f aca="true">TABLE(C$3,$A$1,$B506)</f>
        <v>419</v>
      </c>
    </row>
    <row r="507" customFormat="false" ht="15" hidden="false" customHeight="false" outlineLevel="0" collapsed="false">
      <c r="B507" s="67" t="n">
        <v>504</v>
      </c>
      <c r="C507" s="68" t="n">
        <f aca="true">TABLE(C$3,$A$1,$B507)</f>
        <v>419</v>
      </c>
    </row>
    <row r="508" customFormat="false" ht="15" hidden="false" customHeight="false" outlineLevel="0" collapsed="false">
      <c r="B508" s="67" t="n">
        <v>505</v>
      </c>
      <c r="C508" s="68" t="n">
        <f aca="true">TABLE(C$3,$A$1,$B508)</f>
        <v>419</v>
      </c>
    </row>
    <row r="509" customFormat="false" ht="15" hidden="false" customHeight="false" outlineLevel="0" collapsed="false">
      <c r="B509" s="67" t="n">
        <v>506</v>
      </c>
      <c r="C509" s="68" t="n">
        <f aca="true">TABLE(C$3,$A$1,$B509)</f>
        <v>419</v>
      </c>
    </row>
    <row r="510" customFormat="false" ht="15" hidden="false" customHeight="false" outlineLevel="0" collapsed="false">
      <c r="B510" s="67" t="n">
        <v>507</v>
      </c>
      <c r="C510" s="68" t="n">
        <f aca="true">TABLE(C$3,$A$1,$B510)</f>
        <v>419</v>
      </c>
    </row>
    <row r="511" customFormat="false" ht="15" hidden="false" customHeight="false" outlineLevel="0" collapsed="false">
      <c r="B511" s="67" t="n">
        <v>508</v>
      </c>
      <c r="C511" s="68" t="n">
        <f aca="true">TABLE(C$3,$A$1,$B511)</f>
        <v>419</v>
      </c>
    </row>
    <row r="512" customFormat="false" ht="15" hidden="false" customHeight="false" outlineLevel="0" collapsed="false">
      <c r="B512" s="67" t="n">
        <v>509</v>
      </c>
      <c r="C512" s="68" t="n">
        <f aca="true">TABLE(C$3,$A$1,$B512)</f>
        <v>419</v>
      </c>
    </row>
    <row r="513" customFormat="false" ht="15" hidden="false" customHeight="false" outlineLevel="0" collapsed="false">
      <c r="B513" s="67" t="n">
        <v>510</v>
      </c>
      <c r="C513" s="68" t="n">
        <f aca="true">TABLE(C$3,$A$1,$B513)</f>
        <v>419</v>
      </c>
    </row>
    <row r="514" customFormat="false" ht="15" hidden="false" customHeight="false" outlineLevel="0" collapsed="false">
      <c r="B514" s="67" t="n">
        <v>511</v>
      </c>
      <c r="C514" s="68" t="n">
        <f aca="true">TABLE(C$3,$A$1,$B514)</f>
        <v>419</v>
      </c>
    </row>
    <row r="515" customFormat="false" ht="15" hidden="false" customHeight="false" outlineLevel="0" collapsed="false">
      <c r="B515" s="67" t="n">
        <v>512</v>
      </c>
      <c r="C515" s="68" t="n">
        <f aca="true">TABLE(C$3,$A$1,$B515)</f>
        <v>419</v>
      </c>
    </row>
    <row r="516" customFormat="false" ht="15" hidden="false" customHeight="false" outlineLevel="0" collapsed="false">
      <c r="B516" s="67" t="n">
        <v>513</v>
      </c>
      <c r="C516" s="68" t="n">
        <f aca="true">TABLE(C$3,$A$1,$B516)</f>
        <v>419</v>
      </c>
    </row>
    <row r="517" customFormat="false" ht="15" hidden="false" customHeight="false" outlineLevel="0" collapsed="false">
      <c r="B517" s="67" t="n">
        <v>514</v>
      </c>
      <c r="C517" s="68" t="n">
        <f aca="true">TABLE(C$3,$A$1,$B517)</f>
        <v>419</v>
      </c>
    </row>
    <row r="518" customFormat="false" ht="15" hidden="false" customHeight="false" outlineLevel="0" collapsed="false">
      <c r="B518" s="67" t="n">
        <v>515</v>
      </c>
      <c r="C518" s="68" t="n">
        <f aca="true">TABLE(C$3,$A$1,$B518)</f>
        <v>419</v>
      </c>
    </row>
    <row r="519" customFormat="false" ht="15" hidden="false" customHeight="false" outlineLevel="0" collapsed="false">
      <c r="B519" s="67" t="n">
        <v>516</v>
      </c>
      <c r="C519" s="68" t="n">
        <f aca="true">TABLE(C$3,$A$1,$B519)</f>
        <v>419</v>
      </c>
    </row>
    <row r="520" customFormat="false" ht="15" hidden="false" customHeight="false" outlineLevel="0" collapsed="false">
      <c r="B520" s="67" t="n">
        <v>517</v>
      </c>
      <c r="C520" s="68" t="n">
        <f aca="true">TABLE(C$3,$A$1,$B520)</f>
        <v>419</v>
      </c>
    </row>
    <row r="521" customFormat="false" ht="15" hidden="false" customHeight="false" outlineLevel="0" collapsed="false">
      <c r="B521" s="67" t="n">
        <v>518</v>
      </c>
      <c r="C521" s="68" t="n">
        <f aca="true">TABLE(C$3,$A$1,$B521)</f>
        <v>419</v>
      </c>
    </row>
    <row r="522" customFormat="false" ht="15" hidden="false" customHeight="false" outlineLevel="0" collapsed="false">
      <c r="B522" s="67" t="n">
        <v>519</v>
      </c>
      <c r="C522" s="68" t="n">
        <f aca="true">TABLE(C$3,$A$1,$B522)</f>
        <v>419</v>
      </c>
    </row>
    <row r="523" customFormat="false" ht="15" hidden="false" customHeight="false" outlineLevel="0" collapsed="false">
      <c r="B523" s="67" t="n">
        <v>520</v>
      </c>
      <c r="C523" s="68" t="n">
        <f aca="true">TABLE(C$3,$A$1,$B523)</f>
        <v>419</v>
      </c>
    </row>
    <row r="524" customFormat="false" ht="15" hidden="false" customHeight="false" outlineLevel="0" collapsed="false">
      <c r="B524" s="67" t="n">
        <v>521</v>
      </c>
      <c r="C524" s="68" t="n">
        <f aca="true">TABLE(C$3,$A$1,$B524)</f>
        <v>419</v>
      </c>
    </row>
    <row r="525" customFormat="false" ht="15" hidden="false" customHeight="false" outlineLevel="0" collapsed="false">
      <c r="B525" s="67" t="n">
        <v>522</v>
      </c>
      <c r="C525" s="68" t="n">
        <f aca="true">TABLE(C$3,$A$1,$B525)</f>
        <v>419</v>
      </c>
    </row>
    <row r="526" customFormat="false" ht="15" hidden="false" customHeight="false" outlineLevel="0" collapsed="false">
      <c r="B526" s="67" t="n">
        <v>523</v>
      </c>
      <c r="C526" s="68" t="n">
        <f aca="true">TABLE(C$3,$A$1,$B526)</f>
        <v>419</v>
      </c>
    </row>
    <row r="527" customFormat="false" ht="15" hidden="false" customHeight="false" outlineLevel="0" collapsed="false">
      <c r="B527" s="67" t="n">
        <v>524</v>
      </c>
      <c r="C527" s="68" t="n">
        <f aca="true">TABLE(C$3,$A$1,$B527)</f>
        <v>419</v>
      </c>
    </row>
    <row r="528" customFormat="false" ht="15" hidden="false" customHeight="false" outlineLevel="0" collapsed="false">
      <c r="B528" s="67" t="n">
        <v>525</v>
      </c>
      <c r="C528" s="68" t="n">
        <f aca="true">TABLE(C$3,$A$1,$B528)</f>
        <v>419</v>
      </c>
    </row>
    <row r="529" customFormat="false" ht="15" hidden="false" customHeight="false" outlineLevel="0" collapsed="false">
      <c r="B529" s="67" t="n">
        <v>526</v>
      </c>
      <c r="C529" s="68" t="n">
        <f aca="true">TABLE(C$3,$A$1,$B529)</f>
        <v>419</v>
      </c>
    </row>
    <row r="530" customFormat="false" ht="15" hidden="false" customHeight="false" outlineLevel="0" collapsed="false">
      <c r="B530" s="67" t="n">
        <v>527</v>
      </c>
      <c r="C530" s="68" t="n">
        <f aca="true">TABLE(C$3,$A$1,$B530)</f>
        <v>419</v>
      </c>
    </row>
    <row r="531" customFormat="false" ht="15" hidden="false" customHeight="false" outlineLevel="0" collapsed="false">
      <c r="B531" s="67" t="n">
        <v>528</v>
      </c>
      <c r="C531" s="68" t="n">
        <f aca="true">TABLE(C$3,$A$1,$B531)</f>
        <v>419</v>
      </c>
    </row>
    <row r="532" customFormat="false" ht="15" hidden="false" customHeight="false" outlineLevel="0" collapsed="false">
      <c r="B532" s="67" t="n">
        <v>529</v>
      </c>
      <c r="C532" s="68" t="n">
        <f aca="true">TABLE(C$3,$A$1,$B532)</f>
        <v>419</v>
      </c>
    </row>
    <row r="533" customFormat="false" ht="15" hidden="false" customHeight="false" outlineLevel="0" collapsed="false">
      <c r="B533" s="67" t="n">
        <v>530</v>
      </c>
      <c r="C533" s="68" t="n">
        <f aca="true">TABLE(C$3,$A$1,$B533)</f>
        <v>419</v>
      </c>
    </row>
    <row r="534" customFormat="false" ht="15" hidden="false" customHeight="false" outlineLevel="0" collapsed="false">
      <c r="B534" s="67" t="n">
        <v>531</v>
      </c>
      <c r="C534" s="68" t="n">
        <f aca="true">TABLE(C$3,$A$1,$B534)</f>
        <v>419</v>
      </c>
    </row>
    <row r="535" customFormat="false" ht="15" hidden="false" customHeight="false" outlineLevel="0" collapsed="false">
      <c r="B535" s="67" t="n">
        <v>532</v>
      </c>
      <c r="C535" s="68" t="n">
        <f aca="true">TABLE(C$3,$A$1,$B535)</f>
        <v>419</v>
      </c>
    </row>
    <row r="536" customFormat="false" ht="15" hidden="false" customHeight="false" outlineLevel="0" collapsed="false">
      <c r="B536" s="67" t="n">
        <v>533</v>
      </c>
      <c r="C536" s="68" t="n">
        <f aca="true">TABLE(C$3,$A$1,$B536)</f>
        <v>419</v>
      </c>
    </row>
    <row r="537" customFormat="false" ht="15" hidden="false" customHeight="false" outlineLevel="0" collapsed="false">
      <c r="B537" s="67" t="n">
        <v>534</v>
      </c>
      <c r="C537" s="68" t="n">
        <f aca="true">TABLE(C$3,$A$1,$B537)</f>
        <v>419</v>
      </c>
    </row>
    <row r="538" customFormat="false" ht="15" hidden="false" customHeight="false" outlineLevel="0" collapsed="false">
      <c r="B538" s="67" t="n">
        <v>535</v>
      </c>
      <c r="C538" s="68" t="n">
        <f aca="true">TABLE(C$3,$A$1,$B538)</f>
        <v>419</v>
      </c>
    </row>
    <row r="539" customFormat="false" ht="15" hidden="false" customHeight="false" outlineLevel="0" collapsed="false">
      <c r="B539" s="67" t="n">
        <v>536</v>
      </c>
      <c r="C539" s="68" t="n">
        <f aca="true">TABLE(C$3,$A$1,$B539)</f>
        <v>419</v>
      </c>
    </row>
    <row r="540" customFormat="false" ht="15" hidden="false" customHeight="false" outlineLevel="0" collapsed="false">
      <c r="B540" s="67" t="n">
        <v>537</v>
      </c>
      <c r="C540" s="68" t="n">
        <f aca="true">TABLE(C$3,$A$1,$B540)</f>
        <v>419</v>
      </c>
    </row>
    <row r="541" customFormat="false" ht="15" hidden="false" customHeight="false" outlineLevel="0" collapsed="false">
      <c r="B541" s="67" t="n">
        <v>538</v>
      </c>
      <c r="C541" s="68" t="n">
        <f aca="true">TABLE(C$3,$A$1,$B541)</f>
        <v>419</v>
      </c>
    </row>
    <row r="542" customFormat="false" ht="15" hidden="false" customHeight="false" outlineLevel="0" collapsed="false">
      <c r="B542" s="67" t="n">
        <v>539</v>
      </c>
      <c r="C542" s="68" t="n">
        <f aca="true">TABLE(C$3,$A$1,$B542)</f>
        <v>419</v>
      </c>
    </row>
    <row r="543" customFormat="false" ht="15" hidden="false" customHeight="false" outlineLevel="0" collapsed="false">
      <c r="B543" s="67" t="n">
        <v>540</v>
      </c>
      <c r="C543" s="68" t="n">
        <f aca="true">TABLE(C$3,$A$1,$B543)</f>
        <v>419</v>
      </c>
    </row>
    <row r="544" customFormat="false" ht="15" hidden="false" customHeight="false" outlineLevel="0" collapsed="false">
      <c r="B544" s="67" t="n">
        <v>541</v>
      </c>
      <c r="C544" s="68" t="n">
        <f aca="true">TABLE(C$3,$A$1,$B544)</f>
        <v>419</v>
      </c>
    </row>
    <row r="545" customFormat="false" ht="15" hidden="false" customHeight="false" outlineLevel="0" collapsed="false">
      <c r="B545" s="67" t="n">
        <v>542</v>
      </c>
      <c r="C545" s="68" t="n">
        <f aca="true">TABLE(C$3,$A$1,$B545)</f>
        <v>419</v>
      </c>
    </row>
    <row r="546" customFormat="false" ht="15" hidden="false" customHeight="false" outlineLevel="0" collapsed="false">
      <c r="B546" s="67" t="n">
        <v>543</v>
      </c>
      <c r="C546" s="68" t="n">
        <f aca="true">TABLE(C$3,$A$1,$B546)</f>
        <v>419</v>
      </c>
    </row>
    <row r="547" customFormat="false" ht="15" hidden="false" customHeight="false" outlineLevel="0" collapsed="false">
      <c r="B547" s="67" t="n">
        <v>544</v>
      </c>
      <c r="C547" s="68" t="n">
        <f aca="true">TABLE(C$3,$A$1,$B547)</f>
        <v>419</v>
      </c>
    </row>
    <row r="548" customFormat="false" ht="15" hidden="false" customHeight="false" outlineLevel="0" collapsed="false">
      <c r="B548" s="67" t="n">
        <v>545</v>
      </c>
      <c r="C548" s="68" t="n">
        <f aca="true">TABLE(C$3,$A$1,$B548)</f>
        <v>419</v>
      </c>
    </row>
    <row r="549" customFormat="false" ht="15" hidden="false" customHeight="false" outlineLevel="0" collapsed="false">
      <c r="B549" s="67" t="n">
        <v>546</v>
      </c>
      <c r="C549" s="68" t="n">
        <f aca="true">TABLE(C$3,$A$1,$B549)</f>
        <v>419</v>
      </c>
    </row>
    <row r="550" customFormat="false" ht="15" hidden="false" customHeight="false" outlineLevel="0" collapsed="false">
      <c r="B550" s="67" t="n">
        <v>547</v>
      </c>
      <c r="C550" s="68" t="n">
        <f aca="true">TABLE(C$3,$A$1,$B550)</f>
        <v>419</v>
      </c>
    </row>
    <row r="551" customFormat="false" ht="15" hidden="false" customHeight="false" outlineLevel="0" collapsed="false">
      <c r="B551" s="67" t="n">
        <v>548</v>
      </c>
      <c r="C551" s="68" t="n">
        <f aca="true">TABLE(C$3,$A$1,$B551)</f>
        <v>419</v>
      </c>
    </row>
    <row r="552" customFormat="false" ht="15" hidden="false" customHeight="false" outlineLevel="0" collapsed="false">
      <c r="B552" s="67" t="n">
        <v>549</v>
      </c>
      <c r="C552" s="68" t="n">
        <f aca="true">TABLE(C$3,$A$1,$B552)</f>
        <v>419</v>
      </c>
    </row>
    <row r="553" customFormat="false" ht="15" hidden="false" customHeight="false" outlineLevel="0" collapsed="false">
      <c r="B553" s="67" t="n">
        <v>550</v>
      </c>
      <c r="C553" s="68" t="n">
        <f aca="true">TABLE(C$3,$A$1,$B553)</f>
        <v>419</v>
      </c>
    </row>
    <row r="554" customFormat="false" ht="15" hidden="false" customHeight="false" outlineLevel="0" collapsed="false">
      <c r="B554" s="67" t="n">
        <v>551</v>
      </c>
      <c r="C554" s="68" t="n">
        <f aca="true">TABLE(C$3,$A$1,$B554)</f>
        <v>419</v>
      </c>
    </row>
    <row r="555" customFormat="false" ht="15" hidden="false" customHeight="false" outlineLevel="0" collapsed="false">
      <c r="B555" s="67" t="n">
        <v>552</v>
      </c>
      <c r="C555" s="68" t="n">
        <f aca="true">TABLE(C$3,$A$1,$B555)</f>
        <v>419</v>
      </c>
    </row>
    <row r="556" customFormat="false" ht="15" hidden="false" customHeight="false" outlineLevel="0" collapsed="false">
      <c r="B556" s="67" t="n">
        <v>553</v>
      </c>
      <c r="C556" s="68" t="n">
        <f aca="true">TABLE(C$3,$A$1,$B556)</f>
        <v>419</v>
      </c>
    </row>
    <row r="557" customFormat="false" ht="15" hidden="false" customHeight="false" outlineLevel="0" collapsed="false">
      <c r="B557" s="67" t="n">
        <v>554</v>
      </c>
      <c r="C557" s="68" t="n">
        <f aca="true">TABLE(C$3,$A$1,$B557)</f>
        <v>419</v>
      </c>
    </row>
    <row r="558" customFormat="false" ht="15" hidden="false" customHeight="false" outlineLevel="0" collapsed="false">
      <c r="B558" s="67" t="n">
        <v>555</v>
      </c>
      <c r="C558" s="68" t="n">
        <f aca="true">TABLE(C$3,$A$1,$B558)</f>
        <v>419</v>
      </c>
    </row>
    <row r="559" customFormat="false" ht="15" hidden="false" customHeight="false" outlineLevel="0" collapsed="false">
      <c r="B559" s="67" t="n">
        <v>556</v>
      </c>
      <c r="C559" s="68" t="n">
        <f aca="true">TABLE(C$3,$A$1,$B559)</f>
        <v>419</v>
      </c>
    </row>
    <row r="560" customFormat="false" ht="15" hidden="false" customHeight="false" outlineLevel="0" collapsed="false">
      <c r="B560" s="67" t="n">
        <v>557</v>
      </c>
      <c r="C560" s="68" t="n">
        <f aca="true">TABLE(C$3,$A$1,$B560)</f>
        <v>419</v>
      </c>
    </row>
    <row r="561" customFormat="false" ht="15" hidden="false" customHeight="false" outlineLevel="0" collapsed="false">
      <c r="B561" s="67" t="n">
        <v>558</v>
      </c>
      <c r="C561" s="68" t="n">
        <f aca="true">TABLE(C$3,$A$1,$B561)</f>
        <v>419</v>
      </c>
    </row>
    <row r="562" customFormat="false" ht="15" hidden="false" customHeight="false" outlineLevel="0" collapsed="false">
      <c r="B562" s="67" t="n">
        <v>559</v>
      </c>
      <c r="C562" s="68" t="n">
        <f aca="true">TABLE(C$3,$A$1,$B562)</f>
        <v>419</v>
      </c>
    </row>
    <row r="563" customFormat="false" ht="15" hidden="false" customHeight="false" outlineLevel="0" collapsed="false">
      <c r="B563" s="67" t="n">
        <v>560</v>
      </c>
      <c r="C563" s="68" t="n">
        <f aca="true">TABLE(C$3,$A$1,$B563)</f>
        <v>419</v>
      </c>
    </row>
    <row r="564" customFormat="false" ht="15" hidden="false" customHeight="false" outlineLevel="0" collapsed="false">
      <c r="B564" s="67" t="n">
        <v>561</v>
      </c>
      <c r="C564" s="68" t="n">
        <f aca="true">TABLE(C$3,$A$1,$B564)</f>
        <v>419</v>
      </c>
    </row>
    <row r="565" customFormat="false" ht="15" hidden="false" customHeight="false" outlineLevel="0" collapsed="false">
      <c r="B565" s="67" t="n">
        <v>562</v>
      </c>
      <c r="C565" s="68" t="n">
        <f aca="true">TABLE(C$3,$A$1,$B565)</f>
        <v>419</v>
      </c>
    </row>
    <row r="566" customFormat="false" ht="15" hidden="false" customHeight="false" outlineLevel="0" collapsed="false">
      <c r="B566" s="67" t="n">
        <v>563</v>
      </c>
      <c r="C566" s="68" t="n">
        <f aca="true">TABLE(C$3,$A$1,$B566)</f>
        <v>419</v>
      </c>
    </row>
    <row r="567" customFormat="false" ht="15" hidden="false" customHeight="false" outlineLevel="0" collapsed="false">
      <c r="B567" s="67" t="n">
        <v>564</v>
      </c>
      <c r="C567" s="68" t="n">
        <f aca="true">TABLE(C$3,$A$1,$B567)</f>
        <v>419</v>
      </c>
    </row>
    <row r="568" customFormat="false" ht="15" hidden="false" customHeight="false" outlineLevel="0" collapsed="false">
      <c r="B568" s="67" t="n">
        <v>565</v>
      </c>
      <c r="C568" s="68" t="n">
        <f aca="true">TABLE(C$3,$A$1,$B568)</f>
        <v>419</v>
      </c>
    </row>
    <row r="569" customFormat="false" ht="15" hidden="false" customHeight="false" outlineLevel="0" collapsed="false">
      <c r="B569" s="67" t="n">
        <v>566</v>
      </c>
      <c r="C569" s="68" t="n">
        <f aca="true">TABLE(C$3,$A$1,$B569)</f>
        <v>419</v>
      </c>
    </row>
    <row r="570" customFormat="false" ht="15" hidden="false" customHeight="false" outlineLevel="0" collapsed="false">
      <c r="B570" s="67" t="n">
        <v>567</v>
      </c>
      <c r="C570" s="68" t="n">
        <f aca="true">TABLE(C$3,$A$1,$B570)</f>
        <v>419</v>
      </c>
    </row>
    <row r="571" customFormat="false" ht="15" hidden="false" customHeight="false" outlineLevel="0" collapsed="false">
      <c r="B571" s="67" t="n">
        <v>568</v>
      </c>
      <c r="C571" s="68" t="n">
        <f aca="true">TABLE(C$3,$A$1,$B571)</f>
        <v>419</v>
      </c>
    </row>
    <row r="572" customFormat="false" ht="15" hidden="false" customHeight="false" outlineLevel="0" collapsed="false">
      <c r="B572" s="67" t="n">
        <v>569</v>
      </c>
      <c r="C572" s="68" t="n">
        <f aca="true">TABLE(C$3,$A$1,$B572)</f>
        <v>419</v>
      </c>
    </row>
    <row r="573" customFormat="false" ht="15" hidden="false" customHeight="false" outlineLevel="0" collapsed="false">
      <c r="B573" s="67" t="n">
        <v>570</v>
      </c>
      <c r="C573" s="68" t="n">
        <f aca="true">TABLE(C$3,$A$1,$B573)</f>
        <v>419</v>
      </c>
    </row>
    <row r="574" customFormat="false" ht="15" hidden="false" customHeight="false" outlineLevel="0" collapsed="false">
      <c r="B574" s="67" t="n">
        <v>571</v>
      </c>
      <c r="C574" s="68" t="n">
        <f aca="true">TABLE(C$3,$A$1,$B574)</f>
        <v>419</v>
      </c>
    </row>
    <row r="575" customFormat="false" ht="15" hidden="false" customHeight="false" outlineLevel="0" collapsed="false">
      <c r="B575" s="67" t="n">
        <v>572</v>
      </c>
      <c r="C575" s="68" t="n">
        <f aca="true">TABLE(C$3,$A$1,$B575)</f>
        <v>419</v>
      </c>
    </row>
    <row r="576" customFormat="false" ht="15" hidden="false" customHeight="false" outlineLevel="0" collapsed="false">
      <c r="B576" s="67" t="n">
        <v>573</v>
      </c>
      <c r="C576" s="68" t="n">
        <f aca="true">TABLE(C$3,$A$1,$B576)</f>
        <v>419</v>
      </c>
    </row>
    <row r="577" customFormat="false" ht="15" hidden="false" customHeight="false" outlineLevel="0" collapsed="false">
      <c r="B577" s="67" t="n">
        <v>574</v>
      </c>
      <c r="C577" s="68" t="n">
        <f aca="true">TABLE(C$3,$A$1,$B577)</f>
        <v>419</v>
      </c>
    </row>
    <row r="578" customFormat="false" ht="15" hidden="false" customHeight="false" outlineLevel="0" collapsed="false">
      <c r="B578" s="67" t="n">
        <v>575</v>
      </c>
      <c r="C578" s="68" t="n">
        <f aca="true">TABLE(C$3,$A$1,$B578)</f>
        <v>419</v>
      </c>
    </row>
    <row r="579" customFormat="false" ht="15" hidden="false" customHeight="false" outlineLevel="0" collapsed="false">
      <c r="B579" s="67" t="n">
        <v>576</v>
      </c>
      <c r="C579" s="68" t="n">
        <f aca="true">TABLE(C$3,$A$1,$B579)</f>
        <v>419</v>
      </c>
    </row>
    <row r="580" customFormat="false" ht="15" hidden="false" customHeight="false" outlineLevel="0" collapsed="false">
      <c r="B580" s="67" t="n">
        <v>577</v>
      </c>
      <c r="C580" s="68" t="n">
        <f aca="true">TABLE(C$3,$A$1,$B580)</f>
        <v>419</v>
      </c>
    </row>
    <row r="581" customFormat="false" ht="15" hidden="false" customHeight="false" outlineLevel="0" collapsed="false">
      <c r="B581" s="67" t="n">
        <v>578</v>
      </c>
      <c r="C581" s="68" t="n">
        <f aca="true">TABLE(C$3,$A$1,$B581)</f>
        <v>419</v>
      </c>
    </row>
    <row r="582" customFormat="false" ht="15" hidden="false" customHeight="false" outlineLevel="0" collapsed="false">
      <c r="B582" s="67" t="n">
        <v>579</v>
      </c>
      <c r="C582" s="68" t="n">
        <f aca="true">TABLE(C$3,$A$1,$B582)</f>
        <v>419</v>
      </c>
    </row>
    <row r="583" customFormat="false" ht="15" hidden="false" customHeight="false" outlineLevel="0" collapsed="false">
      <c r="B583" s="67" t="n">
        <v>580</v>
      </c>
      <c r="C583" s="68" t="n">
        <f aca="true">TABLE(C$3,$A$1,$B583)</f>
        <v>419</v>
      </c>
    </row>
    <row r="584" customFormat="false" ht="15" hidden="false" customHeight="false" outlineLevel="0" collapsed="false">
      <c r="B584" s="67" t="n">
        <v>581</v>
      </c>
      <c r="C584" s="68" t="n">
        <f aca="true">TABLE(C$3,$A$1,$B584)</f>
        <v>419</v>
      </c>
    </row>
    <row r="585" customFormat="false" ht="15" hidden="false" customHeight="false" outlineLevel="0" collapsed="false">
      <c r="B585" s="67" t="n">
        <v>582</v>
      </c>
      <c r="C585" s="68" t="n">
        <f aca="true">TABLE(C$3,$A$1,$B585)</f>
        <v>419</v>
      </c>
    </row>
    <row r="586" customFormat="false" ht="15" hidden="false" customHeight="false" outlineLevel="0" collapsed="false">
      <c r="B586" s="67" t="n">
        <v>583</v>
      </c>
      <c r="C586" s="68" t="n">
        <f aca="true">TABLE(C$3,$A$1,$B586)</f>
        <v>419</v>
      </c>
    </row>
    <row r="587" customFormat="false" ht="15" hidden="false" customHeight="false" outlineLevel="0" collapsed="false">
      <c r="B587" s="67" t="n">
        <v>584</v>
      </c>
      <c r="C587" s="68" t="n">
        <f aca="true">TABLE(C$3,$A$1,$B587)</f>
        <v>419</v>
      </c>
    </row>
    <row r="588" customFormat="false" ht="15" hidden="false" customHeight="false" outlineLevel="0" collapsed="false">
      <c r="B588" s="67" t="n">
        <v>585</v>
      </c>
      <c r="C588" s="68" t="n">
        <f aca="true">TABLE(C$3,$A$1,$B588)</f>
        <v>419</v>
      </c>
    </row>
    <row r="589" customFormat="false" ht="15" hidden="false" customHeight="false" outlineLevel="0" collapsed="false">
      <c r="B589" s="67" t="n">
        <v>586</v>
      </c>
      <c r="C589" s="68" t="n">
        <f aca="true">TABLE(C$3,$A$1,$B589)</f>
        <v>419</v>
      </c>
    </row>
    <row r="590" customFormat="false" ht="15" hidden="false" customHeight="false" outlineLevel="0" collapsed="false">
      <c r="B590" s="67" t="n">
        <v>587</v>
      </c>
      <c r="C590" s="68" t="n">
        <f aca="true">TABLE(C$3,$A$1,$B590)</f>
        <v>419</v>
      </c>
    </row>
    <row r="591" customFormat="false" ht="15" hidden="false" customHeight="false" outlineLevel="0" collapsed="false">
      <c r="B591" s="67" t="n">
        <v>588</v>
      </c>
      <c r="C591" s="68" t="n">
        <f aca="true">TABLE(C$3,$A$1,$B591)</f>
        <v>419</v>
      </c>
    </row>
    <row r="592" customFormat="false" ht="15" hidden="false" customHeight="false" outlineLevel="0" collapsed="false">
      <c r="B592" s="67" t="n">
        <v>589</v>
      </c>
      <c r="C592" s="68" t="n">
        <f aca="true">TABLE(C$3,$A$1,$B592)</f>
        <v>419</v>
      </c>
    </row>
    <row r="593" customFormat="false" ht="15" hidden="false" customHeight="false" outlineLevel="0" collapsed="false">
      <c r="B593" s="67" t="n">
        <v>590</v>
      </c>
      <c r="C593" s="68" t="n">
        <f aca="true">TABLE(C$3,$A$1,$B593)</f>
        <v>419</v>
      </c>
    </row>
    <row r="594" customFormat="false" ht="15" hidden="false" customHeight="false" outlineLevel="0" collapsed="false">
      <c r="B594" s="67" t="n">
        <v>591</v>
      </c>
      <c r="C594" s="68" t="n">
        <f aca="true">TABLE(C$3,$A$1,$B594)</f>
        <v>419</v>
      </c>
    </row>
    <row r="595" customFormat="false" ht="15" hidden="false" customHeight="false" outlineLevel="0" collapsed="false">
      <c r="B595" s="67" t="n">
        <v>592</v>
      </c>
      <c r="C595" s="68" t="n">
        <f aca="true">TABLE(C$3,$A$1,$B595)</f>
        <v>419</v>
      </c>
    </row>
    <row r="596" customFormat="false" ht="15" hidden="false" customHeight="false" outlineLevel="0" collapsed="false">
      <c r="B596" s="67" t="n">
        <v>593</v>
      </c>
      <c r="C596" s="68" t="n">
        <f aca="true">TABLE(C$3,$A$1,$B596)</f>
        <v>419</v>
      </c>
    </row>
    <row r="597" customFormat="false" ht="15" hidden="false" customHeight="false" outlineLevel="0" collapsed="false">
      <c r="B597" s="67" t="n">
        <v>594</v>
      </c>
      <c r="C597" s="68" t="n">
        <f aca="true">TABLE(C$3,$A$1,$B597)</f>
        <v>419</v>
      </c>
    </row>
    <row r="598" customFormat="false" ht="15" hidden="false" customHeight="false" outlineLevel="0" collapsed="false">
      <c r="B598" s="67" t="n">
        <v>595</v>
      </c>
      <c r="C598" s="68" t="n">
        <f aca="true">TABLE(C$3,$A$1,$B598)</f>
        <v>419</v>
      </c>
    </row>
    <row r="599" customFormat="false" ht="15" hidden="false" customHeight="false" outlineLevel="0" collapsed="false">
      <c r="B599" s="67" t="n">
        <v>596</v>
      </c>
      <c r="C599" s="68" t="n">
        <f aca="true">TABLE(C$3,$A$1,$B599)</f>
        <v>419</v>
      </c>
    </row>
    <row r="600" customFormat="false" ht="15" hidden="false" customHeight="false" outlineLevel="0" collapsed="false">
      <c r="B600" s="67" t="n">
        <v>597</v>
      </c>
      <c r="C600" s="68" t="n">
        <f aca="true">TABLE(C$3,$A$1,$B600)</f>
        <v>419</v>
      </c>
    </row>
    <row r="601" customFormat="false" ht="15" hidden="false" customHeight="false" outlineLevel="0" collapsed="false">
      <c r="B601" s="67" t="n">
        <v>598</v>
      </c>
      <c r="C601" s="68" t="n">
        <f aca="true">TABLE(C$3,$A$1,$B601)</f>
        <v>419</v>
      </c>
    </row>
    <row r="602" customFormat="false" ht="15" hidden="false" customHeight="false" outlineLevel="0" collapsed="false">
      <c r="B602" s="67" t="n">
        <v>599</v>
      </c>
      <c r="C602" s="68" t="n">
        <f aca="true">TABLE(C$3,$A$1,$B602)</f>
        <v>419</v>
      </c>
    </row>
    <row r="603" customFormat="false" ht="15" hidden="false" customHeight="false" outlineLevel="0" collapsed="false">
      <c r="B603" s="67" t="n">
        <v>600</v>
      </c>
      <c r="C603" s="68" t="n">
        <f aca="true">TABLE(C$3,$A$1,$B603)</f>
        <v>419</v>
      </c>
    </row>
    <row r="604" customFormat="false" ht="15" hidden="false" customHeight="false" outlineLevel="0" collapsed="false">
      <c r="B604" s="67" t="n">
        <v>601</v>
      </c>
      <c r="C604" s="68" t="n">
        <f aca="true">TABLE(C$3,$A$1,$B604)</f>
        <v>419</v>
      </c>
    </row>
    <row r="605" customFormat="false" ht="15" hidden="false" customHeight="false" outlineLevel="0" collapsed="false">
      <c r="B605" s="67" t="n">
        <v>602</v>
      </c>
      <c r="C605" s="68" t="n">
        <f aca="true">TABLE(C$3,$A$1,$B605)</f>
        <v>419</v>
      </c>
    </row>
    <row r="606" customFormat="false" ht="15" hidden="false" customHeight="false" outlineLevel="0" collapsed="false">
      <c r="B606" s="67" t="n">
        <v>603</v>
      </c>
      <c r="C606" s="68" t="n">
        <f aca="true">TABLE(C$3,$A$1,$B606)</f>
        <v>419</v>
      </c>
    </row>
    <row r="607" customFormat="false" ht="15" hidden="false" customHeight="false" outlineLevel="0" collapsed="false">
      <c r="B607" s="67" t="n">
        <v>604</v>
      </c>
      <c r="C607" s="68" t="n">
        <f aca="true">TABLE(C$3,$A$1,$B607)</f>
        <v>419</v>
      </c>
    </row>
    <row r="608" customFormat="false" ht="15" hidden="false" customHeight="false" outlineLevel="0" collapsed="false">
      <c r="B608" s="67" t="n">
        <v>605</v>
      </c>
      <c r="C608" s="68" t="n">
        <f aca="true">TABLE(C$3,$A$1,$B608)</f>
        <v>419</v>
      </c>
    </row>
    <row r="609" customFormat="false" ht="15" hidden="false" customHeight="false" outlineLevel="0" collapsed="false">
      <c r="B609" s="67" t="n">
        <v>606</v>
      </c>
      <c r="C609" s="68" t="n">
        <f aca="true">TABLE(C$3,$A$1,$B609)</f>
        <v>419</v>
      </c>
    </row>
    <row r="610" customFormat="false" ht="15" hidden="false" customHeight="false" outlineLevel="0" collapsed="false">
      <c r="B610" s="67" t="n">
        <v>607</v>
      </c>
      <c r="C610" s="68" t="n">
        <f aca="true">TABLE(C$3,$A$1,$B610)</f>
        <v>419</v>
      </c>
    </row>
    <row r="611" customFormat="false" ht="15" hidden="false" customHeight="false" outlineLevel="0" collapsed="false">
      <c r="B611" s="67" t="n">
        <v>608</v>
      </c>
      <c r="C611" s="68" t="n">
        <f aca="true">TABLE(C$3,$A$1,$B611)</f>
        <v>419</v>
      </c>
    </row>
    <row r="612" customFormat="false" ht="15" hidden="false" customHeight="false" outlineLevel="0" collapsed="false">
      <c r="B612" s="67" t="n">
        <v>609</v>
      </c>
      <c r="C612" s="68" t="n">
        <f aca="true">TABLE(C$3,$A$1,$B612)</f>
        <v>419</v>
      </c>
    </row>
    <row r="613" customFormat="false" ht="15" hidden="false" customHeight="false" outlineLevel="0" collapsed="false">
      <c r="B613" s="67" t="n">
        <v>610</v>
      </c>
      <c r="C613" s="68" t="n">
        <f aca="true">TABLE(C$3,$A$1,$B613)</f>
        <v>419</v>
      </c>
    </row>
    <row r="614" customFormat="false" ht="15" hidden="false" customHeight="false" outlineLevel="0" collapsed="false">
      <c r="B614" s="67" t="n">
        <v>611</v>
      </c>
      <c r="C614" s="68" t="n">
        <f aca="true">TABLE(C$3,$A$1,$B614)</f>
        <v>419</v>
      </c>
    </row>
    <row r="615" customFormat="false" ht="15" hidden="false" customHeight="false" outlineLevel="0" collapsed="false">
      <c r="B615" s="67" t="n">
        <v>612</v>
      </c>
      <c r="C615" s="68" t="n">
        <f aca="true">TABLE(C$3,$A$1,$B615)</f>
        <v>419</v>
      </c>
    </row>
    <row r="616" customFormat="false" ht="15" hidden="false" customHeight="false" outlineLevel="0" collapsed="false">
      <c r="B616" s="67" t="n">
        <v>613</v>
      </c>
      <c r="C616" s="68" t="n">
        <f aca="true">TABLE(C$3,$A$1,$B616)</f>
        <v>419</v>
      </c>
    </row>
    <row r="617" customFormat="false" ht="15" hidden="false" customHeight="false" outlineLevel="0" collapsed="false">
      <c r="B617" s="67" t="n">
        <v>614</v>
      </c>
      <c r="C617" s="68" t="n">
        <f aca="true">TABLE(C$3,$A$1,$B617)</f>
        <v>419</v>
      </c>
    </row>
    <row r="618" customFormat="false" ht="15" hidden="false" customHeight="false" outlineLevel="0" collapsed="false">
      <c r="B618" s="67" t="n">
        <v>615</v>
      </c>
      <c r="C618" s="68" t="n">
        <f aca="true">TABLE(C$3,$A$1,$B618)</f>
        <v>419</v>
      </c>
    </row>
    <row r="619" customFormat="false" ht="15" hidden="false" customHeight="false" outlineLevel="0" collapsed="false">
      <c r="B619" s="67" t="n">
        <v>616</v>
      </c>
      <c r="C619" s="68" t="n">
        <f aca="true">TABLE(C$3,$A$1,$B619)</f>
        <v>419</v>
      </c>
    </row>
    <row r="620" customFormat="false" ht="15" hidden="false" customHeight="false" outlineLevel="0" collapsed="false">
      <c r="B620" s="67" t="n">
        <v>617</v>
      </c>
      <c r="C620" s="68" t="n">
        <f aca="true">TABLE(C$3,$A$1,$B620)</f>
        <v>419</v>
      </c>
    </row>
    <row r="621" customFormat="false" ht="15" hidden="false" customHeight="false" outlineLevel="0" collapsed="false">
      <c r="B621" s="67" t="n">
        <v>618</v>
      </c>
      <c r="C621" s="68" t="n">
        <f aca="true">TABLE(C$3,$A$1,$B621)</f>
        <v>419</v>
      </c>
    </row>
    <row r="622" customFormat="false" ht="15" hidden="false" customHeight="false" outlineLevel="0" collapsed="false">
      <c r="B622" s="67" t="n">
        <v>619</v>
      </c>
      <c r="C622" s="68" t="n">
        <f aca="true">TABLE(C$3,$A$1,$B622)</f>
        <v>419</v>
      </c>
    </row>
    <row r="623" customFormat="false" ht="15" hidden="false" customHeight="false" outlineLevel="0" collapsed="false">
      <c r="B623" s="67" t="n">
        <v>620</v>
      </c>
      <c r="C623" s="68" t="n">
        <f aca="true">TABLE(C$3,$A$1,$B623)</f>
        <v>419</v>
      </c>
    </row>
    <row r="624" customFormat="false" ht="15" hidden="false" customHeight="false" outlineLevel="0" collapsed="false">
      <c r="B624" s="67" t="n">
        <v>621</v>
      </c>
      <c r="C624" s="68" t="n">
        <f aca="true">TABLE(C$3,$A$1,$B624)</f>
        <v>419</v>
      </c>
    </row>
    <row r="625" customFormat="false" ht="15" hidden="false" customHeight="false" outlineLevel="0" collapsed="false">
      <c r="B625" s="67" t="n">
        <v>622</v>
      </c>
      <c r="C625" s="68" t="n">
        <f aca="true">TABLE(C$3,$A$1,$B625)</f>
        <v>419</v>
      </c>
    </row>
    <row r="626" customFormat="false" ht="15" hidden="false" customHeight="false" outlineLevel="0" collapsed="false">
      <c r="B626" s="67" t="n">
        <v>623</v>
      </c>
      <c r="C626" s="68" t="n">
        <f aca="true">TABLE(C$3,$A$1,$B626)</f>
        <v>419</v>
      </c>
    </row>
    <row r="627" customFormat="false" ht="15" hidden="false" customHeight="false" outlineLevel="0" collapsed="false">
      <c r="B627" s="67" t="n">
        <v>624</v>
      </c>
      <c r="C627" s="68" t="n">
        <f aca="true">TABLE(C$3,$A$1,$B627)</f>
        <v>419</v>
      </c>
    </row>
    <row r="628" customFormat="false" ht="15" hidden="false" customHeight="false" outlineLevel="0" collapsed="false">
      <c r="B628" s="67" t="n">
        <v>625</v>
      </c>
      <c r="C628" s="68" t="n">
        <f aca="true">TABLE(C$3,$A$1,$B628)</f>
        <v>419</v>
      </c>
    </row>
    <row r="629" customFormat="false" ht="15" hidden="false" customHeight="false" outlineLevel="0" collapsed="false">
      <c r="B629" s="67" t="n">
        <v>626</v>
      </c>
      <c r="C629" s="68" t="n">
        <f aca="true">TABLE(C$3,$A$1,$B629)</f>
        <v>419</v>
      </c>
    </row>
    <row r="630" customFormat="false" ht="15" hidden="false" customHeight="false" outlineLevel="0" collapsed="false">
      <c r="B630" s="67" t="n">
        <v>627</v>
      </c>
      <c r="C630" s="68" t="n">
        <f aca="true">TABLE(C$3,$A$1,$B630)</f>
        <v>419</v>
      </c>
    </row>
    <row r="631" customFormat="false" ht="15" hidden="false" customHeight="false" outlineLevel="0" collapsed="false">
      <c r="B631" s="67" t="n">
        <v>628</v>
      </c>
      <c r="C631" s="68" t="n">
        <f aca="true">TABLE(C$3,$A$1,$B631)</f>
        <v>419</v>
      </c>
    </row>
    <row r="632" customFormat="false" ht="15" hidden="false" customHeight="false" outlineLevel="0" collapsed="false">
      <c r="B632" s="67" t="n">
        <v>629</v>
      </c>
      <c r="C632" s="68" t="n">
        <f aca="true">TABLE(C$3,$A$1,$B632)</f>
        <v>419</v>
      </c>
    </row>
    <row r="633" customFormat="false" ht="15" hidden="false" customHeight="false" outlineLevel="0" collapsed="false">
      <c r="B633" s="67" t="n">
        <v>630</v>
      </c>
      <c r="C633" s="68" t="n">
        <f aca="true">TABLE(C$3,$A$1,$B633)</f>
        <v>419</v>
      </c>
    </row>
    <row r="634" customFormat="false" ht="15" hidden="false" customHeight="false" outlineLevel="0" collapsed="false">
      <c r="B634" s="67" t="n">
        <v>631</v>
      </c>
      <c r="C634" s="68" t="n">
        <f aca="true">TABLE(C$3,$A$1,$B634)</f>
        <v>419</v>
      </c>
    </row>
    <row r="635" customFormat="false" ht="15" hidden="false" customHeight="false" outlineLevel="0" collapsed="false">
      <c r="B635" s="67" t="n">
        <v>632</v>
      </c>
      <c r="C635" s="68" t="n">
        <f aca="true">TABLE(C$3,$A$1,$B635)</f>
        <v>419</v>
      </c>
    </row>
    <row r="636" customFormat="false" ht="15" hidden="false" customHeight="false" outlineLevel="0" collapsed="false">
      <c r="B636" s="67" t="n">
        <v>633</v>
      </c>
      <c r="C636" s="68" t="n">
        <f aca="true">TABLE(C$3,$A$1,$B636)</f>
        <v>419</v>
      </c>
    </row>
    <row r="637" customFormat="false" ht="15" hidden="false" customHeight="false" outlineLevel="0" collapsed="false">
      <c r="B637" s="67" t="n">
        <v>634</v>
      </c>
      <c r="C637" s="68" t="n">
        <f aca="true">TABLE(C$3,$A$1,$B637)</f>
        <v>419</v>
      </c>
    </row>
    <row r="638" customFormat="false" ht="15" hidden="false" customHeight="false" outlineLevel="0" collapsed="false">
      <c r="B638" s="67" t="n">
        <v>635</v>
      </c>
      <c r="C638" s="68" t="n">
        <f aca="true">TABLE(C$3,$A$1,$B638)</f>
        <v>419</v>
      </c>
    </row>
    <row r="639" customFormat="false" ht="15" hidden="false" customHeight="false" outlineLevel="0" collapsed="false">
      <c r="B639" s="67" t="n">
        <v>636</v>
      </c>
      <c r="C639" s="68" t="n">
        <f aca="true">TABLE(C$3,$A$1,$B639)</f>
        <v>419</v>
      </c>
    </row>
    <row r="640" customFormat="false" ht="15" hidden="false" customHeight="false" outlineLevel="0" collapsed="false">
      <c r="B640" s="67" t="n">
        <v>637</v>
      </c>
      <c r="C640" s="68" t="n">
        <f aca="true">TABLE(C$3,$A$1,$B640)</f>
        <v>419</v>
      </c>
    </row>
    <row r="641" customFormat="false" ht="15" hidden="false" customHeight="false" outlineLevel="0" collapsed="false">
      <c r="B641" s="67" t="n">
        <v>638</v>
      </c>
      <c r="C641" s="68" t="n">
        <f aca="true">TABLE(C$3,$A$1,$B641)</f>
        <v>419</v>
      </c>
    </row>
    <row r="642" customFormat="false" ht="15" hidden="false" customHeight="false" outlineLevel="0" collapsed="false">
      <c r="B642" s="67" t="n">
        <v>639</v>
      </c>
      <c r="C642" s="68" t="n">
        <f aca="true">TABLE(C$3,$A$1,$B642)</f>
        <v>419</v>
      </c>
    </row>
    <row r="643" customFormat="false" ht="15" hidden="false" customHeight="false" outlineLevel="0" collapsed="false">
      <c r="B643" s="67" t="n">
        <v>640</v>
      </c>
      <c r="C643" s="68" t="n">
        <f aca="true">TABLE(C$3,$A$1,$B643)</f>
        <v>419</v>
      </c>
    </row>
    <row r="644" customFormat="false" ht="15" hidden="false" customHeight="false" outlineLevel="0" collapsed="false">
      <c r="B644" s="67" t="n">
        <v>641</v>
      </c>
      <c r="C644" s="68" t="n">
        <f aca="true">TABLE(C$3,$A$1,$B644)</f>
        <v>419</v>
      </c>
    </row>
    <row r="645" customFormat="false" ht="15" hidden="false" customHeight="false" outlineLevel="0" collapsed="false">
      <c r="B645" s="67" t="n">
        <v>642</v>
      </c>
      <c r="C645" s="68" t="n">
        <f aca="true">TABLE(C$3,$A$1,$B645)</f>
        <v>419</v>
      </c>
    </row>
    <row r="646" customFormat="false" ht="15" hidden="false" customHeight="false" outlineLevel="0" collapsed="false">
      <c r="B646" s="67" t="n">
        <v>643</v>
      </c>
      <c r="C646" s="68" t="n">
        <f aca="true">TABLE(C$3,$A$1,$B646)</f>
        <v>419</v>
      </c>
    </row>
    <row r="647" customFormat="false" ht="15" hidden="false" customHeight="false" outlineLevel="0" collapsed="false">
      <c r="B647" s="67" t="n">
        <v>644</v>
      </c>
      <c r="C647" s="68" t="n">
        <f aca="true">TABLE(C$3,$A$1,$B647)</f>
        <v>419</v>
      </c>
    </row>
    <row r="648" customFormat="false" ht="15" hidden="false" customHeight="false" outlineLevel="0" collapsed="false">
      <c r="B648" s="67" t="n">
        <v>645</v>
      </c>
      <c r="C648" s="68" t="n">
        <f aca="true">TABLE(C$3,$A$1,$B648)</f>
        <v>419</v>
      </c>
    </row>
    <row r="649" customFormat="false" ht="15" hidden="false" customHeight="false" outlineLevel="0" collapsed="false">
      <c r="B649" s="67" t="n">
        <v>646</v>
      </c>
      <c r="C649" s="68" t="n">
        <f aca="true">TABLE(C$3,$A$1,$B649)</f>
        <v>419</v>
      </c>
    </row>
    <row r="650" customFormat="false" ht="15" hidden="false" customHeight="false" outlineLevel="0" collapsed="false">
      <c r="B650" s="67" t="n">
        <v>647</v>
      </c>
      <c r="C650" s="68" t="n">
        <f aca="true">TABLE(C$3,$A$1,$B650)</f>
        <v>419</v>
      </c>
    </row>
    <row r="651" customFormat="false" ht="15" hidden="false" customHeight="false" outlineLevel="0" collapsed="false">
      <c r="B651" s="67" t="n">
        <v>648</v>
      </c>
      <c r="C651" s="68" t="n">
        <f aca="true">TABLE(C$3,$A$1,$B651)</f>
        <v>419</v>
      </c>
    </row>
    <row r="652" customFormat="false" ht="15" hidden="false" customHeight="false" outlineLevel="0" collapsed="false">
      <c r="B652" s="67" t="n">
        <v>649</v>
      </c>
      <c r="C652" s="68" t="n">
        <f aca="true">TABLE(C$3,$A$1,$B652)</f>
        <v>419</v>
      </c>
    </row>
    <row r="653" customFormat="false" ht="15" hidden="false" customHeight="false" outlineLevel="0" collapsed="false">
      <c r="B653" s="67" t="n">
        <v>650</v>
      </c>
      <c r="C653" s="68" t="n">
        <f aca="true">TABLE(C$3,$A$1,$B653)</f>
        <v>419</v>
      </c>
    </row>
    <row r="654" customFormat="false" ht="15" hidden="false" customHeight="false" outlineLevel="0" collapsed="false">
      <c r="B654" s="67" t="n">
        <v>651</v>
      </c>
      <c r="C654" s="68" t="n">
        <f aca="true">TABLE(C$3,$A$1,$B654)</f>
        <v>419</v>
      </c>
    </row>
    <row r="655" customFormat="false" ht="15" hidden="false" customHeight="false" outlineLevel="0" collapsed="false">
      <c r="B655" s="67" t="n">
        <v>652</v>
      </c>
      <c r="C655" s="68" t="n">
        <f aca="true">TABLE(C$3,$A$1,$B655)</f>
        <v>419</v>
      </c>
    </row>
    <row r="656" customFormat="false" ht="15" hidden="false" customHeight="false" outlineLevel="0" collapsed="false">
      <c r="B656" s="67" t="n">
        <v>653</v>
      </c>
      <c r="C656" s="68" t="n">
        <f aca="true">TABLE(C$3,$A$1,$B656)</f>
        <v>419</v>
      </c>
    </row>
    <row r="657" customFormat="false" ht="15" hidden="false" customHeight="false" outlineLevel="0" collapsed="false">
      <c r="B657" s="67" t="n">
        <v>654</v>
      </c>
      <c r="C657" s="68" t="n">
        <f aca="true">TABLE(C$3,$A$1,$B657)</f>
        <v>419</v>
      </c>
    </row>
    <row r="658" customFormat="false" ht="15" hidden="false" customHeight="false" outlineLevel="0" collapsed="false">
      <c r="B658" s="67" t="n">
        <v>655</v>
      </c>
      <c r="C658" s="68" t="n">
        <f aca="true">TABLE(C$3,$A$1,$B658)</f>
        <v>419</v>
      </c>
    </row>
    <row r="659" customFormat="false" ht="15" hidden="false" customHeight="false" outlineLevel="0" collapsed="false">
      <c r="B659" s="67" t="n">
        <v>656</v>
      </c>
      <c r="C659" s="68" t="n">
        <f aca="true">TABLE(C$3,$A$1,$B659)</f>
        <v>419</v>
      </c>
    </row>
    <row r="660" customFormat="false" ht="15" hidden="false" customHeight="false" outlineLevel="0" collapsed="false">
      <c r="B660" s="67" t="n">
        <v>657</v>
      </c>
      <c r="C660" s="68" t="n">
        <f aca="true">TABLE(C$3,$A$1,$B660)</f>
        <v>419</v>
      </c>
    </row>
    <row r="661" customFormat="false" ht="15" hidden="false" customHeight="false" outlineLevel="0" collapsed="false">
      <c r="B661" s="67" t="n">
        <v>658</v>
      </c>
      <c r="C661" s="68" t="n">
        <f aca="true">TABLE(C$3,$A$1,$B661)</f>
        <v>419</v>
      </c>
    </row>
    <row r="662" customFormat="false" ht="15" hidden="false" customHeight="false" outlineLevel="0" collapsed="false">
      <c r="B662" s="67" t="n">
        <v>659</v>
      </c>
      <c r="C662" s="68" t="n">
        <f aca="true">TABLE(C$3,$A$1,$B662)</f>
        <v>419</v>
      </c>
    </row>
    <row r="663" customFormat="false" ht="15" hidden="false" customHeight="false" outlineLevel="0" collapsed="false">
      <c r="B663" s="67" t="n">
        <v>660</v>
      </c>
      <c r="C663" s="68" t="n">
        <f aca="true">TABLE(C$3,$A$1,$B663)</f>
        <v>419</v>
      </c>
    </row>
    <row r="664" customFormat="false" ht="15" hidden="false" customHeight="false" outlineLevel="0" collapsed="false">
      <c r="B664" s="67" t="n">
        <v>661</v>
      </c>
      <c r="C664" s="68" t="n">
        <f aca="true">TABLE(C$3,$A$1,$B664)</f>
        <v>419</v>
      </c>
    </row>
    <row r="665" customFormat="false" ht="15" hidden="false" customHeight="false" outlineLevel="0" collapsed="false">
      <c r="B665" s="67" t="n">
        <v>662</v>
      </c>
      <c r="C665" s="68" t="n">
        <f aca="true">TABLE(C$3,$A$1,$B665)</f>
        <v>419</v>
      </c>
    </row>
    <row r="666" customFormat="false" ht="15" hidden="false" customHeight="false" outlineLevel="0" collapsed="false">
      <c r="B666" s="67" t="n">
        <v>663</v>
      </c>
      <c r="C666" s="68" t="n">
        <f aca="true">TABLE(C$3,$A$1,$B666)</f>
        <v>419</v>
      </c>
    </row>
    <row r="667" customFormat="false" ht="15" hidden="false" customHeight="false" outlineLevel="0" collapsed="false">
      <c r="B667" s="67" t="n">
        <v>664</v>
      </c>
      <c r="C667" s="68" t="n">
        <f aca="true">TABLE(C$3,$A$1,$B667)</f>
        <v>419</v>
      </c>
    </row>
    <row r="668" customFormat="false" ht="15" hidden="false" customHeight="false" outlineLevel="0" collapsed="false">
      <c r="B668" s="67" t="n">
        <v>665</v>
      </c>
      <c r="C668" s="68" t="n">
        <f aca="true">TABLE(C$3,$A$1,$B668)</f>
        <v>419</v>
      </c>
    </row>
    <row r="669" customFormat="false" ht="15" hidden="false" customHeight="false" outlineLevel="0" collapsed="false">
      <c r="B669" s="67" t="n">
        <v>666</v>
      </c>
      <c r="C669" s="68" t="n">
        <f aca="true">TABLE(C$3,$A$1,$B669)</f>
        <v>419</v>
      </c>
    </row>
    <row r="670" customFormat="false" ht="15" hidden="false" customHeight="false" outlineLevel="0" collapsed="false">
      <c r="B670" s="67" t="n">
        <v>667</v>
      </c>
      <c r="C670" s="68" t="n">
        <f aca="true">TABLE(C$3,$A$1,$B670)</f>
        <v>419</v>
      </c>
    </row>
    <row r="671" customFormat="false" ht="15" hidden="false" customHeight="false" outlineLevel="0" collapsed="false">
      <c r="B671" s="67" t="n">
        <v>668</v>
      </c>
      <c r="C671" s="68" t="n">
        <f aca="true">TABLE(C$3,$A$1,$B671)</f>
        <v>419</v>
      </c>
    </row>
    <row r="672" customFormat="false" ht="15" hidden="false" customHeight="false" outlineLevel="0" collapsed="false">
      <c r="B672" s="67" t="n">
        <v>669</v>
      </c>
      <c r="C672" s="68" t="n">
        <f aca="true">TABLE(C$3,$A$1,$B672)</f>
        <v>419</v>
      </c>
    </row>
    <row r="673" customFormat="false" ht="15" hidden="false" customHeight="false" outlineLevel="0" collapsed="false">
      <c r="B673" s="67" t="n">
        <v>670</v>
      </c>
      <c r="C673" s="68" t="n">
        <f aca="true">TABLE(C$3,$A$1,$B673)</f>
        <v>419</v>
      </c>
    </row>
    <row r="674" customFormat="false" ht="15" hidden="false" customHeight="false" outlineLevel="0" collapsed="false">
      <c r="B674" s="67" t="n">
        <v>671</v>
      </c>
      <c r="C674" s="68" t="n">
        <f aca="true">TABLE(C$3,$A$1,$B674)</f>
        <v>419</v>
      </c>
    </row>
    <row r="675" customFormat="false" ht="15" hidden="false" customHeight="false" outlineLevel="0" collapsed="false">
      <c r="B675" s="67" t="n">
        <v>672</v>
      </c>
      <c r="C675" s="68" t="n">
        <f aca="true">TABLE(C$3,$A$1,$B675)</f>
        <v>419</v>
      </c>
    </row>
    <row r="676" customFormat="false" ht="15" hidden="false" customHeight="false" outlineLevel="0" collapsed="false">
      <c r="B676" s="67" t="n">
        <v>673</v>
      </c>
      <c r="C676" s="68" t="n">
        <f aca="true">TABLE(C$3,$A$1,$B676)</f>
        <v>419</v>
      </c>
    </row>
    <row r="677" customFormat="false" ht="15" hidden="false" customHeight="false" outlineLevel="0" collapsed="false">
      <c r="B677" s="67" t="n">
        <v>674</v>
      </c>
      <c r="C677" s="68" t="n">
        <f aca="true">TABLE(C$3,$A$1,$B677)</f>
        <v>419</v>
      </c>
    </row>
    <row r="678" customFormat="false" ht="15" hidden="false" customHeight="false" outlineLevel="0" collapsed="false">
      <c r="B678" s="67" t="n">
        <v>675</v>
      </c>
      <c r="C678" s="68" t="n">
        <f aca="true">TABLE(C$3,$A$1,$B678)</f>
        <v>419</v>
      </c>
    </row>
    <row r="679" customFormat="false" ht="15" hidden="false" customHeight="false" outlineLevel="0" collapsed="false">
      <c r="B679" s="67" t="n">
        <v>676</v>
      </c>
      <c r="C679" s="68" t="n">
        <f aca="true">TABLE(C$3,$A$1,$B679)</f>
        <v>419</v>
      </c>
    </row>
    <row r="680" customFormat="false" ht="15" hidden="false" customHeight="false" outlineLevel="0" collapsed="false">
      <c r="B680" s="67" t="n">
        <v>677</v>
      </c>
      <c r="C680" s="68" t="n">
        <f aca="true">TABLE(C$3,$A$1,$B680)</f>
        <v>419</v>
      </c>
    </row>
    <row r="681" customFormat="false" ht="15" hidden="false" customHeight="false" outlineLevel="0" collapsed="false">
      <c r="B681" s="67" t="n">
        <v>678</v>
      </c>
      <c r="C681" s="68" t="n">
        <f aca="true">TABLE(C$3,$A$1,$B681)</f>
        <v>419</v>
      </c>
    </row>
    <row r="682" customFormat="false" ht="15" hidden="false" customHeight="false" outlineLevel="0" collapsed="false">
      <c r="B682" s="67" t="n">
        <v>679</v>
      </c>
      <c r="C682" s="68" t="n">
        <f aca="true">TABLE(C$3,$A$1,$B682)</f>
        <v>419</v>
      </c>
    </row>
    <row r="683" customFormat="false" ht="15" hidden="false" customHeight="false" outlineLevel="0" collapsed="false">
      <c r="B683" s="67" t="n">
        <v>680</v>
      </c>
      <c r="C683" s="68" t="n">
        <f aca="true">TABLE(C$3,$A$1,$B683)</f>
        <v>419</v>
      </c>
    </row>
    <row r="684" customFormat="false" ht="15" hidden="false" customHeight="false" outlineLevel="0" collapsed="false">
      <c r="B684" s="67" t="n">
        <v>681</v>
      </c>
      <c r="C684" s="68" t="n">
        <f aca="true">TABLE(C$3,$A$1,$B684)</f>
        <v>419</v>
      </c>
    </row>
    <row r="685" customFormat="false" ht="15" hidden="false" customHeight="false" outlineLevel="0" collapsed="false">
      <c r="B685" s="67" t="n">
        <v>682</v>
      </c>
      <c r="C685" s="68" t="n">
        <f aca="true">TABLE(C$3,$A$1,$B685)</f>
        <v>419</v>
      </c>
    </row>
    <row r="686" customFormat="false" ht="15" hidden="false" customHeight="false" outlineLevel="0" collapsed="false">
      <c r="B686" s="67" t="n">
        <v>683</v>
      </c>
      <c r="C686" s="68" t="n">
        <f aca="true">TABLE(C$3,$A$1,$B686)</f>
        <v>419</v>
      </c>
    </row>
    <row r="687" customFormat="false" ht="15" hidden="false" customHeight="false" outlineLevel="0" collapsed="false">
      <c r="B687" s="67" t="n">
        <v>684</v>
      </c>
      <c r="C687" s="68" t="n">
        <f aca="true">TABLE(C$3,$A$1,$B687)</f>
        <v>419</v>
      </c>
    </row>
    <row r="688" customFormat="false" ht="15" hidden="false" customHeight="false" outlineLevel="0" collapsed="false">
      <c r="B688" s="67" t="n">
        <v>685</v>
      </c>
      <c r="C688" s="68" t="n">
        <f aca="true">TABLE(C$3,$A$1,$B688)</f>
        <v>419</v>
      </c>
    </row>
    <row r="689" customFormat="false" ht="15" hidden="false" customHeight="false" outlineLevel="0" collapsed="false">
      <c r="B689" s="67" t="n">
        <v>686</v>
      </c>
      <c r="C689" s="68" t="n">
        <f aca="true">TABLE(C$3,$A$1,$B689)</f>
        <v>419</v>
      </c>
    </row>
    <row r="690" customFormat="false" ht="15" hidden="false" customHeight="false" outlineLevel="0" collapsed="false">
      <c r="B690" s="67" t="n">
        <v>687</v>
      </c>
      <c r="C690" s="68" t="n">
        <f aca="true">TABLE(C$3,$A$1,$B690)</f>
        <v>419</v>
      </c>
    </row>
    <row r="691" customFormat="false" ht="15" hidden="false" customHeight="false" outlineLevel="0" collapsed="false">
      <c r="B691" s="67" t="n">
        <v>688</v>
      </c>
      <c r="C691" s="68" t="n">
        <f aca="true">TABLE(C$3,$A$1,$B691)</f>
        <v>419</v>
      </c>
    </row>
    <row r="692" customFormat="false" ht="15" hidden="false" customHeight="false" outlineLevel="0" collapsed="false">
      <c r="B692" s="67" t="n">
        <v>689</v>
      </c>
      <c r="C692" s="68" t="n">
        <f aca="true">TABLE(C$3,$A$1,$B692)</f>
        <v>419</v>
      </c>
    </row>
    <row r="693" customFormat="false" ht="15" hidden="false" customHeight="false" outlineLevel="0" collapsed="false">
      <c r="B693" s="67" t="n">
        <v>690</v>
      </c>
      <c r="C693" s="68" t="n">
        <f aca="true">TABLE(C$3,$A$1,$B693)</f>
        <v>419</v>
      </c>
    </row>
    <row r="694" customFormat="false" ht="15" hidden="false" customHeight="false" outlineLevel="0" collapsed="false">
      <c r="B694" s="67" t="n">
        <v>691</v>
      </c>
      <c r="C694" s="68" t="n">
        <f aca="true">TABLE(C$3,$A$1,$B694)</f>
        <v>419</v>
      </c>
    </row>
    <row r="695" customFormat="false" ht="15" hidden="false" customHeight="false" outlineLevel="0" collapsed="false">
      <c r="B695" s="67" t="n">
        <v>692</v>
      </c>
      <c r="C695" s="68" t="n">
        <f aca="true">TABLE(C$3,$A$1,$B695)</f>
        <v>419</v>
      </c>
    </row>
    <row r="696" customFormat="false" ht="15" hidden="false" customHeight="false" outlineLevel="0" collapsed="false">
      <c r="B696" s="67" t="n">
        <v>693</v>
      </c>
      <c r="C696" s="68" t="n">
        <f aca="true">TABLE(C$3,$A$1,$B696)</f>
        <v>419</v>
      </c>
    </row>
    <row r="697" customFormat="false" ht="15" hidden="false" customHeight="false" outlineLevel="0" collapsed="false">
      <c r="B697" s="67" t="n">
        <v>694</v>
      </c>
      <c r="C697" s="68" t="n">
        <f aca="true">TABLE(C$3,$A$1,$B697)</f>
        <v>419</v>
      </c>
    </row>
    <row r="698" customFormat="false" ht="15" hidden="false" customHeight="false" outlineLevel="0" collapsed="false">
      <c r="B698" s="67" t="n">
        <v>695</v>
      </c>
      <c r="C698" s="68" t="n">
        <f aca="true">TABLE(C$3,$A$1,$B698)</f>
        <v>419</v>
      </c>
    </row>
    <row r="699" customFormat="false" ht="15" hidden="false" customHeight="false" outlineLevel="0" collapsed="false">
      <c r="B699" s="67" t="n">
        <v>696</v>
      </c>
      <c r="C699" s="68" t="n">
        <f aca="true">TABLE(C$3,$A$1,$B699)</f>
        <v>419</v>
      </c>
    </row>
    <row r="700" customFormat="false" ht="15" hidden="false" customHeight="false" outlineLevel="0" collapsed="false">
      <c r="B700" s="67" t="n">
        <v>697</v>
      </c>
      <c r="C700" s="68" t="n">
        <f aca="true">TABLE(C$3,$A$1,$B700)</f>
        <v>419</v>
      </c>
    </row>
    <row r="701" customFormat="false" ht="15" hidden="false" customHeight="false" outlineLevel="0" collapsed="false">
      <c r="B701" s="67" t="n">
        <v>698</v>
      </c>
      <c r="C701" s="68" t="n">
        <f aca="true">TABLE(C$3,$A$1,$B701)</f>
        <v>419</v>
      </c>
    </row>
    <row r="702" customFormat="false" ht="15" hidden="false" customHeight="false" outlineLevel="0" collapsed="false">
      <c r="B702" s="67" t="n">
        <v>699</v>
      </c>
      <c r="C702" s="68" t="n">
        <f aca="true">TABLE(C$3,$A$1,$B702)</f>
        <v>419</v>
      </c>
    </row>
    <row r="703" customFormat="false" ht="15" hidden="false" customHeight="false" outlineLevel="0" collapsed="false">
      <c r="B703" s="67" t="n">
        <v>700</v>
      </c>
      <c r="C703" s="68" t="n">
        <f aca="true">TABLE(C$3,$A$1,$B703)</f>
        <v>419</v>
      </c>
    </row>
    <row r="704" customFormat="false" ht="15" hidden="false" customHeight="false" outlineLevel="0" collapsed="false">
      <c r="B704" s="67" t="n">
        <v>701</v>
      </c>
      <c r="C704" s="68" t="n">
        <f aca="true">TABLE(C$3,$A$1,$B704)</f>
        <v>419</v>
      </c>
    </row>
    <row r="705" customFormat="false" ht="15" hidden="false" customHeight="false" outlineLevel="0" collapsed="false">
      <c r="B705" s="67" t="n">
        <v>702</v>
      </c>
      <c r="C705" s="68" t="n">
        <f aca="true">TABLE(C$3,$A$1,$B705)</f>
        <v>419</v>
      </c>
    </row>
    <row r="706" customFormat="false" ht="15" hidden="false" customHeight="false" outlineLevel="0" collapsed="false">
      <c r="B706" s="67" t="n">
        <v>703</v>
      </c>
      <c r="C706" s="68" t="n">
        <f aca="true">TABLE(C$3,$A$1,$B706)</f>
        <v>419</v>
      </c>
    </row>
    <row r="707" customFormat="false" ht="15" hidden="false" customHeight="false" outlineLevel="0" collapsed="false">
      <c r="B707" s="67" t="n">
        <v>704</v>
      </c>
      <c r="C707" s="68" t="n">
        <f aca="true">TABLE(C$3,$A$1,$B707)</f>
        <v>419</v>
      </c>
    </row>
    <row r="708" customFormat="false" ht="15" hidden="false" customHeight="false" outlineLevel="0" collapsed="false">
      <c r="B708" s="67" t="n">
        <v>705</v>
      </c>
      <c r="C708" s="68" t="n">
        <f aca="true">TABLE(C$3,$A$1,$B708)</f>
        <v>419</v>
      </c>
    </row>
    <row r="709" customFormat="false" ht="15" hidden="false" customHeight="false" outlineLevel="0" collapsed="false">
      <c r="B709" s="67" t="n">
        <v>706</v>
      </c>
      <c r="C709" s="68" t="n">
        <f aca="true">TABLE(C$3,$A$1,$B709)</f>
        <v>419</v>
      </c>
    </row>
    <row r="710" customFormat="false" ht="15" hidden="false" customHeight="false" outlineLevel="0" collapsed="false">
      <c r="B710" s="67" t="n">
        <v>707</v>
      </c>
      <c r="C710" s="68" t="n">
        <f aca="true">TABLE(C$3,$A$1,$B710)</f>
        <v>419</v>
      </c>
    </row>
    <row r="711" customFormat="false" ht="15" hidden="false" customHeight="false" outlineLevel="0" collapsed="false">
      <c r="B711" s="67" t="n">
        <v>708</v>
      </c>
      <c r="C711" s="68" t="n">
        <f aca="true">TABLE(C$3,$A$1,$B711)</f>
        <v>419</v>
      </c>
    </row>
    <row r="712" customFormat="false" ht="15" hidden="false" customHeight="false" outlineLevel="0" collapsed="false">
      <c r="B712" s="67" t="n">
        <v>709</v>
      </c>
      <c r="C712" s="68" t="n">
        <f aca="true">TABLE(C$3,$A$1,$B712)</f>
        <v>419</v>
      </c>
    </row>
    <row r="713" customFormat="false" ht="15" hidden="false" customHeight="false" outlineLevel="0" collapsed="false">
      <c r="B713" s="67" t="n">
        <v>710</v>
      </c>
      <c r="C713" s="68" t="n">
        <f aca="true">TABLE(C$3,$A$1,$B713)</f>
        <v>419</v>
      </c>
    </row>
    <row r="714" customFormat="false" ht="15" hidden="false" customHeight="false" outlineLevel="0" collapsed="false">
      <c r="B714" s="67" t="n">
        <v>711</v>
      </c>
      <c r="C714" s="68" t="n">
        <f aca="true">TABLE(C$3,$A$1,$B714)</f>
        <v>419</v>
      </c>
    </row>
    <row r="715" customFormat="false" ht="15" hidden="false" customHeight="false" outlineLevel="0" collapsed="false">
      <c r="B715" s="67" t="n">
        <v>712</v>
      </c>
      <c r="C715" s="68" t="n">
        <f aca="true">TABLE(C$3,$A$1,$B715)</f>
        <v>419</v>
      </c>
    </row>
    <row r="716" customFormat="false" ht="15" hidden="false" customHeight="false" outlineLevel="0" collapsed="false">
      <c r="B716" s="67" t="n">
        <v>713</v>
      </c>
      <c r="C716" s="68" t="n">
        <f aca="true">TABLE(C$3,$A$1,$B716)</f>
        <v>419</v>
      </c>
    </row>
    <row r="717" customFormat="false" ht="15" hidden="false" customHeight="false" outlineLevel="0" collapsed="false">
      <c r="B717" s="67" t="n">
        <v>714</v>
      </c>
      <c r="C717" s="68" t="n">
        <f aca="true">TABLE(C$3,$A$1,$B717)</f>
        <v>419</v>
      </c>
    </row>
    <row r="718" customFormat="false" ht="15" hidden="false" customHeight="false" outlineLevel="0" collapsed="false">
      <c r="B718" s="67" t="n">
        <v>715</v>
      </c>
      <c r="C718" s="68" t="n">
        <f aca="true">TABLE(C$3,$A$1,$B718)</f>
        <v>419</v>
      </c>
    </row>
    <row r="719" customFormat="false" ht="15" hidden="false" customHeight="false" outlineLevel="0" collapsed="false">
      <c r="B719" s="67" t="n">
        <v>716</v>
      </c>
      <c r="C719" s="68" t="n">
        <f aca="true">TABLE(C$3,$A$1,$B719)</f>
        <v>419</v>
      </c>
    </row>
    <row r="720" customFormat="false" ht="15" hidden="false" customHeight="false" outlineLevel="0" collapsed="false">
      <c r="B720" s="67" t="n">
        <v>717</v>
      </c>
      <c r="C720" s="68" t="n">
        <f aca="true">TABLE(C$3,$A$1,$B720)</f>
        <v>419</v>
      </c>
    </row>
    <row r="721" customFormat="false" ht="15" hidden="false" customHeight="false" outlineLevel="0" collapsed="false">
      <c r="B721" s="67" t="n">
        <v>718</v>
      </c>
      <c r="C721" s="68" t="n">
        <f aca="true">TABLE(C$3,$A$1,$B721)</f>
        <v>419</v>
      </c>
    </row>
    <row r="722" customFormat="false" ht="15" hidden="false" customHeight="false" outlineLevel="0" collapsed="false">
      <c r="B722" s="67" t="n">
        <v>719</v>
      </c>
      <c r="C722" s="68" t="n">
        <f aca="true">TABLE(C$3,$A$1,$B722)</f>
        <v>419</v>
      </c>
    </row>
    <row r="723" customFormat="false" ht="15" hidden="false" customHeight="false" outlineLevel="0" collapsed="false">
      <c r="B723" s="67" t="n">
        <v>720</v>
      </c>
      <c r="C723" s="68" t="n">
        <f aca="true">TABLE(C$3,$A$1,$B723)</f>
        <v>419</v>
      </c>
    </row>
    <row r="724" customFormat="false" ht="15" hidden="false" customHeight="false" outlineLevel="0" collapsed="false">
      <c r="B724" s="67" t="n">
        <v>721</v>
      </c>
      <c r="C724" s="68" t="n">
        <f aca="true">TABLE(C$3,$A$1,$B724)</f>
        <v>419</v>
      </c>
    </row>
    <row r="725" customFormat="false" ht="15" hidden="false" customHeight="false" outlineLevel="0" collapsed="false">
      <c r="B725" s="67" t="n">
        <v>722</v>
      </c>
      <c r="C725" s="68" t="n">
        <f aca="true">TABLE(C$3,$A$1,$B725)</f>
        <v>419</v>
      </c>
    </row>
    <row r="726" customFormat="false" ht="15" hidden="false" customHeight="false" outlineLevel="0" collapsed="false">
      <c r="B726" s="67" t="n">
        <v>723</v>
      </c>
      <c r="C726" s="68" t="n">
        <f aca="true">TABLE(C$3,$A$1,$B726)</f>
        <v>419</v>
      </c>
    </row>
    <row r="727" customFormat="false" ht="15" hidden="false" customHeight="false" outlineLevel="0" collapsed="false">
      <c r="B727" s="67" t="n">
        <v>724</v>
      </c>
      <c r="C727" s="68" t="n">
        <f aca="true">TABLE(C$3,$A$1,$B727)</f>
        <v>419</v>
      </c>
    </row>
    <row r="728" customFormat="false" ht="15" hidden="false" customHeight="false" outlineLevel="0" collapsed="false">
      <c r="B728" s="67" t="n">
        <v>725</v>
      </c>
      <c r="C728" s="68" t="n">
        <f aca="true">TABLE(C$3,$A$1,$B728)</f>
        <v>419</v>
      </c>
    </row>
    <row r="729" customFormat="false" ht="15" hidden="false" customHeight="false" outlineLevel="0" collapsed="false">
      <c r="B729" s="67" t="n">
        <v>726</v>
      </c>
      <c r="C729" s="68" t="n">
        <f aca="true">TABLE(C$3,$A$1,$B729)</f>
        <v>419</v>
      </c>
    </row>
    <row r="730" customFormat="false" ht="15" hidden="false" customHeight="false" outlineLevel="0" collapsed="false">
      <c r="B730" s="67" t="n">
        <v>727</v>
      </c>
      <c r="C730" s="68" t="n">
        <f aca="true">TABLE(C$3,$A$1,$B730)</f>
        <v>419</v>
      </c>
    </row>
    <row r="731" customFormat="false" ht="15" hidden="false" customHeight="false" outlineLevel="0" collapsed="false">
      <c r="B731" s="67" t="n">
        <v>728</v>
      </c>
      <c r="C731" s="68" t="n">
        <f aca="true">TABLE(C$3,$A$1,$B731)</f>
        <v>419</v>
      </c>
    </row>
    <row r="732" customFormat="false" ht="15" hidden="false" customHeight="false" outlineLevel="0" collapsed="false">
      <c r="B732" s="67" t="n">
        <v>729</v>
      </c>
      <c r="C732" s="68" t="n">
        <f aca="true">TABLE(C$3,$A$1,$B732)</f>
        <v>419</v>
      </c>
    </row>
    <row r="733" customFormat="false" ht="15" hidden="false" customHeight="false" outlineLevel="0" collapsed="false">
      <c r="B733" s="67" t="n">
        <v>730</v>
      </c>
      <c r="C733" s="68" t="n">
        <f aca="true">TABLE(C$3,$A$1,$B733)</f>
        <v>419</v>
      </c>
    </row>
    <row r="734" customFormat="false" ht="15" hidden="false" customHeight="false" outlineLevel="0" collapsed="false">
      <c r="B734" s="67" t="n">
        <v>731</v>
      </c>
      <c r="C734" s="68" t="n">
        <f aca="true">TABLE(C$3,$A$1,$B734)</f>
        <v>419</v>
      </c>
    </row>
    <row r="735" customFormat="false" ht="15" hidden="false" customHeight="false" outlineLevel="0" collapsed="false">
      <c r="B735" s="67" t="n">
        <v>732</v>
      </c>
      <c r="C735" s="68" t="n">
        <f aca="true">TABLE(C$3,$A$1,$B735)</f>
        <v>419</v>
      </c>
    </row>
    <row r="736" customFormat="false" ht="15" hidden="false" customHeight="false" outlineLevel="0" collapsed="false">
      <c r="B736" s="67" t="n">
        <v>733</v>
      </c>
      <c r="C736" s="68" t="n">
        <f aca="true">TABLE(C$3,$A$1,$B736)</f>
        <v>419</v>
      </c>
    </row>
    <row r="737" customFormat="false" ht="15" hidden="false" customHeight="false" outlineLevel="0" collapsed="false">
      <c r="B737" s="67" t="n">
        <v>734</v>
      </c>
      <c r="C737" s="68" t="n">
        <f aca="true">TABLE(C$3,$A$1,$B737)</f>
        <v>419</v>
      </c>
    </row>
    <row r="738" customFormat="false" ht="15" hidden="false" customHeight="false" outlineLevel="0" collapsed="false">
      <c r="B738" s="67" t="n">
        <v>735</v>
      </c>
      <c r="C738" s="68" t="n">
        <f aca="true">TABLE(C$3,$A$1,$B738)</f>
        <v>419</v>
      </c>
    </row>
    <row r="739" customFormat="false" ht="15" hidden="false" customHeight="false" outlineLevel="0" collapsed="false">
      <c r="B739" s="67" t="n">
        <v>736</v>
      </c>
      <c r="C739" s="68" t="n">
        <f aca="true">TABLE(C$3,$A$1,$B739)</f>
        <v>419</v>
      </c>
    </row>
    <row r="740" customFormat="false" ht="15" hidden="false" customHeight="false" outlineLevel="0" collapsed="false">
      <c r="B740" s="67" t="n">
        <v>737</v>
      </c>
      <c r="C740" s="68" t="n">
        <f aca="true">TABLE(C$3,$A$1,$B740)</f>
        <v>419</v>
      </c>
    </row>
    <row r="741" customFormat="false" ht="15" hidden="false" customHeight="false" outlineLevel="0" collapsed="false">
      <c r="B741" s="67" t="n">
        <v>738</v>
      </c>
      <c r="C741" s="68" t="n">
        <f aca="true">TABLE(C$3,$A$1,$B741)</f>
        <v>419</v>
      </c>
    </row>
    <row r="742" customFormat="false" ht="15" hidden="false" customHeight="false" outlineLevel="0" collapsed="false">
      <c r="B742" s="67" t="n">
        <v>739</v>
      </c>
      <c r="C742" s="68" t="n">
        <f aca="true">TABLE(C$3,$A$1,$B742)</f>
        <v>419</v>
      </c>
    </row>
    <row r="743" customFormat="false" ht="15" hidden="false" customHeight="false" outlineLevel="0" collapsed="false">
      <c r="B743" s="67" t="n">
        <v>740</v>
      </c>
      <c r="C743" s="68" t="n">
        <f aca="true">TABLE(C$3,$A$1,$B743)</f>
        <v>419</v>
      </c>
    </row>
    <row r="744" customFormat="false" ht="15" hidden="false" customHeight="false" outlineLevel="0" collapsed="false">
      <c r="B744" s="67" t="n">
        <v>741</v>
      </c>
      <c r="C744" s="68" t="n">
        <f aca="true">TABLE(C$3,$A$1,$B744)</f>
        <v>419</v>
      </c>
    </row>
    <row r="745" customFormat="false" ht="15" hidden="false" customHeight="false" outlineLevel="0" collapsed="false">
      <c r="B745" s="67" t="n">
        <v>742</v>
      </c>
      <c r="C745" s="68" t="n">
        <f aca="true">TABLE(C$3,$A$1,$B745)</f>
        <v>419</v>
      </c>
    </row>
    <row r="746" customFormat="false" ht="15" hidden="false" customHeight="false" outlineLevel="0" collapsed="false">
      <c r="B746" s="67" t="n">
        <v>743</v>
      </c>
      <c r="C746" s="68" t="n">
        <f aca="true">TABLE(C$3,$A$1,$B746)</f>
        <v>419</v>
      </c>
    </row>
    <row r="747" customFormat="false" ht="15" hidden="false" customHeight="false" outlineLevel="0" collapsed="false">
      <c r="B747" s="67" t="n">
        <v>744</v>
      </c>
      <c r="C747" s="68" t="n">
        <f aca="true">TABLE(C$3,$A$1,$B747)</f>
        <v>419</v>
      </c>
    </row>
    <row r="748" customFormat="false" ht="15" hidden="false" customHeight="false" outlineLevel="0" collapsed="false">
      <c r="B748" s="67" t="n">
        <v>745</v>
      </c>
      <c r="C748" s="68" t="n">
        <f aca="true">TABLE(C$3,$A$1,$B748)</f>
        <v>419</v>
      </c>
    </row>
    <row r="749" customFormat="false" ht="15" hidden="false" customHeight="false" outlineLevel="0" collapsed="false">
      <c r="B749" s="67" t="n">
        <v>746</v>
      </c>
      <c r="C749" s="68" t="n">
        <f aca="true">TABLE(C$3,$A$1,$B749)</f>
        <v>419</v>
      </c>
    </row>
    <row r="750" customFormat="false" ht="15" hidden="false" customHeight="false" outlineLevel="0" collapsed="false">
      <c r="B750" s="67" t="n">
        <v>747</v>
      </c>
      <c r="C750" s="68" t="n">
        <f aca="true">TABLE(C$3,$A$1,$B750)</f>
        <v>419</v>
      </c>
    </row>
    <row r="751" customFormat="false" ht="15" hidden="false" customHeight="false" outlineLevel="0" collapsed="false">
      <c r="B751" s="67" t="n">
        <v>748</v>
      </c>
      <c r="C751" s="68" t="n">
        <f aca="true">TABLE(C$3,$A$1,$B751)</f>
        <v>419</v>
      </c>
    </row>
    <row r="752" customFormat="false" ht="15" hidden="false" customHeight="false" outlineLevel="0" collapsed="false">
      <c r="B752" s="67" t="n">
        <v>749</v>
      </c>
      <c r="C752" s="68" t="n">
        <f aca="true">TABLE(C$3,$A$1,$B752)</f>
        <v>419</v>
      </c>
    </row>
    <row r="753" customFormat="false" ht="15" hidden="false" customHeight="false" outlineLevel="0" collapsed="false">
      <c r="B753" s="67" t="n">
        <v>750</v>
      </c>
      <c r="C753" s="68" t="n">
        <f aca="true">TABLE(C$3,$A$1,$B753)</f>
        <v>419</v>
      </c>
    </row>
    <row r="754" customFormat="false" ht="15" hidden="false" customHeight="false" outlineLevel="0" collapsed="false">
      <c r="B754" s="67" t="n">
        <v>751</v>
      </c>
      <c r="C754" s="68" t="n">
        <f aca="true">TABLE(C$3,$A$1,$B754)</f>
        <v>419</v>
      </c>
    </row>
    <row r="755" customFormat="false" ht="15" hidden="false" customHeight="false" outlineLevel="0" collapsed="false">
      <c r="B755" s="67" t="n">
        <v>752</v>
      </c>
      <c r="C755" s="68" t="n">
        <f aca="true">TABLE(C$3,$A$1,$B755)</f>
        <v>419</v>
      </c>
    </row>
    <row r="756" customFormat="false" ht="15" hidden="false" customHeight="false" outlineLevel="0" collapsed="false">
      <c r="B756" s="67" t="n">
        <v>753</v>
      </c>
      <c r="C756" s="68" t="n">
        <f aca="true">TABLE(C$3,$A$1,$B756)</f>
        <v>419</v>
      </c>
    </row>
    <row r="757" customFormat="false" ht="15" hidden="false" customHeight="false" outlineLevel="0" collapsed="false">
      <c r="B757" s="67" t="n">
        <v>754</v>
      </c>
      <c r="C757" s="68" t="n">
        <f aca="true">TABLE(C$3,$A$1,$B757)</f>
        <v>419</v>
      </c>
    </row>
    <row r="758" customFormat="false" ht="15" hidden="false" customHeight="false" outlineLevel="0" collapsed="false">
      <c r="B758" s="67" t="n">
        <v>755</v>
      </c>
      <c r="C758" s="68" t="n">
        <f aca="true">TABLE(C$3,$A$1,$B758)</f>
        <v>419</v>
      </c>
    </row>
    <row r="759" customFormat="false" ht="15" hidden="false" customHeight="false" outlineLevel="0" collapsed="false">
      <c r="B759" s="67" t="n">
        <v>756</v>
      </c>
      <c r="C759" s="68" t="n">
        <f aca="true">TABLE(C$3,$A$1,$B759)</f>
        <v>419</v>
      </c>
    </row>
    <row r="760" customFormat="false" ht="15" hidden="false" customHeight="false" outlineLevel="0" collapsed="false">
      <c r="B760" s="67" t="n">
        <v>757</v>
      </c>
      <c r="C760" s="68" t="n">
        <f aca="true">TABLE(C$3,$A$1,$B760)</f>
        <v>419</v>
      </c>
    </row>
    <row r="761" customFormat="false" ht="15" hidden="false" customHeight="false" outlineLevel="0" collapsed="false">
      <c r="B761" s="67" t="n">
        <v>758</v>
      </c>
      <c r="C761" s="68" t="n">
        <f aca="true">TABLE(C$3,$A$1,$B761)</f>
        <v>419</v>
      </c>
    </row>
    <row r="762" customFormat="false" ht="15" hidden="false" customHeight="false" outlineLevel="0" collapsed="false">
      <c r="B762" s="67" t="n">
        <v>759</v>
      </c>
      <c r="C762" s="68" t="n">
        <f aca="true">TABLE(C$3,$A$1,$B762)</f>
        <v>419</v>
      </c>
    </row>
    <row r="763" customFormat="false" ht="15" hidden="false" customHeight="false" outlineLevel="0" collapsed="false">
      <c r="B763" s="67" t="n">
        <v>760</v>
      </c>
      <c r="C763" s="68" t="n">
        <f aca="true">TABLE(C$3,$A$1,$B763)</f>
        <v>419</v>
      </c>
    </row>
    <row r="764" customFormat="false" ht="15" hidden="false" customHeight="false" outlineLevel="0" collapsed="false">
      <c r="B764" s="67" t="n">
        <v>761</v>
      </c>
      <c r="C764" s="68" t="n">
        <f aca="true">TABLE(C$3,$A$1,$B764)</f>
        <v>419</v>
      </c>
    </row>
    <row r="765" customFormat="false" ht="15" hidden="false" customHeight="false" outlineLevel="0" collapsed="false">
      <c r="B765" s="67" t="n">
        <v>762</v>
      </c>
      <c r="C765" s="68" t="n">
        <f aca="true">TABLE(C$3,$A$1,$B765)</f>
        <v>419</v>
      </c>
    </row>
    <row r="766" customFormat="false" ht="15" hidden="false" customHeight="false" outlineLevel="0" collapsed="false">
      <c r="B766" s="67" t="n">
        <v>763</v>
      </c>
      <c r="C766" s="68" t="n">
        <f aca="true">TABLE(C$3,$A$1,$B766)</f>
        <v>419</v>
      </c>
    </row>
    <row r="767" customFormat="false" ht="15" hidden="false" customHeight="false" outlineLevel="0" collapsed="false">
      <c r="B767" s="67" t="n">
        <v>764</v>
      </c>
      <c r="C767" s="68" t="n">
        <f aca="true">TABLE(C$3,$A$1,$B767)</f>
        <v>419</v>
      </c>
    </row>
    <row r="768" customFormat="false" ht="15" hidden="false" customHeight="false" outlineLevel="0" collapsed="false">
      <c r="B768" s="67" t="n">
        <v>765</v>
      </c>
      <c r="C768" s="68" t="n">
        <f aca="true">TABLE(C$3,$A$1,$B768)</f>
        <v>419</v>
      </c>
    </row>
    <row r="769" customFormat="false" ht="15" hidden="false" customHeight="false" outlineLevel="0" collapsed="false">
      <c r="B769" s="67" t="n">
        <v>766</v>
      </c>
      <c r="C769" s="68" t="n">
        <f aca="true">TABLE(C$3,$A$1,$B769)</f>
        <v>419</v>
      </c>
    </row>
    <row r="770" customFormat="false" ht="15" hidden="false" customHeight="false" outlineLevel="0" collapsed="false">
      <c r="B770" s="67" t="n">
        <v>767</v>
      </c>
      <c r="C770" s="68" t="n">
        <f aca="true">TABLE(C$3,$A$1,$B770)</f>
        <v>419</v>
      </c>
    </row>
    <row r="771" customFormat="false" ht="15" hidden="false" customHeight="false" outlineLevel="0" collapsed="false">
      <c r="B771" s="67" t="n">
        <v>768</v>
      </c>
      <c r="C771" s="68" t="n">
        <f aca="true">TABLE(C$3,$A$1,$B771)</f>
        <v>419</v>
      </c>
    </row>
    <row r="772" customFormat="false" ht="15" hidden="false" customHeight="false" outlineLevel="0" collapsed="false">
      <c r="B772" s="67" t="n">
        <v>769</v>
      </c>
      <c r="C772" s="68" t="n">
        <f aca="true">TABLE(C$3,$A$1,$B772)</f>
        <v>419</v>
      </c>
    </row>
    <row r="773" customFormat="false" ht="15" hidden="false" customHeight="false" outlineLevel="0" collapsed="false">
      <c r="B773" s="67" t="n">
        <v>770</v>
      </c>
      <c r="C773" s="68" t="n">
        <f aca="true">TABLE(C$3,$A$1,$B773)</f>
        <v>419</v>
      </c>
    </row>
    <row r="774" customFormat="false" ht="15" hidden="false" customHeight="false" outlineLevel="0" collapsed="false">
      <c r="B774" s="67" t="n">
        <v>771</v>
      </c>
      <c r="C774" s="68" t="n">
        <f aca="true">TABLE(C$3,$A$1,$B774)</f>
        <v>419</v>
      </c>
    </row>
    <row r="775" customFormat="false" ht="15" hidden="false" customHeight="false" outlineLevel="0" collapsed="false">
      <c r="B775" s="67" t="n">
        <v>772</v>
      </c>
      <c r="C775" s="68" t="n">
        <f aca="true">TABLE(C$3,$A$1,$B775)</f>
        <v>419</v>
      </c>
    </row>
    <row r="776" customFormat="false" ht="15" hidden="false" customHeight="false" outlineLevel="0" collapsed="false">
      <c r="B776" s="67" t="n">
        <v>773</v>
      </c>
      <c r="C776" s="68" t="n">
        <f aca="true">TABLE(C$3,$A$1,$B776)</f>
        <v>419</v>
      </c>
    </row>
    <row r="777" customFormat="false" ht="15" hidden="false" customHeight="false" outlineLevel="0" collapsed="false">
      <c r="B777" s="67" t="n">
        <v>774</v>
      </c>
      <c r="C777" s="68" t="n">
        <f aca="true">TABLE(C$3,$A$1,$B777)</f>
        <v>419</v>
      </c>
    </row>
    <row r="778" customFormat="false" ht="15" hidden="false" customHeight="false" outlineLevel="0" collapsed="false">
      <c r="B778" s="67" t="n">
        <v>775</v>
      </c>
      <c r="C778" s="68" t="n">
        <f aca="true">TABLE(C$3,$A$1,$B778)</f>
        <v>419</v>
      </c>
    </row>
    <row r="779" customFormat="false" ht="15" hidden="false" customHeight="false" outlineLevel="0" collapsed="false">
      <c r="B779" s="67" t="n">
        <v>776</v>
      </c>
      <c r="C779" s="68" t="n">
        <f aca="true">TABLE(C$3,$A$1,$B779)</f>
        <v>419</v>
      </c>
    </row>
    <row r="780" customFormat="false" ht="15" hidden="false" customHeight="false" outlineLevel="0" collapsed="false">
      <c r="B780" s="67" t="n">
        <v>777</v>
      </c>
      <c r="C780" s="68" t="n">
        <f aca="true">TABLE(C$3,$A$1,$B780)</f>
        <v>419</v>
      </c>
    </row>
    <row r="781" customFormat="false" ht="15" hidden="false" customHeight="false" outlineLevel="0" collapsed="false">
      <c r="B781" s="67" t="n">
        <v>778</v>
      </c>
      <c r="C781" s="68" t="n">
        <f aca="true">TABLE(C$3,$A$1,$B781)</f>
        <v>419</v>
      </c>
    </row>
    <row r="782" customFormat="false" ht="15" hidden="false" customHeight="false" outlineLevel="0" collapsed="false">
      <c r="B782" s="67" t="n">
        <v>779</v>
      </c>
      <c r="C782" s="68" t="n">
        <f aca="true">TABLE(C$3,$A$1,$B782)</f>
        <v>419</v>
      </c>
    </row>
    <row r="783" customFormat="false" ht="15" hidden="false" customHeight="false" outlineLevel="0" collapsed="false">
      <c r="B783" s="67" t="n">
        <v>780</v>
      </c>
      <c r="C783" s="68" t="n">
        <f aca="true">TABLE(C$3,$A$1,$B783)</f>
        <v>419</v>
      </c>
    </row>
    <row r="784" customFormat="false" ht="15" hidden="false" customHeight="false" outlineLevel="0" collapsed="false">
      <c r="B784" s="67" t="n">
        <v>781</v>
      </c>
      <c r="C784" s="68" t="n">
        <f aca="true">TABLE(C$3,$A$1,$B784)</f>
        <v>419</v>
      </c>
    </row>
    <row r="785" customFormat="false" ht="15" hidden="false" customHeight="false" outlineLevel="0" collapsed="false">
      <c r="B785" s="67" t="n">
        <v>782</v>
      </c>
      <c r="C785" s="68" t="n">
        <f aca="true">TABLE(C$3,$A$1,$B785)</f>
        <v>419</v>
      </c>
    </row>
    <row r="786" customFormat="false" ht="15" hidden="false" customHeight="false" outlineLevel="0" collapsed="false">
      <c r="B786" s="67" t="n">
        <v>783</v>
      </c>
      <c r="C786" s="68" t="n">
        <f aca="true">TABLE(C$3,$A$1,$B786)</f>
        <v>419</v>
      </c>
    </row>
    <row r="787" customFormat="false" ht="15" hidden="false" customHeight="false" outlineLevel="0" collapsed="false">
      <c r="B787" s="67" t="n">
        <v>784</v>
      </c>
      <c r="C787" s="68" t="n">
        <f aca="true">TABLE(C$3,$A$1,$B787)</f>
        <v>419</v>
      </c>
    </row>
    <row r="788" customFormat="false" ht="15" hidden="false" customHeight="false" outlineLevel="0" collapsed="false">
      <c r="B788" s="67" t="n">
        <v>785</v>
      </c>
      <c r="C788" s="68" t="n">
        <f aca="true">TABLE(C$3,$A$1,$B788)</f>
        <v>419</v>
      </c>
    </row>
    <row r="789" customFormat="false" ht="15" hidden="false" customHeight="false" outlineLevel="0" collapsed="false">
      <c r="B789" s="67" t="n">
        <v>786</v>
      </c>
      <c r="C789" s="68" t="n">
        <f aca="true">TABLE(C$3,$A$1,$B789)</f>
        <v>419</v>
      </c>
    </row>
    <row r="790" customFormat="false" ht="15" hidden="false" customHeight="false" outlineLevel="0" collapsed="false">
      <c r="B790" s="67" t="n">
        <v>787</v>
      </c>
      <c r="C790" s="68" t="n">
        <f aca="true">TABLE(C$3,$A$1,$B790)</f>
        <v>419</v>
      </c>
    </row>
    <row r="791" customFormat="false" ht="15" hidden="false" customHeight="false" outlineLevel="0" collapsed="false">
      <c r="B791" s="67" t="n">
        <v>788</v>
      </c>
      <c r="C791" s="68" t="n">
        <f aca="true">TABLE(C$3,$A$1,$B791)</f>
        <v>419</v>
      </c>
    </row>
    <row r="792" customFormat="false" ht="15" hidden="false" customHeight="false" outlineLevel="0" collapsed="false">
      <c r="B792" s="67" t="n">
        <v>789</v>
      </c>
      <c r="C792" s="68" t="n">
        <f aca="true">TABLE(C$3,$A$1,$B792)</f>
        <v>419</v>
      </c>
    </row>
    <row r="793" customFormat="false" ht="15" hidden="false" customHeight="false" outlineLevel="0" collapsed="false">
      <c r="B793" s="67" t="n">
        <v>790</v>
      </c>
      <c r="C793" s="68" t="n">
        <f aca="true">TABLE(C$3,$A$1,$B793)</f>
        <v>419</v>
      </c>
    </row>
    <row r="794" customFormat="false" ht="15" hidden="false" customHeight="false" outlineLevel="0" collapsed="false">
      <c r="B794" s="67" t="n">
        <v>791</v>
      </c>
      <c r="C794" s="68" t="n">
        <f aca="true">TABLE(C$3,$A$1,$B794)</f>
        <v>419</v>
      </c>
    </row>
    <row r="795" customFormat="false" ht="15" hidden="false" customHeight="false" outlineLevel="0" collapsed="false">
      <c r="B795" s="67" t="n">
        <v>792</v>
      </c>
      <c r="C795" s="68" t="n">
        <f aca="true">TABLE(C$3,$A$1,$B795)</f>
        <v>419</v>
      </c>
    </row>
    <row r="796" customFormat="false" ht="15" hidden="false" customHeight="false" outlineLevel="0" collapsed="false">
      <c r="B796" s="67" t="n">
        <v>793</v>
      </c>
      <c r="C796" s="68" t="n">
        <f aca="true">TABLE(C$3,$A$1,$B796)</f>
        <v>419</v>
      </c>
    </row>
    <row r="797" customFormat="false" ht="15" hidden="false" customHeight="false" outlineLevel="0" collapsed="false">
      <c r="B797" s="67" t="n">
        <v>794</v>
      </c>
      <c r="C797" s="68" t="n">
        <f aca="true">TABLE(C$3,$A$1,$B797)</f>
        <v>419</v>
      </c>
    </row>
    <row r="798" customFormat="false" ht="15" hidden="false" customHeight="false" outlineLevel="0" collapsed="false">
      <c r="B798" s="67" t="n">
        <v>795</v>
      </c>
      <c r="C798" s="68" t="n">
        <f aca="true">TABLE(C$3,$A$1,$B798)</f>
        <v>419</v>
      </c>
    </row>
    <row r="799" customFormat="false" ht="15" hidden="false" customHeight="false" outlineLevel="0" collapsed="false">
      <c r="B799" s="67" t="n">
        <v>796</v>
      </c>
      <c r="C799" s="68" t="n">
        <f aca="true">TABLE(C$3,$A$1,$B799)</f>
        <v>419</v>
      </c>
    </row>
    <row r="800" customFormat="false" ht="15" hidden="false" customHeight="false" outlineLevel="0" collapsed="false">
      <c r="B800" s="67" t="n">
        <v>797</v>
      </c>
      <c r="C800" s="68" t="n">
        <f aca="true">TABLE(C$3,$A$1,$B800)</f>
        <v>419</v>
      </c>
    </row>
    <row r="801" customFormat="false" ht="15" hidden="false" customHeight="false" outlineLevel="0" collapsed="false">
      <c r="B801" s="67" t="n">
        <v>798</v>
      </c>
      <c r="C801" s="68" t="n">
        <f aca="true">TABLE(C$3,$A$1,$B801)</f>
        <v>419</v>
      </c>
    </row>
    <row r="802" customFormat="false" ht="15" hidden="false" customHeight="false" outlineLevel="0" collapsed="false">
      <c r="B802" s="67" t="n">
        <v>799</v>
      </c>
      <c r="C802" s="68" t="n">
        <f aca="true">TABLE(C$3,$A$1,$B802)</f>
        <v>419</v>
      </c>
    </row>
    <row r="803" customFormat="false" ht="15" hidden="false" customHeight="false" outlineLevel="0" collapsed="false">
      <c r="B803" s="67" t="n">
        <v>800</v>
      </c>
      <c r="C803" s="68" t="n">
        <f aca="true">TABLE(C$3,$A$1,$B803)</f>
        <v>419</v>
      </c>
    </row>
    <row r="804" customFormat="false" ht="15" hidden="false" customHeight="false" outlineLevel="0" collapsed="false">
      <c r="B804" s="67" t="n">
        <v>801</v>
      </c>
      <c r="C804" s="68" t="n">
        <f aca="true">TABLE(C$3,$A$1,$B804)</f>
        <v>419</v>
      </c>
    </row>
    <row r="805" customFormat="false" ht="15" hidden="false" customHeight="false" outlineLevel="0" collapsed="false">
      <c r="B805" s="67" t="n">
        <v>802</v>
      </c>
      <c r="C805" s="68" t="n">
        <f aca="true">TABLE(C$3,$A$1,$B805)</f>
        <v>419</v>
      </c>
    </row>
    <row r="806" customFormat="false" ht="15" hidden="false" customHeight="false" outlineLevel="0" collapsed="false">
      <c r="B806" s="67" t="n">
        <v>803</v>
      </c>
      <c r="C806" s="68" t="n">
        <f aca="true">TABLE(C$3,$A$1,$B806)</f>
        <v>419</v>
      </c>
    </row>
    <row r="807" customFormat="false" ht="15" hidden="false" customHeight="false" outlineLevel="0" collapsed="false">
      <c r="B807" s="67" t="n">
        <v>804</v>
      </c>
      <c r="C807" s="68" t="n">
        <f aca="true">TABLE(C$3,$A$1,$B807)</f>
        <v>419</v>
      </c>
    </row>
    <row r="808" customFormat="false" ht="15" hidden="false" customHeight="false" outlineLevel="0" collapsed="false">
      <c r="B808" s="67" t="n">
        <v>805</v>
      </c>
      <c r="C808" s="68" t="n">
        <f aca="true">TABLE(C$3,$A$1,$B808)</f>
        <v>419</v>
      </c>
    </row>
    <row r="809" customFormat="false" ht="15" hidden="false" customHeight="false" outlineLevel="0" collapsed="false">
      <c r="B809" s="67" t="n">
        <v>806</v>
      </c>
      <c r="C809" s="68" t="n">
        <f aca="true">TABLE(C$3,$A$1,$B809)</f>
        <v>419</v>
      </c>
    </row>
    <row r="810" customFormat="false" ht="15" hidden="false" customHeight="false" outlineLevel="0" collapsed="false">
      <c r="B810" s="67" t="n">
        <v>807</v>
      </c>
      <c r="C810" s="68" t="n">
        <f aca="true">TABLE(C$3,$A$1,$B810)</f>
        <v>419</v>
      </c>
    </row>
    <row r="811" customFormat="false" ht="15" hidden="false" customHeight="false" outlineLevel="0" collapsed="false">
      <c r="B811" s="67" t="n">
        <v>808</v>
      </c>
      <c r="C811" s="68" t="n">
        <f aca="true">TABLE(C$3,$A$1,$B811)</f>
        <v>419</v>
      </c>
    </row>
    <row r="812" customFormat="false" ht="15" hidden="false" customHeight="false" outlineLevel="0" collapsed="false">
      <c r="B812" s="67" t="n">
        <v>809</v>
      </c>
      <c r="C812" s="68" t="n">
        <f aca="true">TABLE(C$3,$A$1,$B812)</f>
        <v>419</v>
      </c>
    </row>
    <row r="813" customFormat="false" ht="15" hidden="false" customHeight="false" outlineLevel="0" collapsed="false">
      <c r="B813" s="67" t="n">
        <v>810</v>
      </c>
      <c r="C813" s="68" t="n">
        <f aca="true">TABLE(C$3,$A$1,$B813)</f>
        <v>419</v>
      </c>
    </row>
    <row r="814" customFormat="false" ht="15" hidden="false" customHeight="false" outlineLevel="0" collapsed="false">
      <c r="B814" s="67" t="n">
        <v>811</v>
      </c>
      <c r="C814" s="68" t="n">
        <f aca="true">TABLE(C$3,$A$1,$B814)</f>
        <v>419</v>
      </c>
    </row>
    <row r="815" customFormat="false" ht="15" hidden="false" customHeight="false" outlineLevel="0" collapsed="false">
      <c r="B815" s="67" t="n">
        <v>812</v>
      </c>
      <c r="C815" s="68" t="n">
        <f aca="true">TABLE(C$3,$A$1,$B815)</f>
        <v>419</v>
      </c>
    </row>
    <row r="816" customFormat="false" ht="15" hidden="false" customHeight="false" outlineLevel="0" collapsed="false">
      <c r="B816" s="67" t="n">
        <v>813</v>
      </c>
      <c r="C816" s="68" t="n">
        <f aca="true">TABLE(C$3,$A$1,$B816)</f>
        <v>419</v>
      </c>
    </row>
    <row r="817" customFormat="false" ht="15" hidden="false" customHeight="false" outlineLevel="0" collapsed="false">
      <c r="B817" s="67" t="n">
        <v>814</v>
      </c>
      <c r="C817" s="68" t="n">
        <f aca="true">TABLE(C$3,$A$1,$B817)</f>
        <v>419</v>
      </c>
    </row>
    <row r="818" customFormat="false" ht="15" hidden="false" customHeight="false" outlineLevel="0" collapsed="false">
      <c r="B818" s="67" t="n">
        <v>815</v>
      </c>
      <c r="C818" s="68" t="n">
        <f aca="true">TABLE(C$3,$A$1,$B818)</f>
        <v>419</v>
      </c>
    </row>
    <row r="819" customFormat="false" ht="15" hidden="false" customHeight="false" outlineLevel="0" collapsed="false">
      <c r="B819" s="67" t="n">
        <v>816</v>
      </c>
      <c r="C819" s="68" t="n">
        <f aca="true">TABLE(C$3,$A$1,$B819)</f>
        <v>419</v>
      </c>
    </row>
    <row r="820" customFormat="false" ht="15" hidden="false" customHeight="false" outlineLevel="0" collapsed="false">
      <c r="B820" s="67" t="n">
        <v>817</v>
      </c>
      <c r="C820" s="68" t="n">
        <f aca="true">TABLE(C$3,$A$1,$B820)</f>
        <v>419</v>
      </c>
    </row>
    <row r="821" customFormat="false" ht="15" hidden="false" customHeight="false" outlineLevel="0" collapsed="false">
      <c r="B821" s="67" t="n">
        <v>818</v>
      </c>
      <c r="C821" s="68" t="n">
        <f aca="true">TABLE(C$3,$A$1,$B821)</f>
        <v>419</v>
      </c>
    </row>
    <row r="822" customFormat="false" ht="15" hidden="false" customHeight="false" outlineLevel="0" collapsed="false">
      <c r="B822" s="67" t="n">
        <v>819</v>
      </c>
      <c r="C822" s="68" t="n">
        <f aca="true">TABLE(C$3,$A$1,$B822)</f>
        <v>419</v>
      </c>
    </row>
    <row r="823" customFormat="false" ht="15" hidden="false" customHeight="false" outlineLevel="0" collapsed="false">
      <c r="B823" s="67" t="n">
        <v>820</v>
      </c>
      <c r="C823" s="68" t="n">
        <f aca="true">TABLE(C$3,$A$1,$B823)</f>
        <v>419</v>
      </c>
    </row>
    <row r="824" customFormat="false" ht="15" hidden="false" customHeight="false" outlineLevel="0" collapsed="false">
      <c r="B824" s="67" t="n">
        <v>821</v>
      </c>
      <c r="C824" s="68" t="n">
        <f aca="true">TABLE(C$3,$A$1,$B824)</f>
        <v>419</v>
      </c>
    </row>
    <row r="825" customFormat="false" ht="15" hidden="false" customHeight="false" outlineLevel="0" collapsed="false">
      <c r="B825" s="67" t="n">
        <v>822</v>
      </c>
      <c r="C825" s="68" t="n">
        <f aca="true">TABLE(C$3,$A$1,$B825)</f>
        <v>419</v>
      </c>
    </row>
    <row r="826" customFormat="false" ht="15" hidden="false" customHeight="false" outlineLevel="0" collapsed="false">
      <c r="B826" s="67" t="n">
        <v>823</v>
      </c>
      <c r="C826" s="68" t="n">
        <f aca="true">TABLE(C$3,$A$1,$B826)</f>
        <v>419</v>
      </c>
    </row>
    <row r="827" customFormat="false" ht="15" hidden="false" customHeight="false" outlineLevel="0" collapsed="false">
      <c r="B827" s="67" t="n">
        <v>824</v>
      </c>
      <c r="C827" s="68" t="n">
        <f aca="true">TABLE(C$3,$A$1,$B827)</f>
        <v>419</v>
      </c>
    </row>
    <row r="828" customFormat="false" ht="15" hidden="false" customHeight="false" outlineLevel="0" collapsed="false">
      <c r="B828" s="67" t="n">
        <v>825</v>
      </c>
      <c r="C828" s="68" t="n">
        <f aca="true">TABLE(C$3,$A$1,$B828)</f>
        <v>419</v>
      </c>
    </row>
    <row r="829" customFormat="false" ht="15" hidden="false" customHeight="false" outlineLevel="0" collapsed="false">
      <c r="B829" s="67" t="n">
        <v>826</v>
      </c>
      <c r="C829" s="68" t="n">
        <f aca="true">TABLE(C$3,$A$1,$B829)</f>
        <v>419</v>
      </c>
    </row>
    <row r="830" customFormat="false" ht="15" hidden="false" customHeight="false" outlineLevel="0" collapsed="false">
      <c r="B830" s="67" t="n">
        <v>827</v>
      </c>
      <c r="C830" s="68" t="n">
        <f aca="true">TABLE(C$3,$A$1,$B830)</f>
        <v>419</v>
      </c>
    </row>
    <row r="831" customFormat="false" ht="15" hidden="false" customHeight="false" outlineLevel="0" collapsed="false">
      <c r="B831" s="67" t="n">
        <v>828</v>
      </c>
      <c r="C831" s="68" t="n">
        <f aca="true">TABLE(C$3,$A$1,$B831)</f>
        <v>419</v>
      </c>
    </row>
    <row r="832" customFormat="false" ht="15" hidden="false" customHeight="false" outlineLevel="0" collapsed="false">
      <c r="B832" s="67" t="n">
        <v>829</v>
      </c>
      <c r="C832" s="68" t="n">
        <f aca="true">TABLE(C$3,$A$1,$B832)</f>
        <v>419</v>
      </c>
    </row>
    <row r="833" customFormat="false" ht="15" hidden="false" customHeight="false" outlineLevel="0" collapsed="false">
      <c r="B833" s="67" t="n">
        <v>830</v>
      </c>
      <c r="C833" s="68" t="n">
        <f aca="true">TABLE(C$3,$A$1,$B833)</f>
        <v>419</v>
      </c>
    </row>
    <row r="834" customFormat="false" ht="15" hidden="false" customHeight="false" outlineLevel="0" collapsed="false">
      <c r="B834" s="67" t="n">
        <v>831</v>
      </c>
      <c r="C834" s="68" t="n">
        <f aca="true">TABLE(C$3,$A$1,$B834)</f>
        <v>419</v>
      </c>
    </row>
    <row r="835" customFormat="false" ht="15" hidden="false" customHeight="false" outlineLevel="0" collapsed="false">
      <c r="B835" s="67" t="n">
        <v>832</v>
      </c>
      <c r="C835" s="68" t="n">
        <f aca="true">TABLE(C$3,$A$1,$B835)</f>
        <v>419</v>
      </c>
    </row>
    <row r="836" customFormat="false" ht="15" hidden="false" customHeight="false" outlineLevel="0" collapsed="false">
      <c r="B836" s="67" t="n">
        <v>833</v>
      </c>
      <c r="C836" s="68" t="n">
        <f aca="true">TABLE(C$3,$A$1,$B836)</f>
        <v>419</v>
      </c>
    </row>
    <row r="837" customFormat="false" ht="15" hidden="false" customHeight="false" outlineLevel="0" collapsed="false">
      <c r="B837" s="67" t="n">
        <v>834</v>
      </c>
      <c r="C837" s="68" t="n">
        <f aca="true">TABLE(C$3,$A$1,$B837)</f>
        <v>419</v>
      </c>
    </row>
    <row r="838" customFormat="false" ht="15" hidden="false" customHeight="false" outlineLevel="0" collapsed="false">
      <c r="B838" s="67" t="n">
        <v>835</v>
      </c>
      <c r="C838" s="68" t="n">
        <f aca="true">TABLE(C$3,$A$1,$B838)</f>
        <v>419</v>
      </c>
    </row>
    <row r="839" customFormat="false" ht="15" hidden="false" customHeight="false" outlineLevel="0" collapsed="false">
      <c r="B839" s="67" t="n">
        <v>836</v>
      </c>
      <c r="C839" s="68" t="n">
        <f aca="true">TABLE(C$3,$A$1,$B839)</f>
        <v>419</v>
      </c>
    </row>
    <row r="840" customFormat="false" ht="15" hidden="false" customHeight="false" outlineLevel="0" collapsed="false">
      <c r="B840" s="67" t="n">
        <v>837</v>
      </c>
      <c r="C840" s="68" t="n">
        <f aca="true">TABLE(C$3,$A$1,$B840)</f>
        <v>419</v>
      </c>
    </row>
    <row r="841" customFormat="false" ht="15" hidden="false" customHeight="false" outlineLevel="0" collapsed="false">
      <c r="B841" s="67" t="n">
        <v>838</v>
      </c>
      <c r="C841" s="68" t="n">
        <f aca="true">TABLE(C$3,$A$1,$B841)</f>
        <v>419</v>
      </c>
    </row>
    <row r="842" customFormat="false" ht="15" hidden="false" customHeight="false" outlineLevel="0" collapsed="false">
      <c r="B842" s="67" t="n">
        <v>839</v>
      </c>
      <c r="C842" s="68" t="n">
        <f aca="true">TABLE(C$3,$A$1,$B842)</f>
        <v>419</v>
      </c>
    </row>
    <row r="843" customFormat="false" ht="15" hidden="false" customHeight="false" outlineLevel="0" collapsed="false">
      <c r="B843" s="67" t="n">
        <v>840</v>
      </c>
      <c r="C843" s="68" t="n">
        <f aca="true">TABLE(C$3,$A$1,$B843)</f>
        <v>419</v>
      </c>
    </row>
    <row r="844" customFormat="false" ht="15" hidden="false" customHeight="false" outlineLevel="0" collapsed="false">
      <c r="B844" s="67" t="n">
        <v>841</v>
      </c>
      <c r="C844" s="68" t="n">
        <f aca="true">TABLE(C$3,$A$1,$B844)</f>
        <v>419</v>
      </c>
    </row>
    <row r="845" customFormat="false" ht="15" hidden="false" customHeight="false" outlineLevel="0" collapsed="false">
      <c r="B845" s="67" t="n">
        <v>842</v>
      </c>
      <c r="C845" s="68" t="n">
        <f aca="true">TABLE(C$3,$A$1,$B845)</f>
        <v>419</v>
      </c>
    </row>
    <row r="846" customFormat="false" ht="15" hidden="false" customHeight="false" outlineLevel="0" collapsed="false">
      <c r="B846" s="67" t="n">
        <v>843</v>
      </c>
      <c r="C846" s="68" t="n">
        <f aca="true">TABLE(C$3,$A$1,$B846)</f>
        <v>419</v>
      </c>
    </row>
    <row r="847" customFormat="false" ht="15" hidden="false" customHeight="false" outlineLevel="0" collapsed="false">
      <c r="B847" s="67" t="n">
        <v>844</v>
      </c>
      <c r="C847" s="68" t="n">
        <f aca="true">TABLE(C$3,$A$1,$B847)</f>
        <v>419</v>
      </c>
    </row>
    <row r="848" customFormat="false" ht="15" hidden="false" customHeight="false" outlineLevel="0" collapsed="false">
      <c r="B848" s="67" t="n">
        <v>845</v>
      </c>
      <c r="C848" s="68" t="n">
        <f aca="true">TABLE(C$3,$A$1,$B848)</f>
        <v>419</v>
      </c>
    </row>
    <row r="849" customFormat="false" ht="15" hidden="false" customHeight="false" outlineLevel="0" collapsed="false">
      <c r="B849" s="67" t="n">
        <v>846</v>
      </c>
      <c r="C849" s="68" t="n">
        <f aca="true">TABLE(C$3,$A$1,$B849)</f>
        <v>419</v>
      </c>
    </row>
    <row r="850" customFormat="false" ht="15" hidden="false" customHeight="false" outlineLevel="0" collapsed="false">
      <c r="B850" s="67" t="n">
        <v>847</v>
      </c>
      <c r="C850" s="68" t="n">
        <f aca="true">TABLE(C$3,$A$1,$B850)</f>
        <v>419</v>
      </c>
    </row>
    <row r="851" customFormat="false" ht="15" hidden="false" customHeight="false" outlineLevel="0" collapsed="false">
      <c r="B851" s="67" t="n">
        <v>848</v>
      </c>
      <c r="C851" s="68" t="n">
        <f aca="true">TABLE(C$3,$A$1,$B851)</f>
        <v>419</v>
      </c>
    </row>
    <row r="852" customFormat="false" ht="15" hidden="false" customHeight="false" outlineLevel="0" collapsed="false">
      <c r="B852" s="67" t="n">
        <v>849</v>
      </c>
      <c r="C852" s="68" t="n">
        <f aca="true">TABLE(C$3,$A$1,$B852)</f>
        <v>419</v>
      </c>
    </row>
    <row r="853" customFormat="false" ht="15" hidden="false" customHeight="false" outlineLevel="0" collapsed="false">
      <c r="B853" s="67" t="n">
        <v>850</v>
      </c>
      <c r="C853" s="68" t="n">
        <f aca="true">TABLE(C$3,$A$1,$B853)</f>
        <v>419</v>
      </c>
    </row>
    <row r="854" customFormat="false" ht="15" hidden="false" customHeight="false" outlineLevel="0" collapsed="false">
      <c r="B854" s="67" t="n">
        <v>851</v>
      </c>
      <c r="C854" s="68" t="n">
        <f aca="true">TABLE(C$3,$A$1,$B854)</f>
        <v>419</v>
      </c>
    </row>
    <row r="855" customFormat="false" ht="15" hidden="false" customHeight="false" outlineLevel="0" collapsed="false">
      <c r="B855" s="67" t="n">
        <v>852</v>
      </c>
      <c r="C855" s="68" t="n">
        <f aca="true">TABLE(C$3,$A$1,$B855)</f>
        <v>419</v>
      </c>
    </row>
    <row r="856" customFormat="false" ht="15" hidden="false" customHeight="false" outlineLevel="0" collapsed="false">
      <c r="B856" s="67" t="n">
        <v>853</v>
      </c>
      <c r="C856" s="68" t="n">
        <f aca="true">TABLE(C$3,$A$1,$B856)</f>
        <v>419</v>
      </c>
    </row>
    <row r="857" customFormat="false" ht="15" hidden="false" customHeight="false" outlineLevel="0" collapsed="false">
      <c r="B857" s="67" t="n">
        <v>854</v>
      </c>
      <c r="C857" s="68" t="n">
        <f aca="true">TABLE(C$3,$A$1,$B857)</f>
        <v>419</v>
      </c>
    </row>
    <row r="858" customFormat="false" ht="15" hidden="false" customHeight="false" outlineLevel="0" collapsed="false">
      <c r="B858" s="67" t="n">
        <v>855</v>
      </c>
      <c r="C858" s="68" t="n">
        <f aca="true">TABLE(C$3,$A$1,$B858)</f>
        <v>419</v>
      </c>
    </row>
    <row r="859" customFormat="false" ht="15" hidden="false" customHeight="false" outlineLevel="0" collapsed="false">
      <c r="B859" s="67" t="n">
        <v>856</v>
      </c>
      <c r="C859" s="68" t="n">
        <f aca="true">TABLE(C$3,$A$1,$B859)</f>
        <v>419</v>
      </c>
    </row>
    <row r="860" customFormat="false" ht="15" hidden="false" customHeight="false" outlineLevel="0" collapsed="false">
      <c r="B860" s="67" t="n">
        <v>857</v>
      </c>
      <c r="C860" s="68" t="n">
        <f aca="true">TABLE(C$3,$A$1,$B860)</f>
        <v>419</v>
      </c>
    </row>
    <row r="861" customFormat="false" ht="15" hidden="false" customHeight="false" outlineLevel="0" collapsed="false">
      <c r="B861" s="67" t="n">
        <v>858</v>
      </c>
      <c r="C861" s="68" t="n">
        <f aca="true">TABLE(C$3,$A$1,$B861)</f>
        <v>419</v>
      </c>
    </row>
    <row r="862" customFormat="false" ht="15" hidden="false" customHeight="false" outlineLevel="0" collapsed="false">
      <c r="B862" s="67" t="n">
        <v>859</v>
      </c>
      <c r="C862" s="68" t="n">
        <f aca="true">TABLE(C$3,$A$1,$B862)</f>
        <v>419</v>
      </c>
    </row>
    <row r="863" customFormat="false" ht="15" hidden="false" customHeight="false" outlineLevel="0" collapsed="false">
      <c r="B863" s="67" t="n">
        <v>860</v>
      </c>
      <c r="C863" s="68" t="n">
        <f aca="true">TABLE(C$3,$A$1,$B863)</f>
        <v>419</v>
      </c>
    </row>
    <row r="864" customFormat="false" ht="15" hidden="false" customHeight="false" outlineLevel="0" collapsed="false">
      <c r="B864" s="67" t="n">
        <v>861</v>
      </c>
      <c r="C864" s="68" t="n">
        <f aca="true">TABLE(C$3,$A$1,$B864)</f>
        <v>419</v>
      </c>
    </row>
    <row r="865" customFormat="false" ht="15" hidden="false" customHeight="false" outlineLevel="0" collapsed="false">
      <c r="B865" s="67" t="n">
        <v>862</v>
      </c>
      <c r="C865" s="68" t="n">
        <f aca="true">TABLE(C$3,$A$1,$B865)</f>
        <v>419</v>
      </c>
    </row>
    <row r="866" customFormat="false" ht="15" hidden="false" customHeight="false" outlineLevel="0" collapsed="false">
      <c r="B866" s="67" t="n">
        <v>863</v>
      </c>
      <c r="C866" s="68" t="n">
        <f aca="true">TABLE(C$3,$A$1,$B866)</f>
        <v>419</v>
      </c>
    </row>
    <row r="867" customFormat="false" ht="15" hidden="false" customHeight="false" outlineLevel="0" collapsed="false">
      <c r="B867" s="67" t="n">
        <v>864</v>
      </c>
      <c r="C867" s="68" t="n">
        <f aca="true">TABLE(C$3,$A$1,$B867)</f>
        <v>419</v>
      </c>
    </row>
    <row r="868" customFormat="false" ht="15" hidden="false" customHeight="false" outlineLevel="0" collapsed="false">
      <c r="B868" s="67" t="n">
        <v>865</v>
      </c>
      <c r="C868" s="68" t="n">
        <f aca="true">TABLE(C$3,$A$1,$B868)</f>
        <v>419</v>
      </c>
    </row>
    <row r="869" customFormat="false" ht="15" hidden="false" customHeight="false" outlineLevel="0" collapsed="false">
      <c r="B869" s="67" t="n">
        <v>866</v>
      </c>
      <c r="C869" s="68" t="n">
        <f aca="true">TABLE(C$3,$A$1,$B869)</f>
        <v>419</v>
      </c>
    </row>
    <row r="870" customFormat="false" ht="15" hidden="false" customHeight="false" outlineLevel="0" collapsed="false">
      <c r="B870" s="67" t="n">
        <v>867</v>
      </c>
      <c r="C870" s="68" t="n">
        <f aca="true">TABLE(C$3,$A$1,$B870)</f>
        <v>419</v>
      </c>
    </row>
    <row r="871" customFormat="false" ht="15" hidden="false" customHeight="false" outlineLevel="0" collapsed="false">
      <c r="B871" s="67" t="n">
        <v>868</v>
      </c>
      <c r="C871" s="68" t="n">
        <f aca="true">TABLE(C$3,$A$1,$B871)</f>
        <v>419</v>
      </c>
    </row>
    <row r="872" customFormat="false" ht="15" hidden="false" customHeight="false" outlineLevel="0" collapsed="false">
      <c r="B872" s="67" t="n">
        <v>869</v>
      </c>
      <c r="C872" s="68" t="n">
        <f aca="true">TABLE(C$3,$A$1,$B872)</f>
        <v>419</v>
      </c>
    </row>
    <row r="873" customFormat="false" ht="15" hidden="false" customHeight="false" outlineLevel="0" collapsed="false">
      <c r="B873" s="67" t="n">
        <v>870</v>
      </c>
      <c r="C873" s="68" t="n">
        <f aca="true">TABLE(C$3,$A$1,$B873)</f>
        <v>419</v>
      </c>
    </row>
    <row r="874" customFormat="false" ht="15" hidden="false" customHeight="false" outlineLevel="0" collapsed="false">
      <c r="B874" s="67" t="n">
        <v>871</v>
      </c>
      <c r="C874" s="68" t="n">
        <f aca="true">TABLE(C$3,$A$1,$B874)</f>
        <v>419</v>
      </c>
    </row>
    <row r="875" customFormat="false" ht="15" hidden="false" customHeight="false" outlineLevel="0" collapsed="false">
      <c r="B875" s="67" t="n">
        <v>872</v>
      </c>
      <c r="C875" s="68" t="n">
        <f aca="true">TABLE(C$3,$A$1,$B875)</f>
        <v>419</v>
      </c>
    </row>
    <row r="876" customFormat="false" ht="15" hidden="false" customHeight="false" outlineLevel="0" collapsed="false">
      <c r="B876" s="67" t="n">
        <v>873</v>
      </c>
      <c r="C876" s="68" t="n">
        <f aca="true">TABLE(C$3,$A$1,$B876)</f>
        <v>419</v>
      </c>
    </row>
    <row r="877" customFormat="false" ht="15" hidden="false" customHeight="false" outlineLevel="0" collapsed="false">
      <c r="B877" s="67" t="n">
        <v>874</v>
      </c>
      <c r="C877" s="68" t="n">
        <f aca="true">TABLE(C$3,$A$1,$B877)</f>
        <v>419</v>
      </c>
    </row>
    <row r="878" customFormat="false" ht="15" hidden="false" customHeight="false" outlineLevel="0" collapsed="false">
      <c r="B878" s="67" t="n">
        <v>875</v>
      </c>
      <c r="C878" s="68" t="n">
        <f aca="true">TABLE(C$3,$A$1,$B878)</f>
        <v>419</v>
      </c>
    </row>
    <row r="879" customFormat="false" ht="15" hidden="false" customHeight="false" outlineLevel="0" collapsed="false">
      <c r="B879" s="67" t="n">
        <v>876</v>
      </c>
      <c r="C879" s="68" t="n">
        <f aca="true">TABLE(C$3,$A$1,$B879)</f>
        <v>419</v>
      </c>
    </row>
    <row r="880" customFormat="false" ht="15" hidden="false" customHeight="false" outlineLevel="0" collapsed="false">
      <c r="B880" s="67" t="n">
        <v>877</v>
      </c>
      <c r="C880" s="68" t="n">
        <f aca="true">TABLE(C$3,$A$1,$B880)</f>
        <v>419</v>
      </c>
    </row>
    <row r="881" customFormat="false" ht="15" hidden="false" customHeight="false" outlineLevel="0" collapsed="false">
      <c r="B881" s="67" t="n">
        <v>878</v>
      </c>
      <c r="C881" s="68" t="n">
        <f aca="true">TABLE(C$3,$A$1,$B881)</f>
        <v>419</v>
      </c>
    </row>
    <row r="882" customFormat="false" ht="15" hidden="false" customHeight="false" outlineLevel="0" collapsed="false">
      <c r="B882" s="67" t="n">
        <v>879</v>
      </c>
      <c r="C882" s="68" t="n">
        <f aca="true">TABLE(C$3,$A$1,$B882)</f>
        <v>419</v>
      </c>
    </row>
    <row r="883" customFormat="false" ht="15" hidden="false" customHeight="false" outlineLevel="0" collapsed="false">
      <c r="B883" s="67" t="n">
        <v>880</v>
      </c>
      <c r="C883" s="68" t="n">
        <f aca="true">TABLE(C$3,$A$1,$B883)</f>
        <v>419</v>
      </c>
    </row>
    <row r="884" customFormat="false" ht="15" hidden="false" customHeight="false" outlineLevel="0" collapsed="false">
      <c r="B884" s="67" t="n">
        <v>881</v>
      </c>
      <c r="C884" s="68" t="n">
        <f aca="true">TABLE(C$3,$A$1,$B884)</f>
        <v>419</v>
      </c>
    </row>
    <row r="885" customFormat="false" ht="15" hidden="false" customHeight="false" outlineLevel="0" collapsed="false">
      <c r="B885" s="67" t="n">
        <v>882</v>
      </c>
      <c r="C885" s="68" t="n">
        <f aca="true">TABLE(C$3,$A$1,$B885)</f>
        <v>419</v>
      </c>
    </row>
    <row r="886" customFormat="false" ht="15" hidden="false" customHeight="false" outlineLevel="0" collapsed="false">
      <c r="B886" s="67" t="n">
        <v>883</v>
      </c>
      <c r="C886" s="68" t="n">
        <f aca="true">TABLE(C$3,$A$1,$B886)</f>
        <v>419</v>
      </c>
    </row>
    <row r="887" customFormat="false" ht="15" hidden="false" customHeight="false" outlineLevel="0" collapsed="false">
      <c r="B887" s="67" t="n">
        <v>884</v>
      </c>
      <c r="C887" s="68" t="n">
        <f aca="true">TABLE(C$3,$A$1,$B887)</f>
        <v>419</v>
      </c>
    </row>
    <row r="888" customFormat="false" ht="15" hidden="false" customHeight="false" outlineLevel="0" collapsed="false">
      <c r="B888" s="67" t="n">
        <v>885</v>
      </c>
      <c r="C888" s="68" t="n">
        <f aca="true">TABLE(C$3,$A$1,$B888)</f>
        <v>419</v>
      </c>
    </row>
    <row r="889" customFormat="false" ht="15" hidden="false" customHeight="false" outlineLevel="0" collapsed="false">
      <c r="B889" s="67" t="n">
        <v>886</v>
      </c>
      <c r="C889" s="68" t="n">
        <f aca="true">TABLE(C$3,$A$1,$B889)</f>
        <v>419</v>
      </c>
    </row>
    <row r="890" customFormat="false" ht="15" hidden="false" customHeight="false" outlineLevel="0" collapsed="false">
      <c r="B890" s="67" t="n">
        <v>887</v>
      </c>
      <c r="C890" s="68" t="n">
        <f aca="true">TABLE(C$3,$A$1,$B890)</f>
        <v>419</v>
      </c>
    </row>
    <row r="891" customFormat="false" ht="15" hidden="false" customHeight="false" outlineLevel="0" collapsed="false">
      <c r="B891" s="67" t="n">
        <v>888</v>
      </c>
      <c r="C891" s="68" t="n">
        <f aca="true">TABLE(C$3,$A$1,$B891)</f>
        <v>419</v>
      </c>
    </row>
    <row r="892" customFormat="false" ht="15" hidden="false" customHeight="false" outlineLevel="0" collapsed="false">
      <c r="B892" s="67" t="n">
        <v>889</v>
      </c>
      <c r="C892" s="68" t="n">
        <f aca="true">TABLE(C$3,$A$1,$B892)</f>
        <v>419</v>
      </c>
    </row>
    <row r="893" customFormat="false" ht="15" hidden="false" customHeight="false" outlineLevel="0" collapsed="false">
      <c r="B893" s="67" t="n">
        <v>890</v>
      </c>
      <c r="C893" s="68" t="n">
        <f aca="true">TABLE(C$3,$A$1,$B893)</f>
        <v>419</v>
      </c>
    </row>
    <row r="894" customFormat="false" ht="15" hidden="false" customHeight="false" outlineLevel="0" collapsed="false">
      <c r="B894" s="67" t="n">
        <v>891</v>
      </c>
      <c r="C894" s="68" t="n">
        <f aca="true">TABLE(C$3,$A$1,$B894)</f>
        <v>419</v>
      </c>
    </row>
    <row r="895" customFormat="false" ht="15" hidden="false" customHeight="false" outlineLevel="0" collapsed="false">
      <c r="B895" s="67" t="n">
        <v>892</v>
      </c>
      <c r="C895" s="68" t="n">
        <f aca="true">TABLE(C$3,$A$1,$B895)</f>
        <v>419</v>
      </c>
    </row>
    <row r="896" customFormat="false" ht="15" hidden="false" customHeight="false" outlineLevel="0" collapsed="false">
      <c r="B896" s="67" t="n">
        <v>893</v>
      </c>
      <c r="C896" s="68" t="n">
        <f aca="true">TABLE(C$3,$A$1,$B896)</f>
        <v>419</v>
      </c>
    </row>
    <row r="897" customFormat="false" ht="15" hidden="false" customHeight="false" outlineLevel="0" collapsed="false">
      <c r="B897" s="67" t="n">
        <v>894</v>
      </c>
      <c r="C897" s="68" t="n">
        <f aca="true">TABLE(C$3,$A$1,$B897)</f>
        <v>419</v>
      </c>
    </row>
    <row r="898" customFormat="false" ht="15" hidden="false" customHeight="false" outlineLevel="0" collapsed="false">
      <c r="B898" s="67" t="n">
        <v>895</v>
      </c>
      <c r="C898" s="68" t="n">
        <f aca="true">TABLE(C$3,$A$1,$B898)</f>
        <v>419</v>
      </c>
    </row>
    <row r="899" customFormat="false" ht="15" hidden="false" customHeight="false" outlineLevel="0" collapsed="false">
      <c r="B899" s="67" t="n">
        <v>896</v>
      </c>
      <c r="C899" s="68" t="n">
        <f aca="true">TABLE(C$3,$A$1,$B899)</f>
        <v>419</v>
      </c>
    </row>
    <row r="900" customFormat="false" ht="15" hidden="false" customHeight="false" outlineLevel="0" collapsed="false">
      <c r="B900" s="67" t="n">
        <v>897</v>
      </c>
      <c r="C900" s="68" t="n">
        <f aca="true">TABLE(C$3,$A$1,$B900)</f>
        <v>419</v>
      </c>
    </row>
    <row r="901" customFormat="false" ht="15" hidden="false" customHeight="false" outlineLevel="0" collapsed="false">
      <c r="B901" s="67" t="n">
        <v>898</v>
      </c>
      <c r="C901" s="68" t="n">
        <f aca="true">TABLE(C$3,$A$1,$B901)</f>
        <v>419</v>
      </c>
    </row>
    <row r="902" customFormat="false" ht="15" hidden="false" customHeight="false" outlineLevel="0" collapsed="false">
      <c r="B902" s="67" t="n">
        <v>899</v>
      </c>
      <c r="C902" s="68" t="n">
        <f aca="true">TABLE(C$3,$A$1,$B902)</f>
        <v>419</v>
      </c>
    </row>
    <row r="903" customFormat="false" ht="15" hidden="false" customHeight="false" outlineLevel="0" collapsed="false">
      <c r="B903" s="67" t="n">
        <v>900</v>
      </c>
      <c r="C903" s="68" t="n">
        <f aca="true">TABLE(C$3,$A$1,$B903)</f>
        <v>419</v>
      </c>
    </row>
    <row r="904" customFormat="false" ht="15" hidden="false" customHeight="false" outlineLevel="0" collapsed="false">
      <c r="B904" s="67" t="n">
        <v>901</v>
      </c>
      <c r="C904" s="68" t="n">
        <f aca="true">TABLE(C$3,$A$1,$B904)</f>
        <v>419</v>
      </c>
    </row>
    <row r="905" customFormat="false" ht="15" hidden="false" customHeight="false" outlineLevel="0" collapsed="false">
      <c r="B905" s="67" t="n">
        <v>902</v>
      </c>
      <c r="C905" s="68" t="n">
        <f aca="true">TABLE(C$3,$A$1,$B905)</f>
        <v>419</v>
      </c>
    </row>
    <row r="906" customFormat="false" ht="15" hidden="false" customHeight="false" outlineLevel="0" collapsed="false">
      <c r="B906" s="67" t="n">
        <v>903</v>
      </c>
      <c r="C906" s="68" t="n">
        <f aca="true">TABLE(C$3,$A$1,$B906)</f>
        <v>419</v>
      </c>
    </row>
    <row r="907" customFormat="false" ht="15" hidden="false" customHeight="false" outlineLevel="0" collapsed="false">
      <c r="B907" s="67" t="n">
        <v>904</v>
      </c>
      <c r="C907" s="68" t="n">
        <f aca="true">TABLE(C$3,$A$1,$B907)</f>
        <v>419</v>
      </c>
    </row>
    <row r="908" customFormat="false" ht="15" hidden="false" customHeight="false" outlineLevel="0" collapsed="false">
      <c r="B908" s="67" t="n">
        <v>905</v>
      </c>
      <c r="C908" s="68" t="n">
        <f aca="true">TABLE(C$3,$A$1,$B908)</f>
        <v>419</v>
      </c>
    </row>
    <row r="909" customFormat="false" ht="15" hidden="false" customHeight="false" outlineLevel="0" collapsed="false">
      <c r="B909" s="67" t="n">
        <v>906</v>
      </c>
      <c r="C909" s="68" t="n">
        <f aca="true">TABLE(C$3,$A$1,$B909)</f>
        <v>419</v>
      </c>
    </row>
    <row r="910" customFormat="false" ht="15" hidden="false" customHeight="false" outlineLevel="0" collapsed="false">
      <c r="B910" s="67" t="n">
        <v>907</v>
      </c>
      <c r="C910" s="68" t="n">
        <f aca="true">TABLE(C$3,$A$1,$B910)</f>
        <v>419</v>
      </c>
    </row>
    <row r="911" customFormat="false" ht="15" hidden="false" customHeight="false" outlineLevel="0" collapsed="false">
      <c r="B911" s="67" t="n">
        <v>908</v>
      </c>
      <c r="C911" s="68" t="n">
        <f aca="true">TABLE(C$3,$A$1,$B911)</f>
        <v>419</v>
      </c>
    </row>
    <row r="912" customFormat="false" ht="15" hidden="false" customHeight="false" outlineLevel="0" collapsed="false">
      <c r="B912" s="67" t="n">
        <v>909</v>
      </c>
      <c r="C912" s="68" t="n">
        <f aca="true">TABLE(C$3,$A$1,$B912)</f>
        <v>419</v>
      </c>
    </row>
    <row r="913" customFormat="false" ht="15" hidden="false" customHeight="false" outlineLevel="0" collapsed="false">
      <c r="B913" s="67" t="n">
        <v>910</v>
      </c>
      <c r="C913" s="68" t="n">
        <f aca="true">TABLE(C$3,$A$1,$B913)</f>
        <v>419</v>
      </c>
    </row>
    <row r="914" customFormat="false" ht="15" hidden="false" customHeight="false" outlineLevel="0" collapsed="false">
      <c r="B914" s="67" t="n">
        <v>911</v>
      </c>
      <c r="C914" s="68" t="n">
        <f aca="true">TABLE(C$3,$A$1,$B914)</f>
        <v>419</v>
      </c>
    </row>
    <row r="915" customFormat="false" ht="15" hidden="false" customHeight="false" outlineLevel="0" collapsed="false">
      <c r="B915" s="67" t="n">
        <v>912</v>
      </c>
      <c r="C915" s="68" t="n">
        <f aca="true">TABLE(C$3,$A$1,$B915)</f>
        <v>419</v>
      </c>
    </row>
    <row r="916" customFormat="false" ht="15" hidden="false" customHeight="false" outlineLevel="0" collapsed="false">
      <c r="B916" s="67" t="n">
        <v>913</v>
      </c>
      <c r="C916" s="68" t="n">
        <f aca="true">TABLE(C$3,$A$1,$B916)</f>
        <v>419</v>
      </c>
    </row>
    <row r="917" customFormat="false" ht="15" hidden="false" customHeight="false" outlineLevel="0" collapsed="false">
      <c r="B917" s="67" t="n">
        <v>914</v>
      </c>
      <c r="C917" s="68" t="n">
        <f aca="true">TABLE(C$3,$A$1,$B917)</f>
        <v>419</v>
      </c>
    </row>
    <row r="918" customFormat="false" ht="15" hidden="false" customHeight="false" outlineLevel="0" collapsed="false">
      <c r="B918" s="67" t="n">
        <v>915</v>
      </c>
      <c r="C918" s="68" t="n">
        <f aca="true">TABLE(C$3,$A$1,$B918)</f>
        <v>419</v>
      </c>
    </row>
    <row r="919" customFormat="false" ht="15" hidden="false" customHeight="false" outlineLevel="0" collapsed="false">
      <c r="B919" s="67" t="n">
        <v>916</v>
      </c>
      <c r="C919" s="68" t="n">
        <f aca="true">TABLE(C$3,$A$1,$B919)</f>
        <v>419</v>
      </c>
    </row>
    <row r="920" customFormat="false" ht="15" hidden="false" customHeight="false" outlineLevel="0" collapsed="false">
      <c r="B920" s="67" t="n">
        <v>917</v>
      </c>
      <c r="C920" s="68" t="n">
        <f aca="true">TABLE(C$3,$A$1,$B920)</f>
        <v>419</v>
      </c>
    </row>
    <row r="921" customFormat="false" ht="15" hidden="false" customHeight="false" outlineLevel="0" collapsed="false">
      <c r="B921" s="67" t="n">
        <v>918</v>
      </c>
      <c r="C921" s="68" t="n">
        <f aca="true">TABLE(C$3,$A$1,$B921)</f>
        <v>419</v>
      </c>
    </row>
    <row r="922" customFormat="false" ht="15" hidden="false" customHeight="false" outlineLevel="0" collapsed="false">
      <c r="B922" s="67" t="n">
        <v>919</v>
      </c>
      <c r="C922" s="68" t="n">
        <f aca="true">TABLE(C$3,$A$1,$B922)</f>
        <v>419</v>
      </c>
    </row>
    <row r="923" customFormat="false" ht="15" hidden="false" customHeight="false" outlineLevel="0" collapsed="false">
      <c r="B923" s="67" t="n">
        <v>920</v>
      </c>
      <c r="C923" s="68" t="n">
        <f aca="true">TABLE(C$3,$A$1,$B923)</f>
        <v>419</v>
      </c>
    </row>
    <row r="924" customFormat="false" ht="15" hidden="false" customHeight="false" outlineLevel="0" collapsed="false">
      <c r="B924" s="67" t="n">
        <v>921</v>
      </c>
      <c r="C924" s="68" t="n">
        <f aca="true">TABLE(C$3,$A$1,$B924)</f>
        <v>419</v>
      </c>
    </row>
    <row r="925" customFormat="false" ht="15" hidden="false" customHeight="false" outlineLevel="0" collapsed="false">
      <c r="B925" s="67" t="n">
        <v>922</v>
      </c>
      <c r="C925" s="68" t="n">
        <f aca="true">TABLE(C$3,$A$1,$B925)</f>
        <v>419</v>
      </c>
    </row>
    <row r="926" customFormat="false" ht="15" hidden="false" customHeight="false" outlineLevel="0" collapsed="false">
      <c r="B926" s="67" t="n">
        <v>923</v>
      </c>
      <c r="C926" s="68" t="n">
        <f aca="true">TABLE(C$3,$A$1,$B926)</f>
        <v>419</v>
      </c>
    </row>
    <row r="927" customFormat="false" ht="15" hidden="false" customHeight="false" outlineLevel="0" collapsed="false">
      <c r="B927" s="67" t="n">
        <v>924</v>
      </c>
      <c r="C927" s="68" t="n">
        <f aca="true">TABLE(C$3,$A$1,$B927)</f>
        <v>419</v>
      </c>
    </row>
    <row r="928" customFormat="false" ht="15" hidden="false" customHeight="false" outlineLevel="0" collapsed="false">
      <c r="B928" s="67" t="n">
        <v>925</v>
      </c>
      <c r="C928" s="68" t="n">
        <f aca="true">TABLE(C$3,$A$1,$B928)</f>
        <v>419</v>
      </c>
    </row>
    <row r="929" customFormat="false" ht="15" hidden="false" customHeight="false" outlineLevel="0" collapsed="false">
      <c r="B929" s="67" t="n">
        <v>926</v>
      </c>
      <c r="C929" s="68" t="n">
        <f aca="true">TABLE(C$3,$A$1,$B929)</f>
        <v>419</v>
      </c>
    </row>
    <row r="930" customFormat="false" ht="15" hidden="false" customHeight="false" outlineLevel="0" collapsed="false">
      <c r="B930" s="67" t="n">
        <v>927</v>
      </c>
      <c r="C930" s="68" t="n">
        <f aca="true">TABLE(C$3,$A$1,$B930)</f>
        <v>419</v>
      </c>
    </row>
    <row r="931" customFormat="false" ht="15" hidden="false" customHeight="false" outlineLevel="0" collapsed="false">
      <c r="B931" s="67" t="n">
        <v>928</v>
      </c>
      <c r="C931" s="68" t="n">
        <f aca="true">TABLE(C$3,$A$1,$B931)</f>
        <v>419</v>
      </c>
    </row>
    <row r="932" customFormat="false" ht="15" hidden="false" customHeight="false" outlineLevel="0" collapsed="false">
      <c r="B932" s="67" t="n">
        <v>929</v>
      </c>
      <c r="C932" s="68" t="n">
        <f aca="true">TABLE(C$3,$A$1,$B932)</f>
        <v>419</v>
      </c>
    </row>
    <row r="933" customFormat="false" ht="15" hidden="false" customHeight="false" outlineLevel="0" collapsed="false">
      <c r="B933" s="67" t="n">
        <v>930</v>
      </c>
      <c r="C933" s="68" t="n">
        <f aca="true">TABLE(C$3,$A$1,$B933)</f>
        <v>419</v>
      </c>
    </row>
    <row r="934" customFormat="false" ht="15" hidden="false" customHeight="false" outlineLevel="0" collapsed="false">
      <c r="B934" s="67" t="n">
        <v>931</v>
      </c>
      <c r="C934" s="68" t="n">
        <f aca="true">TABLE(C$3,$A$1,$B934)</f>
        <v>419</v>
      </c>
    </row>
    <row r="935" customFormat="false" ht="15" hidden="false" customHeight="false" outlineLevel="0" collapsed="false">
      <c r="B935" s="67" t="n">
        <v>932</v>
      </c>
      <c r="C935" s="68" t="n">
        <f aca="true">TABLE(C$3,$A$1,$B935)</f>
        <v>419</v>
      </c>
    </row>
    <row r="936" customFormat="false" ht="15" hidden="false" customHeight="false" outlineLevel="0" collapsed="false">
      <c r="B936" s="67" t="n">
        <v>933</v>
      </c>
      <c r="C936" s="68" t="n">
        <f aca="true">TABLE(C$3,$A$1,$B936)</f>
        <v>419</v>
      </c>
    </row>
    <row r="937" customFormat="false" ht="15" hidden="false" customHeight="false" outlineLevel="0" collapsed="false">
      <c r="B937" s="67" t="n">
        <v>934</v>
      </c>
      <c r="C937" s="68" t="n">
        <f aca="true">TABLE(C$3,$A$1,$B937)</f>
        <v>419</v>
      </c>
    </row>
    <row r="938" customFormat="false" ht="15" hidden="false" customHeight="false" outlineLevel="0" collapsed="false">
      <c r="B938" s="67" t="n">
        <v>935</v>
      </c>
      <c r="C938" s="68" t="n">
        <f aca="true">TABLE(C$3,$A$1,$B938)</f>
        <v>419</v>
      </c>
    </row>
    <row r="939" customFormat="false" ht="15" hidden="false" customHeight="false" outlineLevel="0" collapsed="false">
      <c r="B939" s="67" t="n">
        <v>936</v>
      </c>
      <c r="C939" s="68" t="n">
        <f aca="true">TABLE(C$3,$A$1,$B939)</f>
        <v>419</v>
      </c>
    </row>
    <row r="940" customFormat="false" ht="15" hidden="false" customHeight="false" outlineLevel="0" collapsed="false">
      <c r="B940" s="67" t="n">
        <v>937</v>
      </c>
      <c r="C940" s="68" t="n">
        <f aca="true">TABLE(C$3,$A$1,$B940)</f>
        <v>419</v>
      </c>
    </row>
    <row r="941" customFormat="false" ht="15" hidden="false" customHeight="false" outlineLevel="0" collapsed="false">
      <c r="B941" s="67" t="n">
        <v>938</v>
      </c>
      <c r="C941" s="68" t="n">
        <f aca="true">TABLE(C$3,$A$1,$B941)</f>
        <v>419</v>
      </c>
    </row>
    <row r="942" customFormat="false" ht="15" hidden="false" customHeight="false" outlineLevel="0" collapsed="false">
      <c r="B942" s="67" t="n">
        <v>939</v>
      </c>
      <c r="C942" s="68" t="n">
        <f aca="true">TABLE(C$3,$A$1,$B942)</f>
        <v>419</v>
      </c>
    </row>
    <row r="943" customFormat="false" ht="15" hidden="false" customHeight="false" outlineLevel="0" collapsed="false">
      <c r="B943" s="67" t="n">
        <v>940</v>
      </c>
      <c r="C943" s="68" t="n">
        <f aca="true">TABLE(C$3,$A$1,$B943)</f>
        <v>419</v>
      </c>
    </row>
    <row r="944" customFormat="false" ht="15" hidden="false" customHeight="false" outlineLevel="0" collapsed="false">
      <c r="B944" s="67" t="n">
        <v>941</v>
      </c>
      <c r="C944" s="68" t="n">
        <f aca="true">TABLE(C$3,$A$1,$B944)</f>
        <v>419</v>
      </c>
    </row>
    <row r="945" customFormat="false" ht="15" hidden="false" customHeight="false" outlineLevel="0" collapsed="false">
      <c r="B945" s="67" t="n">
        <v>942</v>
      </c>
      <c r="C945" s="68" t="n">
        <f aca="true">TABLE(C$3,$A$1,$B945)</f>
        <v>419</v>
      </c>
    </row>
    <row r="946" customFormat="false" ht="15" hidden="false" customHeight="false" outlineLevel="0" collapsed="false">
      <c r="B946" s="67" t="n">
        <v>943</v>
      </c>
      <c r="C946" s="68" t="n">
        <f aca="true">TABLE(C$3,$A$1,$B946)</f>
        <v>419</v>
      </c>
    </row>
    <row r="947" customFormat="false" ht="15" hidden="false" customHeight="false" outlineLevel="0" collapsed="false">
      <c r="B947" s="67" t="n">
        <v>944</v>
      </c>
      <c r="C947" s="68" t="n">
        <f aca="true">TABLE(C$3,$A$1,$B947)</f>
        <v>419</v>
      </c>
    </row>
    <row r="948" customFormat="false" ht="15" hidden="false" customHeight="false" outlineLevel="0" collapsed="false">
      <c r="B948" s="67" t="n">
        <v>945</v>
      </c>
      <c r="C948" s="68" t="n">
        <f aca="true">TABLE(C$3,$A$1,$B948)</f>
        <v>419</v>
      </c>
    </row>
    <row r="949" customFormat="false" ht="15" hidden="false" customHeight="false" outlineLevel="0" collapsed="false">
      <c r="B949" s="67" t="n">
        <v>946</v>
      </c>
      <c r="C949" s="68" t="n">
        <f aca="true">TABLE(C$3,$A$1,$B949)</f>
        <v>419</v>
      </c>
    </row>
    <row r="950" customFormat="false" ht="15" hidden="false" customHeight="false" outlineLevel="0" collapsed="false">
      <c r="B950" s="67" t="n">
        <v>947</v>
      </c>
      <c r="C950" s="68" t="n">
        <f aca="true">TABLE(C$3,$A$1,$B950)</f>
        <v>419</v>
      </c>
    </row>
    <row r="951" customFormat="false" ht="15" hidden="false" customHeight="false" outlineLevel="0" collapsed="false">
      <c r="B951" s="67" t="n">
        <v>948</v>
      </c>
      <c r="C951" s="68" t="n">
        <f aca="true">TABLE(C$3,$A$1,$B951)</f>
        <v>419</v>
      </c>
    </row>
    <row r="952" customFormat="false" ht="15" hidden="false" customHeight="false" outlineLevel="0" collapsed="false">
      <c r="B952" s="67" t="n">
        <v>949</v>
      </c>
      <c r="C952" s="68" t="n">
        <f aca="true">TABLE(C$3,$A$1,$B952)</f>
        <v>419</v>
      </c>
    </row>
    <row r="953" customFormat="false" ht="15" hidden="false" customHeight="false" outlineLevel="0" collapsed="false">
      <c r="B953" s="67" t="n">
        <v>950</v>
      </c>
      <c r="C953" s="68" t="n">
        <f aca="true">TABLE(C$3,$A$1,$B953)</f>
        <v>419</v>
      </c>
    </row>
    <row r="954" customFormat="false" ht="15" hidden="false" customHeight="false" outlineLevel="0" collapsed="false">
      <c r="B954" s="67" t="n">
        <v>951</v>
      </c>
      <c r="C954" s="68" t="n">
        <f aca="true">TABLE(C$3,$A$1,$B954)</f>
        <v>419</v>
      </c>
    </row>
    <row r="955" customFormat="false" ht="15" hidden="false" customHeight="false" outlineLevel="0" collapsed="false">
      <c r="B955" s="67" t="n">
        <v>952</v>
      </c>
      <c r="C955" s="68" t="n">
        <f aca="true">TABLE(C$3,$A$1,$B955)</f>
        <v>419</v>
      </c>
    </row>
    <row r="956" customFormat="false" ht="15" hidden="false" customHeight="false" outlineLevel="0" collapsed="false">
      <c r="B956" s="67" t="n">
        <v>953</v>
      </c>
      <c r="C956" s="68" t="n">
        <f aca="true">TABLE(C$3,$A$1,$B956)</f>
        <v>419</v>
      </c>
    </row>
    <row r="957" customFormat="false" ht="15" hidden="false" customHeight="false" outlineLevel="0" collapsed="false">
      <c r="B957" s="67" t="n">
        <v>954</v>
      </c>
      <c r="C957" s="68" t="n">
        <f aca="true">TABLE(C$3,$A$1,$B957)</f>
        <v>419</v>
      </c>
    </row>
    <row r="958" customFormat="false" ht="15" hidden="false" customHeight="false" outlineLevel="0" collapsed="false">
      <c r="B958" s="67" t="n">
        <v>955</v>
      </c>
      <c r="C958" s="68" t="n">
        <f aca="true">TABLE(C$3,$A$1,$B958)</f>
        <v>419</v>
      </c>
    </row>
    <row r="959" customFormat="false" ht="15" hidden="false" customHeight="false" outlineLevel="0" collapsed="false">
      <c r="B959" s="67" t="n">
        <v>956</v>
      </c>
      <c r="C959" s="68" t="n">
        <f aca="true">TABLE(C$3,$A$1,$B959)</f>
        <v>419</v>
      </c>
    </row>
    <row r="960" customFormat="false" ht="15" hidden="false" customHeight="false" outlineLevel="0" collapsed="false">
      <c r="B960" s="67" t="n">
        <v>957</v>
      </c>
      <c r="C960" s="68" t="n">
        <f aca="true">TABLE(C$3,$A$1,$B960)</f>
        <v>419</v>
      </c>
    </row>
    <row r="961" customFormat="false" ht="15" hidden="false" customHeight="false" outlineLevel="0" collapsed="false">
      <c r="B961" s="67" t="n">
        <v>958</v>
      </c>
      <c r="C961" s="68" t="n">
        <f aca="true">TABLE(C$3,$A$1,$B961)</f>
        <v>419</v>
      </c>
    </row>
    <row r="962" customFormat="false" ht="15" hidden="false" customHeight="false" outlineLevel="0" collapsed="false">
      <c r="B962" s="67" t="n">
        <v>959</v>
      </c>
      <c r="C962" s="68" t="n">
        <f aca="true">TABLE(C$3,$A$1,$B962)</f>
        <v>419</v>
      </c>
    </row>
    <row r="963" customFormat="false" ht="15" hidden="false" customHeight="false" outlineLevel="0" collapsed="false">
      <c r="B963" s="67" t="n">
        <v>960</v>
      </c>
      <c r="C963" s="68" t="n">
        <f aca="true">TABLE(C$3,$A$1,$B963)</f>
        <v>419</v>
      </c>
    </row>
    <row r="964" customFormat="false" ht="15" hidden="false" customHeight="false" outlineLevel="0" collapsed="false">
      <c r="B964" s="67" t="n">
        <v>961</v>
      </c>
      <c r="C964" s="68" t="n">
        <f aca="true">TABLE(C$3,$A$1,$B964)</f>
        <v>419</v>
      </c>
    </row>
    <row r="965" customFormat="false" ht="15" hidden="false" customHeight="false" outlineLevel="0" collapsed="false">
      <c r="B965" s="67" t="n">
        <v>962</v>
      </c>
      <c r="C965" s="68" t="n">
        <f aca="true">TABLE(C$3,$A$1,$B965)</f>
        <v>419</v>
      </c>
    </row>
    <row r="966" customFormat="false" ht="15" hidden="false" customHeight="false" outlineLevel="0" collapsed="false">
      <c r="B966" s="67" t="n">
        <v>963</v>
      </c>
      <c r="C966" s="68" t="n">
        <f aca="true">TABLE(C$3,$A$1,$B966)</f>
        <v>419</v>
      </c>
    </row>
    <row r="967" customFormat="false" ht="15" hidden="false" customHeight="false" outlineLevel="0" collapsed="false">
      <c r="B967" s="67" t="n">
        <v>964</v>
      </c>
      <c r="C967" s="68" t="n">
        <f aca="true">TABLE(C$3,$A$1,$B967)</f>
        <v>419</v>
      </c>
    </row>
    <row r="968" customFormat="false" ht="15" hidden="false" customHeight="false" outlineLevel="0" collapsed="false">
      <c r="B968" s="67" t="n">
        <v>965</v>
      </c>
      <c r="C968" s="68" t="n">
        <f aca="true">TABLE(C$3,$A$1,$B968)</f>
        <v>419</v>
      </c>
    </row>
    <row r="969" customFormat="false" ht="15" hidden="false" customHeight="false" outlineLevel="0" collapsed="false">
      <c r="B969" s="67" t="n">
        <v>966</v>
      </c>
      <c r="C969" s="68" t="n">
        <f aca="true">TABLE(C$3,$A$1,$B969)</f>
        <v>419</v>
      </c>
    </row>
    <row r="970" customFormat="false" ht="15" hidden="false" customHeight="false" outlineLevel="0" collapsed="false">
      <c r="B970" s="67" t="n">
        <v>967</v>
      </c>
      <c r="C970" s="68" t="n">
        <f aca="true">TABLE(C$3,$A$1,$B970)</f>
        <v>419</v>
      </c>
    </row>
    <row r="971" customFormat="false" ht="15" hidden="false" customHeight="false" outlineLevel="0" collapsed="false">
      <c r="B971" s="67" t="n">
        <v>968</v>
      </c>
      <c r="C971" s="68" t="n">
        <f aca="true">TABLE(C$3,$A$1,$B971)</f>
        <v>419</v>
      </c>
    </row>
    <row r="972" customFormat="false" ht="15" hidden="false" customHeight="false" outlineLevel="0" collapsed="false">
      <c r="B972" s="67" t="n">
        <v>969</v>
      </c>
      <c r="C972" s="68" t="n">
        <f aca="true">TABLE(C$3,$A$1,$B972)</f>
        <v>419</v>
      </c>
    </row>
    <row r="973" customFormat="false" ht="15" hidden="false" customHeight="false" outlineLevel="0" collapsed="false">
      <c r="B973" s="67" t="n">
        <v>970</v>
      </c>
      <c r="C973" s="68" t="n">
        <f aca="true">TABLE(C$3,$A$1,$B973)</f>
        <v>419</v>
      </c>
    </row>
    <row r="974" customFormat="false" ht="15" hidden="false" customHeight="false" outlineLevel="0" collapsed="false">
      <c r="B974" s="67" t="n">
        <v>971</v>
      </c>
      <c r="C974" s="68" t="n">
        <f aca="true">TABLE(C$3,$A$1,$B974)</f>
        <v>419</v>
      </c>
    </row>
    <row r="975" customFormat="false" ht="15" hidden="false" customHeight="false" outlineLevel="0" collapsed="false">
      <c r="B975" s="67" t="n">
        <v>972</v>
      </c>
      <c r="C975" s="68" t="n">
        <f aca="true">TABLE(C$3,$A$1,$B975)</f>
        <v>419</v>
      </c>
    </row>
    <row r="976" customFormat="false" ht="15" hidden="false" customHeight="false" outlineLevel="0" collapsed="false">
      <c r="B976" s="67" t="n">
        <v>973</v>
      </c>
      <c r="C976" s="68" t="n">
        <f aca="true">TABLE(C$3,$A$1,$B976)</f>
        <v>419</v>
      </c>
    </row>
    <row r="977" customFormat="false" ht="15" hidden="false" customHeight="false" outlineLevel="0" collapsed="false">
      <c r="B977" s="67" t="n">
        <v>974</v>
      </c>
      <c r="C977" s="68" t="n">
        <f aca="true">TABLE(C$3,$A$1,$B977)</f>
        <v>419</v>
      </c>
    </row>
    <row r="978" customFormat="false" ht="15" hidden="false" customHeight="false" outlineLevel="0" collapsed="false">
      <c r="B978" s="67" t="n">
        <v>975</v>
      </c>
      <c r="C978" s="68" t="n">
        <f aca="true">TABLE(C$3,$A$1,$B978)</f>
        <v>419</v>
      </c>
    </row>
    <row r="979" customFormat="false" ht="15" hidden="false" customHeight="false" outlineLevel="0" collapsed="false">
      <c r="B979" s="67" t="n">
        <v>976</v>
      </c>
      <c r="C979" s="68" t="n">
        <f aca="true">TABLE(C$3,$A$1,$B979)</f>
        <v>419</v>
      </c>
    </row>
    <row r="980" customFormat="false" ht="15" hidden="false" customHeight="false" outlineLevel="0" collapsed="false">
      <c r="B980" s="67" t="n">
        <v>977</v>
      </c>
      <c r="C980" s="68" t="n">
        <f aca="true">TABLE(C$3,$A$1,$B980)</f>
        <v>419</v>
      </c>
    </row>
    <row r="981" customFormat="false" ht="15" hidden="false" customHeight="false" outlineLevel="0" collapsed="false">
      <c r="B981" s="67" t="n">
        <v>978</v>
      </c>
      <c r="C981" s="68" t="n">
        <f aca="true">TABLE(C$3,$A$1,$B981)</f>
        <v>419</v>
      </c>
    </row>
    <row r="982" customFormat="false" ht="15" hidden="false" customHeight="false" outlineLevel="0" collapsed="false">
      <c r="B982" s="67" t="n">
        <v>979</v>
      </c>
      <c r="C982" s="68" t="n">
        <f aca="true">TABLE(C$3,$A$1,$B982)</f>
        <v>419</v>
      </c>
    </row>
    <row r="983" customFormat="false" ht="15" hidden="false" customHeight="false" outlineLevel="0" collapsed="false">
      <c r="B983" s="67" t="n">
        <v>980</v>
      </c>
      <c r="C983" s="68" t="n">
        <f aca="true">TABLE(C$3,$A$1,$B983)</f>
        <v>419</v>
      </c>
    </row>
    <row r="984" customFormat="false" ht="15" hidden="false" customHeight="false" outlineLevel="0" collapsed="false">
      <c r="B984" s="67" t="n">
        <v>981</v>
      </c>
      <c r="C984" s="68" t="n">
        <f aca="true">TABLE(C$3,$A$1,$B984)</f>
        <v>419</v>
      </c>
    </row>
    <row r="985" customFormat="false" ht="15" hidden="false" customHeight="false" outlineLevel="0" collapsed="false">
      <c r="B985" s="67" t="n">
        <v>982</v>
      </c>
      <c r="C985" s="68" t="n">
        <f aca="true">TABLE(C$3,$A$1,$B985)</f>
        <v>419</v>
      </c>
    </row>
    <row r="986" customFormat="false" ht="15" hidden="false" customHeight="false" outlineLevel="0" collapsed="false">
      <c r="B986" s="67" t="n">
        <v>983</v>
      </c>
      <c r="C986" s="68" t="n">
        <f aca="true">TABLE(C$3,$A$1,$B986)</f>
        <v>419</v>
      </c>
    </row>
    <row r="987" customFormat="false" ht="15" hidden="false" customHeight="false" outlineLevel="0" collapsed="false">
      <c r="B987" s="67" t="n">
        <v>984</v>
      </c>
      <c r="C987" s="68" t="n">
        <f aca="true">TABLE(C$3,$A$1,$B987)</f>
        <v>419</v>
      </c>
    </row>
    <row r="988" customFormat="false" ht="15" hidden="false" customHeight="false" outlineLevel="0" collapsed="false">
      <c r="B988" s="67" t="n">
        <v>985</v>
      </c>
      <c r="C988" s="68" t="n">
        <f aca="true">TABLE(C$3,$A$1,$B988)</f>
        <v>419</v>
      </c>
    </row>
    <row r="989" customFormat="false" ht="15" hidden="false" customHeight="false" outlineLevel="0" collapsed="false">
      <c r="B989" s="67" t="n">
        <v>986</v>
      </c>
      <c r="C989" s="68" t="n">
        <f aca="true">TABLE(C$3,$A$1,$B989)</f>
        <v>419</v>
      </c>
    </row>
    <row r="990" customFormat="false" ht="15" hidden="false" customHeight="false" outlineLevel="0" collapsed="false">
      <c r="B990" s="67" t="n">
        <v>987</v>
      </c>
      <c r="C990" s="68" t="n">
        <f aca="true">TABLE(C$3,$A$1,$B990)</f>
        <v>419</v>
      </c>
    </row>
    <row r="991" customFormat="false" ht="15" hidden="false" customHeight="false" outlineLevel="0" collapsed="false">
      <c r="B991" s="67" t="n">
        <v>988</v>
      </c>
      <c r="C991" s="68" t="n">
        <f aca="true">TABLE(C$3,$A$1,$B991)</f>
        <v>419</v>
      </c>
    </row>
    <row r="992" customFormat="false" ht="15" hidden="false" customHeight="false" outlineLevel="0" collapsed="false">
      <c r="B992" s="67" t="n">
        <v>989</v>
      </c>
      <c r="C992" s="68" t="n">
        <f aca="true">TABLE(C$3,$A$1,$B992)</f>
        <v>419</v>
      </c>
    </row>
    <row r="993" customFormat="false" ht="15" hidden="false" customHeight="false" outlineLevel="0" collapsed="false">
      <c r="B993" s="67" t="n">
        <v>990</v>
      </c>
      <c r="C993" s="68" t="n">
        <f aca="true">TABLE(C$3,$A$1,$B993)</f>
        <v>419</v>
      </c>
    </row>
    <row r="994" customFormat="false" ht="15" hidden="false" customHeight="false" outlineLevel="0" collapsed="false">
      <c r="B994" s="67" t="n">
        <v>991</v>
      </c>
      <c r="C994" s="68" t="n">
        <f aca="true">TABLE(C$3,$A$1,$B994)</f>
        <v>419</v>
      </c>
    </row>
    <row r="995" customFormat="false" ht="15" hidden="false" customHeight="false" outlineLevel="0" collapsed="false">
      <c r="B995" s="67" t="n">
        <v>992</v>
      </c>
      <c r="C995" s="68" t="n">
        <f aca="true">TABLE(C$3,$A$1,$B995)</f>
        <v>419</v>
      </c>
    </row>
    <row r="996" customFormat="false" ht="15" hidden="false" customHeight="false" outlineLevel="0" collapsed="false">
      <c r="B996" s="67" t="n">
        <v>993</v>
      </c>
      <c r="C996" s="68" t="n">
        <f aca="true">TABLE(C$3,$A$1,$B996)</f>
        <v>419</v>
      </c>
    </row>
    <row r="997" customFormat="false" ht="15" hidden="false" customHeight="false" outlineLevel="0" collapsed="false">
      <c r="B997" s="67" t="n">
        <v>994</v>
      </c>
      <c r="C997" s="68" t="n">
        <f aca="true">TABLE(C$3,$A$1,$B997)</f>
        <v>419</v>
      </c>
    </row>
    <row r="998" customFormat="false" ht="15" hidden="false" customHeight="false" outlineLevel="0" collapsed="false">
      <c r="B998" s="67" t="n">
        <v>995</v>
      </c>
      <c r="C998" s="68" t="n">
        <f aca="true">TABLE(C$3,$A$1,$B998)</f>
        <v>419</v>
      </c>
    </row>
    <row r="999" customFormat="false" ht="15" hidden="false" customHeight="false" outlineLevel="0" collapsed="false">
      <c r="B999" s="67" t="n">
        <v>996</v>
      </c>
      <c r="C999" s="68" t="n">
        <f aca="true">TABLE(C$3,$A$1,$B999)</f>
        <v>419</v>
      </c>
    </row>
    <row r="1000" customFormat="false" ht="15" hidden="false" customHeight="false" outlineLevel="0" collapsed="false">
      <c r="B1000" s="67" t="n">
        <v>997</v>
      </c>
      <c r="C1000" s="68" t="n">
        <f aca="true">TABLE(C$3,$A$1,$B1000)</f>
        <v>419</v>
      </c>
    </row>
    <row r="1001" customFormat="false" ht="15" hidden="false" customHeight="false" outlineLevel="0" collapsed="false">
      <c r="B1001" s="67" t="n">
        <v>998</v>
      </c>
      <c r="C1001" s="68" t="n">
        <f aca="true">TABLE(C$3,$A$1,$B1001)</f>
        <v>419</v>
      </c>
    </row>
    <row r="1002" customFormat="false" ht="15" hidden="false" customHeight="false" outlineLevel="0" collapsed="false">
      <c r="B1002" s="67" t="n">
        <v>999</v>
      </c>
      <c r="C1002" s="68" t="n">
        <f aca="true">TABLE(C$3,$A$1,$B1002)</f>
        <v>419</v>
      </c>
    </row>
    <row r="1003" customFormat="false" ht="15" hidden="false" customHeight="false" outlineLevel="0" collapsed="false">
      <c r="B1003" s="69" t="n">
        <v>1000</v>
      </c>
      <c r="C1003" s="70" t="n">
        <f aca="true">TABLE(C$3,$A$1,$B1003)</f>
        <v>419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6" activeCellId="0" sqref="B116"/>
    </sheetView>
  </sheetViews>
  <sheetFormatPr defaultColWidth="8.6875" defaultRowHeight="15" zeroHeight="false" outlineLevelRow="1" outlineLevelCol="0"/>
  <cols>
    <col collapsed="false" customWidth="true" hidden="false" outlineLevel="0" max="1" min="1" style="0" width="15.71"/>
  </cols>
  <sheetData>
    <row r="1" customFormat="false" ht="15" hidden="false" customHeight="false" outlineLevel="0" collapsed="false">
      <c r="B1" s="0" t="s">
        <v>48</v>
      </c>
    </row>
    <row r="2" customFormat="false" ht="15" hidden="false" customHeight="false" outlineLevel="0" collapsed="false">
      <c r="A2" s="0" t="s">
        <v>50</v>
      </c>
      <c r="B2" s="0" t="n">
        <f aca="false">ROUND( AVERAGE( Total_cost ), $B$9 )</f>
        <v>419</v>
      </c>
    </row>
    <row r="3" customFormat="false" ht="15" hidden="false" customHeight="false" outlineLevel="0" collapsed="false">
      <c r="A3" s="0" t="s">
        <v>51</v>
      </c>
      <c r="B3" s="0" t="str">
        <f aca="false">$B$1 &amp; " Avg " &amp; $B$2</f>
        <v>Total_cost Avg 419</v>
      </c>
    </row>
    <row r="4" customFormat="false" ht="15" hidden="false" customHeight="false" outlineLevel="0" collapsed="false">
      <c r="A4" s="0" t="s">
        <v>52</v>
      </c>
      <c r="B4" s="71" t="n">
        <f aca="false">FALSE()</f>
        <v>0</v>
      </c>
    </row>
    <row r="5" customFormat="false" ht="15" hidden="false" customHeight="false" outlineLevel="0" collapsed="false">
      <c r="A5" s="0" t="s">
        <v>53</v>
      </c>
      <c r="B5" s="71" t="n">
        <f aca="false">FALSE()</f>
        <v>0</v>
      </c>
    </row>
    <row r="6" customFormat="false" ht="15" hidden="false" customHeight="false" outlineLevel="0" collapsed="false">
      <c r="A6" s="0" t="s">
        <v>54</v>
      </c>
      <c r="B6" s="71" t="n">
        <f aca="false">IF( $B$4, MIN( INT( MAX( Total_cost ) - MIN( Total_cost ) + 1 ), 10 ), 10 )</f>
        <v>10</v>
      </c>
    </row>
    <row r="7" customFormat="false" ht="15" hidden="false" customHeight="false" outlineLevel="0" collapsed="false">
      <c r="A7" s="0" t="s">
        <v>55</v>
      </c>
      <c r="B7" s="71" t="n">
        <v>10</v>
      </c>
    </row>
    <row r="8" customFormat="false" ht="15" hidden="false" customHeight="false" outlineLevel="0" collapsed="false">
      <c r="A8" s="0" t="s">
        <v>56</v>
      </c>
      <c r="B8" s="71" t="n">
        <f aca="false">ROUNDUP(( MAX( Total_cost ) - $B$13 ) / $B$6, $B$9 )</f>
        <v>0</v>
      </c>
    </row>
    <row r="9" customFormat="false" ht="15" hidden="false" customHeight="false" outlineLevel="0" collapsed="false">
      <c r="A9" s="0" t="s">
        <v>57</v>
      </c>
      <c r="B9" s="71" t="n">
        <v>0</v>
      </c>
    </row>
    <row r="10" customFormat="false" ht="15" hidden="false" customHeight="false" outlineLevel="0" collapsed="false">
      <c r="A10" s="0" t="s">
        <v>58</v>
      </c>
      <c r="B10" s="71" t="n">
        <v>1</v>
      </c>
    </row>
    <row r="11" customFormat="false" ht="15" hidden="false" customHeight="false" outlineLevel="0" collapsed="false">
      <c r="A11" s="0" t="s">
        <v>59</v>
      </c>
      <c r="B11" s="71" t="n">
        <f aca="false">FALSE()</f>
        <v>0</v>
      </c>
    </row>
    <row r="12" customFormat="false" ht="15" hidden="false" customHeight="false" outlineLevel="0" collapsed="false">
      <c r="A12" s="0" t="s">
        <v>60</v>
      </c>
      <c r="B12" s="71" t="str">
        <f aca="false">IF( AND( $B$11, $B$10 &gt; 1 ), MID( TEXT( $B$10, "#,##0" ), IF( MOD( LEN( TEXT( $B$10, "0" )), 3 ) = 1, 3, 2), 100 ) &amp; "s", "Axis Title" )</f>
        <v>Axis Title</v>
      </c>
    </row>
    <row r="13" customFormat="false" ht="15" hidden="false" customHeight="false" outlineLevel="0" collapsed="false">
      <c r="A13" s="0" t="s">
        <v>18</v>
      </c>
      <c r="B13" s="71" t="n">
        <f aca="false">ROUND( MIN( Total_cost ), $B$9 - LOG( $B$10 )) - IF( $B$4, 1, 0 )</f>
        <v>419</v>
      </c>
    </row>
    <row r="14" customFormat="false" ht="15" hidden="false" customHeight="false" outlineLevel="1" collapsed="false">
      <c r="A14" s="72" t="s">
        <v>61</v>
      </c>
      <c r="B14" s="72" t="n">
        <f aca="false">ROUND( $B$13 + $B$8, $B$9 - LOG( $B$10 ))</f>
        <v>419</v>
      </c>
    </row>
    <row r="15" customFormat="false" ht="15" hidden="false" customHeight="false" outlineLevel="1" collapsed="false">
      <c r="A15" s="73" t="s">
        <v>62</v>
      </c>
      <c r="B15" s="72" t="n">
        <f aca="false">ROUND( $B$14 + $B$8, $B$9 - LOG( $B$10 ))</f>
        <v>419</v>
      </c>
    </row>
    <row r="16" customFormat="false" ht="15" hidden="false" customHeight="false" outlineLevel="1" collapsed="false">
      <c r="A16" s="74" t="s">
        <v>63</v>
      </c>
      <c r="B16" s="72" t="n">
        <f aca="false">ROUND( $B$15 + $B$8, $B$9 - LOG( $B$10 ))</f>
        <v>419</v>
      </c>
    </row>
    <row r="17" customFormat="false" ht="15" hidden="false" customHeight="false" outlineLevel="1" collapsed="false">
      <c r="A17" s="75" t="s">
        <v>64</v>
      </c>
      <c r="B17" s="72" t="n">
        <f aca="false">ROUND( $B$16 + $B$8, $B$9 - LOG( $B$10 ))</f>
        <v>419</v>
      </c>
    </row>
    <row r="18" customFormat="false" ht="15" hidden="false" customHeight="false" outlineLevel="1" collapsed="false">
      <c r="B18" s="72" t="n">
        <f aca="false">ROUND( $B$17 + $B$8, $B$9 - LOG( $B$10 ))</f>
        <v>419</v>
      </c>
    </row>
    <row r="19" customFormat="false" ht="15" hidden="false" customHeight="false" outlineLevel="1" collapsed="false">
      <c r="B19" s="72" t="n">
        <f aca="false">ROUND( $B$18 + $B$8, $B$9 - LOG( $B$10 ))</f>
        <v>419</v>
      </c>
    </row>
    <row r="20" customFormat="false" ht="15" hidden="false" customHeight="false" outlineLevel="1" collapsed="false">
      <c r="B20" s="72" t="n">
        <f aca="false">ROUND( $B$19 + $B$8, $B$9 - LOG( $B$10 ))</f>
        <v>419</v>
      </c>
    </row>
    <row r="21" customFormat="false" ht="15" hidden="false" customHeight="false" outlineLevel="1" collapsed="false">
      <c r="B21" s="72" t="n">
        <f aca="false">ROUND( $B$20 + $B$8, $B$9 - LOG( $B$10 ))</f>
        <v>419</v>
      </c>
    </row>
    <row r="22" customFormat="false" ht="15" hidden="false" customHeight="false" outlineLevel="1" collapsed="false">
      <c r="B22" s="72" t="n">
        <f aca="false">ROUND( $B$21 + $B$8, $B$9 - LOG( $B$10 ))</f>
        <v>419</v>
      </c>
    </row>
    <row r="23" customFormat="false" ht="15" hidden="false" customHeight="false" outlineLevel="1" collapsed="false">
      <c r="B23" s="72" t="n">
        <f aca="false">ROUND( $B$22 + $B$8, $B$9 - LOG( $B$10 ))</f>
        <v>419</v>
      </c>
    </row>
    <row r="24" customFormat="false" ht="15" hidden="false" customHeight="false" outlineLevel="1" collapsed="false">
      <c r="B24" s="72" t="n">
        <f aca="false">ROUND( $B$23 + $B$8, $B$9 - LOG( $B$10 ))</f>
        <v>419</v>
      </c>
    </row>
    <row r="25" customFormat="false" ht="15" hidden="false" customHeight="false" outlineLevel="1" collapsed="false">
      <c r="B25" s="72" t="n">
        <f aca="false">ROUND( $B$24 + $B$8, $B$9 - LOG( $B$10 ))</f>
        <v>419</v>
      </c>
    </row>
    <row r="26" customFormat="false" ht="15" hidden="false" customHeight="false" outlineLevel="1" collapsed="false">
      <c r="B26" s="72" t="n">
        <f aca="false">ROUND( $B$25 + $B$8, $B$9 - LOG( $B$10 ))</f>
        <v>419</v>
      </c>
    </row>
    <row r="27" customFormat="false" ht="15" hidden="false" customHeight="false" outlineLevel="1" collapsed="false">
      <c r="B27" s="72" t="n">
        <f aca="false">ROUND( $B$26 + $B$8, $B$9 - LOG( $B$10 ))</f>
        <v>419</v>
      </c>
    </row>
    <row r="28" customFormat="false" ht="15" hidden="false" customHeight="false" outlineLevel="1" collapsed="false">
      <c r="B28" s="72" t="n">
        <f aca="false">ROUND( $B$27 + $B$8, $B$9 - LOG( $B$10 ))</f>
        <v>419</v>
      </c>
    </row>
    <row r="29" customFormat="false" ht="15" hidden="false" customHeight="false" outlineLevel="1" collapsed="false">
      <c r="B29" s="72" t="n">
        <f aca="false">ROUND( $B$28 + $B$8, $B$9 - LOG( $B$10 ))</f>
        <v>419</v>
      </c>
    </row>
    <row r="30" customFormat="false" ht="15" hidden="false" customHeight="false" outlineLevel="1" collapsed="false">
      <c r="B30" s="72" t="n">
        <f aca="false">ROUND( $B$29 + $B$8, $B$9 - LOG( $B$10 ))</f>
        <v>419</v>
      </c>
    </row>
    <row r="31" customFormat="false" ht="15" hidden="false" customHeight="false" outlineLevel="1" collapsed="false">
      <c r="B31" s="72" t="n">
        <f aca="false">ROUND( $B$30 + $B$8, $B$9 - LOG( $B$10 ))</f>
        <v>419</v>
      </c>
    </row>
    <row r="32" customFormat="false" ht="15" hidden="false" customHeight="false" outlineLevel="1" collapsed="false">
      <c r="B32" s="72" t="n">
        <f aca="false">ROUND( $B$31 + $B$8, $B$9 - LOG( $B$10 ))</f>
        <v>419</v>
      </c>
    </row>
    <row r="33" customFormat="false" ht="15" hidden="false" customHeight="false" outlineLevel="1" collapsed="false">
      <c r="B33" s="72" t="n">
        <f aca="false">ROUND( $B$32 + $B$8, $B$9 - LOG( $B$10 ))</f>
        <v>419</v>
      </c>
    </row>
    <row r="34" customFormat="false" ht="15" hidden="false" customHeight="false" outlineLevel="1" collapsed="false">
      <c r="B34" s="72" t="n">
        <f aca="false">ROUND( $B$33 + $B$8, $B$9 - LOG( $B$10 ))</f>
        <v>419</v>
      </c>
    </row>
    <row r="35" customFormat="false" ht="15" hidden="false" customHeight="false" outlineLevel="1" collapsed="false">
      <c r="B35" s="72" t="n">
        <f aca="false">ROUND( $B$34 + $B$8, $B$9 - LOG( $B$10 ))</f>
        <v>419</v>
      </c>
    </row>
    <row r="36" customFormat="false" ht="15" hidden="false" customHeight="false" outlineLevel="1" collapsed="false">
      <c r="B36" s="72" t="n">
        <f aca="false">ROUND( $B$35 + $B$8, $B$9 - LOG( $B$10 ))</f>
        <v>419</v>
      </c>
    </row>
    <row r="37" customFormat="false" ht="15" hidden="false" customHeight="false" outlineLevel="1" collapsed="false">
      <c r="B37" s="72" t="n">
        <f aca="false">ROUND( $B$36 + $B$8, $B$9 - LOG( $B$10 ))</f>
        <v>419</v>
      </c>
    </row>
    <row r="38" customFormat="false" ht="15" hidden="false" customHeight="false" outlineLevel="1" collapsed="false">
      <c r="B38" s="72" t="n">
        <f aca="false">ROUND( $B$37 + $B$8, $B$9 - LOG( $B$10 ))</f>
        <v>419</v>
      </c>
    </row>
    <row r="39" customFormat="false" ht="15" hidden="false" customHeight="false" outlineLevel="1" collapsed="false">
      <c r="B39" s="72" t="n">
        <f aca="false">ROUND( $B$38 + $B$8, $B$9 - LOG( $B$10 ))</f>
        <v>419</v>
      </c>
    </row>
    <row r="40" customFormat="false" ht="15" hidden="false" customHeight="false" outlineLevel="1" collapsed="false">
      <c r="B40" s="72" t="n">
        <f aca="false">ROUND( $B$39 + $B$8, $B$9 - LOG( $B$10 ))</f>
        <v>419</v>
      </c>
    </row>
    <row r="41" customFormat="false" ht="15" hidden="false" customHeight="false" outlineLevel="1" collapsed="false">
      <c r="B41" s="72" t="n">
        <f aca="false">ROUND( $B$40 + $B$8, $B$9 - LOG( $B$10 ))</f>
        <v>419</v>
      </c>
    </row>
    <row r="42" customFormat="false" ht="15" hidden="false" customHeight="false" outlineLevel="1" collapsed="false">
      <c r="B42" s="72" t="n">
        <f aca="false">ROUND( $B$41 + $B$8, $B$9 - LOG( $B$10 ))</f>
        <v>419</v>
      </c>
    </row>
    <row r="43" customFormat="false" ht="15" hidden="false" customHeight="false" outlineLevel="1" collapsed="false">
      <c r="B43" s="72" t="n">
        <f aca="false">ROUND( $B$42 + $B$8, $B$9 - LOG( $B$10 ))</f>
        <v>419</v>
      </c>
    </row>
    <row r="44" customFormat="false" ht="15" hidden="false" customHeight="false" outlineLevel="1" collapsed="false">
      <c r="B44" s="72" t="n">
        <f aca="false">ROUND( $B$43 + $B$8, $B$9 - LOG( $B$10 ))</f>
        <v>419</v>
      </c>
    </row>
    <row r="45" customFormat="false" ht="15" hidden="false" customHeight="false" outlineLevel="1" collapsed="false">
      <c r="B45" s="72" t="n">
        <f aca="false">ROUND( $B$44 + $B$8, $B$9 - LOG( $B$10 ))</f>
        <v>419</v>
      </c>
    </row>
    <row r="46" customFormat="false" ht="15" hidden="false" customHeight="false" outlineLevel="1" collapsed="false">
      <c r="B46" s="72" t="n">
        <f aca="false">ROUND( $B$45 + $B$8, $B$9 - LOG( $B$10 ))</f>
        <v>419</v>
      </c>
    </row>
    <row r="47" customFormat="false" ht="15" hidden="false" customHeight="false" outlineLevel="1" collapsed="false">
      <c r="B47" s="72" t="n">
        <f aca="false">ROUND( $B$46 + $B$8, $B$9 - LOG( $B$10 ))</f>
        <v>419</v>
      </c>
    </row>
    <row r="48" customFormat="false" ht="15" hidden="false" customHeight="false" outlineLevel="1" collapsed="false">
      <c r="B48" s="72" t="n">
        <f aca="false">ROUND( $B$47 + $B$8, $B$9 - LOG( $B$10 ))</f>
        <v>419</v>
      </c>
    </row>
    <row r="49" customFormat="false" ht="15" hidden="false" customHeight="false" outlineLevel="1" collapsed="false">
      <c r="B49" s="72" t="n">
        <f aca="false">ROUND( $B$48 + $B$8, $B$9 - LOG( $B$10 ))</f>
        <v>419</v>
      </c>
    </row>
    <row r="50" customFormat="false" ht="15" hidden="false" customHeight="false" outlineLevel="1" collapsed="false">
      <c r="B50" s="72" t="n">
        <f aca="false">ROUND( $B$49 + $B$8, $B$9 - LOG( $B$10 ))</f>
        <v>419</v>
      </c>
    </row>
    <row r="51" customFormat="false" ht="15" hidden="false" customHeight="false" outlineLevel="1" collapsed="false">
      <c r="B51" s="72" t="n">
        <f aca="false">ROUND( $B$50 + $B$8, $B$9 - LOG( $B$10 ))</f>
        <v>419</v>
      </c>
    </row>
    <row r="52" customFormat="false" ht="15" hidden="false" customHeight="false" outlineLevel="1" collapsed="false">
      <c r="B52" s="72" t="n">
        <f aca="false">ROUND( $B$51 + $B$8, $B$9 - LOG( $B$10 ))</f>
        <v>419</v>
      </c>
    </row>
    <row r="53" customFormat="false" ht="15" hidden="false" customHeight="false" outlineLevel="1" collapsed="false">
      <c r="B53" s="72" t="n">
        <f aca="false">ROUND( $B$52 + $B$8, $B$9 - LOG( $B$10 ))</f>
        <v>419</v>
      </c>
    </row>
    <row r="54" customFormat="false" ht="15" hidden="false" customHeight="false" outlineLevel="1" collapsed="false">
      <c r="B54" s="72" t="n">
        <f aca="false">ROUND( $B$53 + $B$8, $B$9 - LOG( $B$10 ))</f>
        <v>419</v>
      </c>
    </row>
    <row r="55" customFormat="false" ht="15" hidden="false" customHeight="false" outlineLevel="1" collapsed="false">
      <c r="B55" s="72" t="n">
        <f aca="false">ROUND( $B$54 + $B$8, $B$9 - LOG( $B$10 ))</f>
        <v>419</v>
      </c>
    </row>
    <row r="56" customFormat="false" ht="15" hidden="false" customHeight="false" outlineLevel="1" collapsed="false">
      <c r="B56" s="72" t="n">
        <f aca="false">ROUND( $B$55 + $B$8, $B$9 - LOG( $B$10 ))</f>
        <v>419</v>
      </c>
    </row>
    <row r="57" customFormat="false" ht="15" hidden="false" customHeight="false" outlineLevel="1" collapsed="false">
      <c r="B57" s="72" t="n">
        <f aca="false">ROUND( $B$56 + $B$8, $B$9 - LOG( $B$10 ))</f>
        <v>419</v>
      </c>
    </row>
    <row r="58" customFormat="false" ht="15" hidden="false" customHeight="false" outlineLevel="1" collapsed="false">
      <c r="B58" s="72" t="n">
        <f aca="false">ROUND( $B$57 + $B$8, $B$9 - LOG( $B$10 ))</f>
        <v>419</v>
      </c>
    </row>
    <row r="59" customFormat="false" ht="15" hidden="false" customHeight="false" outlineLevel="1" collapsed="false">
      <c r="B59" s="72" t="n">
        <f aca="false">ROUND( $B$58 + $B$8, $B$9 - LOG( $B$10 ))</f>
        <v>419</v>
      </c>
    </row>
    <row r="60" customFormat="false" ht="15" hidden="false" customHeight="false" outlineLevel="1" collapsed="false">
      <c r="B60" s="72" t="n">
        <f aca="false">ROUND( $B$59 + $B$8, $B$9 - LOG( $B$10 ))</f>
        <v>419</v>
      </c>
    </row>
    <row r="61" customFormat="false" ht="15" hidden="false" customHeight="false" outlineLevel="1" collapsed="false">
      <c r="B61" s="72" t="n">
        <f aca="false">ROUND( $B$60 + $B$8, $B$9 - LOG( $B$10 ))</f>
        <v>419</v>
      </c>
    </row>
    <row r="62" customFormat="false" ht="15" hidden="false" customHeight="false" outlineLevel="1" collapsed="false">
      <c r="B62" s="72" t="n">
        <f aca="false">ROUND( $B$61 + $B$8, $B$9 - LOG( $B$10 ))</f>
        <v>419</v>
      </c>
    </row>
    <row r="63" customFormat="false" ht="15" hidden="false" customHeight="false" outlineLevel="1" collapsed="false">
      <c r="B63" s="72" t="n">
        <f aca="false">ROUND( $B$62 + $B$8, $B$9 - LOG( $B$10 ))</f>
        <v>419</v>
      </c>
    </row>
    <row r="64" customFormat="false" ht="15" hidden="false" customHeight="false" outlineLevel="1" collapsed="false">
      <c r="B64" s="72" t="n">
        <f aca="false">ROUND( $B$63 + $B$8, $B$9 - LOG( $B$10 ))</f>
        <v>419</v>
      </c>
    </row>
    <row r="65" customFormat="false" ht="15" hidden="false" customHeight="false" outlineLevel="1" collapsed="false">
      <c r="B65" s="72" t="n">
        <f aca="false">ROUND( $B$64 + $B$8, $B$9 - LOG( $B$10 ))</f>
        <v>419</v>
      </c>
    </row>
    <row r="66" customFormat="false" ht="15" hidden="false" customHeight="false" outlineLevel="1" collapsed="false">
      <c r="B66" s="72" t="n">
        <f aca="false">ROUND( $B$65 + $B$8, $B$9 - LOG( $B$10 ))</f>
        <v>419</v>
      </c>
    </row>
    <row r="67" customFormat="false" ht="15" hidden="false" customHeight="false" outlineLevel="1" collapsed="false">
      <c r="B67" s="72" t="n">
        <f aca="false">ROUND( $B$66 + $B$8, $B$9 - LOG( $B$10 ))</f>
        <v>419</v>
      </c>
    </row>
    <row r="68" customFormat="false" ht="15" hidden="false" customHeight="false" outlineLevel="1" collapsed="false">
      <c r="B68" s="72" t="n">
        <f aca="false">ROUND( $B$67 + $B$8, $B$9 - LOG( $B$10 ))</f>
        <v>419</v>
      </c>
    </row>
    <row r="69" customFormat="false" ht="15" hidden="false" customHeight="false" outlineLevel="1" collapsed="false">
      <c r="B69" s="72" t="n">
        <f aca="false">ROUND( $B$68 + $B$8, $B$9 - LOG( $B$10 ))</f>
        <v>419</v>
      </c>
    </row>
    <row r="70" customFormat="false" ht="15" hidden="false" customHeight="false" outlineLevel="1" collapsed="false">
      <c r="B70" s="72" t="n">
        <f aca="false">ROUND( $B$69 + $B$8, $B$9 - LOG( $B$10 ))</f>
        <v>419</v>
      </c>
    </row>
    <row r="71" customFormat="false" ht="15" hidden="false" customHeight="false" outlineLevel="1" collapsed="false">
      <c r="B71" s="72" t="n">
        <f aca="false">ROUND( $B$70 + $B$8, $B$9 - LOG( $B$10 ))</f>
        <v>419</v>
      </c>
    </row>
    <row r="72" customFormat="false" ht="15" hidden="false" customHeight="false" outlineLevel="1" collapsed="false">
      <c r="B72" s="72" t="n">
        <f aca="false">ROUND( $B$71 + $B$8, $B$9 - LOG( $B$10 ))</f>
        <v>419</v>
      </c>
    </row>
    <row r="73" customFormat="false" ht="15" hidden="false" customHeight="false" outlineLevel="1" collapsed="false">
      <c r="B73" s="72" t="n">
        <f aca="false">ROUND( $B$72 + $B$8, $B$9 - LOG( $B$10 ))</f>
        <v>419</v>
      </c>
    </row>
    <row r="74" customFormat="false" ht="15" hidden="false" customHeight="false" outlineLevel="1" collapsed="false">
      <c r="B74" s="72" t="n">
        <f aca="false">ROUND( $B$73 + $B$8, $B$9 - LOG( $B$10 ))</f>
        <v>419</v>
      </c>
    </row>
    <row r="75" customFormat="false" ht="15" hidden="false" customHeight="false" outlineLevel="1" collapsed="false">
      <c r="B75" s="72" t="n">
        <f aca="false">ROUND( $B$74 + $B$8, $B$9 - LOG( $B$10 ))</f>
        <v>419</v>
      </c>
    </row>
    <row r="76" customFormat="false" ht="15" hidden="false" customHeight="false" outlineLevel="1" collapsed="false">
      <c r="B76" s="72" t="n">
        <f aca="false">ROUND( $B$75 + $B$8, $B$9 - LOG( $B$10 ))</f>
        <v>419</v>
      </c>
    </row>
    <row r="77" customFormat="false" ht="15" hidden="false" customHeight="false" outlineLevel="1" collapsed="false">
      <c r="B77" s="72" t="n">
        <f aca="false">ROUND( $B$76 + $B$8, $B$9 - LOG( $B$10 ))</f>
        <v>419</v>
      </c>
    </row>
    <row r="78" customFormat="false" ht="15" hidden="false" customHeight="false" outlineLevel="1" collapsed="false">
      <c r="B78" s="72" t="n">
        <f aca="false">ROUND( $B$77 + $B$8, $B$9 - LOG( $B$10 ))</f>
        <v>419</v>
      </c>
    </row>
    <row r="79" customFormat="false" ht="15" hidden="false" customHeight="false" outlineLevel="1" collapsed="false">
      <c r="B79" s="72" t="n">
        <f aca="false">ROUND( $B$78 + $B$8, $B$9 - LOG( $B$10 ))</f>
        <v>419</v>
      </c>
    </row>
    <row r="80" customFormat="false" ht="15" hidden="false" customHeight="false" outlineLevel="1" collapsed="false">
      <c r="B80" s="72" t="n">
        <f aca="false">ROUND( $B$79 + $B$8, $B$9 - LOG( $B$10 ))</f>
        <v>419</v>
      </c>
    </row>
    <row r="81" customFormat="false" ht="15" hidden="false" customHeight="false" outlineLevel="1" collapsed="false">
      <c r="B81" s="72" t="n">
        <f aca="false">ROUND( $B$80 + $B$8, $B$9 - LOG( $B$10 ))</f>
        <v>419</v>
      </c>
    </row>
    <row r="82" customFormat="false" ht="15" hidden="false" customHeight="false" outlineLevel="1" collapsed="false">
      <c r="B82" s="72" t="n">
        <f aca="false">ROUND( $B$81 + $B$8, $B$9 - LOG( $B$10 ))</f>
        <v>419</v>
      </c>
    </row>
    <row r="83" customFormat="false" ht="15" hidden="false" customHeight="false" outlineLevel="1" collapsed="false">
      <c r="B83" s="72" t="n">
        <f aca="false">ROUND( $B$82 + $B$8, $B$9 - LOG( $B$10 ))</f>
        <v>419</v>
      </c>
    </row>
    <row r="84" customFormat="false" ht="15" hidden="false" customHeight="false" outlineLevel="1" collapsed="false">
      <c r="B84" s="72" t="n">
        <f aca="false">ROUND( $B$83 + $B$8, $B$9 - LOG( $B$10 ))</f>
        <v>419</v>
      </c>
    </row>
    <row r="85" customFormat="false" ht="15" hidden="false" customHeight="false" outlineLevel="1" collapsed="false">
      <c r="B85" s="72" t="n">
        <f aca="false">ROUND( $B$84 + $B$8, $B$9 - LOG( $B$10 ))</f>
        <v>419</v>
      </c>
    </row>
    <row r="86" customFormat="false" ht="15" hidden="false" customHeight="false" outlineLevel="1" collapsed="false">
      <c r="B86" s="72" t="n">
        <f aca="false">ROUND( $B$85 + $B$8, $B$9 - LOG( $B$10 ))</f>
        <v>419</v>
      </c>
    </row>
    <row r="87" customFormat="false" ht="15" hidden="false" customHeight="false" outlineLevel="1" collapsed="false">
      <c r="B87" s="72" t="n">
        <f aca="false">ROUND( $B$86 + $B$8, $B$9 - LOG( $B$10 ))</f>
        <v>419</v>
      </c>
    </row>
    <row r="88" customFormat="false" ht="15" hidden="false" customHeight="false" outlineLevel="1" collapsed="false">
      <c r="B88" s="72" t="n">
        <f aca="false">ROUND( $B$87 + $B$8, $B$9 - LOG( $B$10 ))</f>
        <v>419</v>
      </c>
    </row>
    <row r="89" customFormat="false" ht="15" hidden="false" customHeight="false" outlineLevel="1" collapsed="false">
      <c r="B89" s="72" t="n">
        <f aca="false">ROUND( $B$88 + $B$8, $B$9 - LOG( $B$10 ))</f>
        <v>419</v>
      </c>
    </row>
    <row r="90" customFormat="false" ht="15" hidden="false" customHeight="false" outlineLevel="1" collapsed="false">
      <c r="B90" s="72" t="n">
        <f aca="false">ROUND( $B$89 + $B$8, $B$9 - LOG( $B$10 ))</f>
        <v>419</v>
      </c>
    </row>
    <row r="91" customFormat="false" ht="15" hidden="false" customHeight="false" outlineLevel="1" collapsed="false">
      <c r="B91" s="72" t="n">
        <f aca="false">ROUND( $B$90 + $B$8, $B$9 - LOG( $B$10 ))</f>
        <v>419</v>
      </c>
    </row>
    <row r="92" customFormat="false" ht="15" hidden="false" customHeight="false" outlineLevel="1" collapsed="false">
      <c r="B92" s="72" t="n">
        <f aca="false">ROUND( $B$91 + $B$8, $B$9 - LOG( $B$10 ))</f>
        <v>419</v>
      </c>
    </row>
    <row r="93" customFormat="false" ht="15" hidden="false" customHeight="false" outlineLevel="1" collapsed="false">
      <c r="B93" s="72" t="n">
        <f aca="false">ROUND( $B$92 + $B$8, $B$9 - LOG( $B$10 ))</f>
        <v>419</v>
      </c>
    </row>
    <row r="94" customFormat="false" ht="15" hidden="false" customHeight="false" outlineLevel="1" collapsed="false">
      <c r="B94" s="72" t="n">
        <f aca="false">ROUND( $B$93 + $B$8, $B$9 - LOG( $B$10 ))</f>
        <v>419</v>
      </c>
    </row>
    <row r="95" customFormat="false" ht="15" hidden="false" customHeight="false" outlineLevel="1" collapsed="false">
      <c r="B95" s="72" t="n">
        <f aca="false">ROUND( $B$94 + $B$8, $B$9 - LOG( $B$10 ))</f>
        <v>419</v>
      </c>
    </row>
    <row r="96" customFormat="false" ht="15" hidden="false" customHeight="false" outlineLevel="1" collapsed="false">
      <c r="B96" s="72" t="n">
        <f aca="false">ROUND( $B$95 + $B$8, $B$9 - LOG( $B$10 ))</f>
        <v>419</v>
      </c>
    </row>
    <row r="97" customFormat="false" ht="15" hidden="false" customHeight="false" outlineLevel="1" collapsed="false">
      <c r="B97" s="72" t="n">
        <f aca="false">ROUND( $B$96 + $B$8, $B$9 - LOG( $B$10 ))</f>
        <v>419</v>
      </c>
    </row>
    <row r="98" customFormat="false" ht="15" hidden="false" customHeight="false" outlineLevel="1" collapsed="false">
      <c r="B98" s="72" t="n">
        <f aca="false">ROUND( $B$97 + $B$8, $B$9 - LOG( $B$10 ))</f>
        <v>419</v>
      </c>
    </row>
    <row r="99" customFormat="false" ht="15" hidden="false" customHeight="false" outlineLevel="1" collapsed="false">
      <c r="B99" s="72" t="n">
        <f aca="false">ROUND( $B$98 + $B$8, $B$9 - LOG( $B$10 ))</f>
        <v>419</v>
      </c>
    </row>
    <row r="100" customFormat="false" ht="15" hidden="false" customHeight="false" outlineLevel="1" collapsed="false">
      <c r="B100" s="72" t="n">
        <f aca="false">ROUND( $B$99 + $B$8, $B$9 - LOG( $B$10 ))</f>
        <v>419</v>
      </c>
    </row>
    <row r="101" customFormat="false" ht="15" hidden="false" customHeight="false" outlineLevel="1" collapsed="false">
      <c r="B101" s="72" t="n">
        <f aca="false">ROUND( $B$100 + $B$8, $B$9 - LOG( $B$10 ))</f>
        <v>419</v>
      </c>
    </row>
    <row r="102" customFormat="false" ht="15" hidden="false" customHeight="false" outlineLevel="1" collapsed="false">
      <c r="B102" s="72" t="n">
        <f aca="false">ROUND( $B$101 + $B$8, $B$9 - LOG( $B$10 ))</f>
        <v>419</v>
      </c>
    </row>
    <row r="103" customFormat="false" ht="15" hidden="false" customHeight="false" outlineLevel="1" collapsed="false">
      <c r="B103" s="72" t="n">
        <f aca="false">ROUND( $B$102 + $B$8, $B$9 - LOG( $B$10 ))</f>
        <v>419</v>
      </c>
    </row>
    <row r="104" customFormat="false" ht="15" hidden="false" customHeight="false" outlineLevel="1" collapsed="false">
      <c r="B104" s="72" t="n">
        <f aca="false">ROUND( $B$103 + $B$8, $B$9 - LOG( $B$10 ))</f>
        <v>419</v>
      </c>
    </row>
    <row r="105" customFormat="false" ht="15" hidden="false" customHeight="false" outlineLevel="1" collapsed="false">
      <c r="B105" s="72" t="n">
        <f aca="false">ROUND( $B$104 + $B$8, $B$9 - LOG( $B$10 ))</f>
        <v>419</v>
      </c>
    </row>
    <row r="106" customFormat="false" ht="15" hidden="false" customHeight="false" outlineLevel="1" collapsed="false">
      <c r="B106" s="72" t="n">
        <f aca="false">ROUND( $B$105 + $B$8, $B$9 - LOG( $B$10 ))</f>
        <v>419</v>
      </c>
    </row>
    <row r="107" customFormat="false" ht="15" hidden="false" customHeight="false" outlineLevel="1" collapsed="false">
      <c r="B107" s="72" t="n">
        <f aca="false">ROUND( $B$106 + $B$8, $B$9 - LOG( $B$10 ))</f>
        <v>419</v>
      </c>
    </row>
    <row r="108" customFormat="false" ht="15" hidden="false" customHeight="false" outlineLevel="1" collapsed="false">
      <c r="B108" s="72" t="n">
        <f aca="false">ROUND( $B$107 + $B$8, $B$9 - LOG( $B$10 ))</f>
        <v>419</v>
      </c>
    </row>
    <row r="109" customFormat="false" ht="15" hidden="false" customHeight="false" outlineLevel="1" collapsed="false">
      <c r="B109" s="72" t="n">
        <f aca="false">ROUND( $B$108 + $B$8, $B$9 - LOG( $B$10 ))</f>
        <v>419</v>
      </c>
    </row>
    <row r="110" customFormat="false" ht="15" hidden="false" customHeight="false" outlineLevel="1" collapsed="false">
      <c r="B110" s="72" t="n">
        <f aca="false">ROUND( $B$109 + $B$8, $B$9 - LOG( $B$10 ))</f>
        <v>419</v>
      </c>
    </row>
    <row r="111" customFormat="false" ht="15" hidden="false" customHeight="false" outlineLevel="1" collapsed="false">
      <c r="B111" s="72" t="n">
        <f aca="false">ROUND( $B$110 + $B$8, $B$9 - LOG( $B$10 ))</f>
        <v>419</v>
      </c>
    </row>
    <row r="112" customFormat="false" ht="15" hidden="false" customHeight="false" outlineLevel="1" collapsed="false">
      <c r="B112" s="72" t="n">
        <f aca="false">ROUND( $B$111 + $B$8, $B$9 - LOG( $B$10 ))</f>
        <v>419</v>
      </c>
    </row>
    <row r="113" customFormat="false" ht="15" hidden="false" customHeight="false" outlineLevel="1" collapsed="false">
      <c r="B113" s="72" t="n">
        <f aca="false">ROUND( $B$112 + $B$8, $B$9 - LOG( $B$10 ))</f>
        <v>419</v>
      </c>
    </row>
    <row r="114" customFormat="false" ht="15" hidden="false" customHeight="false" outlineLevel="1" collapsed="false">
      <c r="B114" s="72" t="n">
        <f aca="false">ROUND( $B$113 + $B$8, $B$9 - LOG( $B$10 ))</f>
        <v>419</v>
      </c>
    </row>
    <row r="115" customFormat="false" ht="15" hidden="false" customHeight="false" outlineLevel="0" collapsed="false">
      <c r="B115" s="0" t="n">
        <f aca="false">ROUND( $B$114 + $B$8, $B$9 - LOG( $B$10 ))</f>
        <v>419</v>
      </c>
    </row>
    <row r="116" customFormat="false" ht="15" hidden="false" customHeight="false" outlineLevel="1" collapsed="false">
      <c r="B116" s="73" t="n">
        <f aca="false" t="array" ref="B116:B217">FREQUENCY( Total_cost, PM_Total_cost_bins ) / COUNT( Total_cost )</f>
        <v>0</v>
      </c>
    </row>
    <row r="117" customFormat="false" ht="15" hidden="false" customHeight="false" outlineLevel="1" collapsed="false">
      <c r="B117" s="73" t="n">
        <v>0</v>
      </c>
    </row>
    <row r="118" customFormat="false" ht="15" hidden="false" customHeight="false" outlineLevel="1" collapsed="false">
      <c r="B118" s="73" t="n">
        <v>0</v>
      </c>
    </row>
    <row r="119" customFormat="false" ht="15" hidden="false" customHeight="false" outlineLevel="1" collapsed="false">
      <c r="B119" s="73" t="n">
        <v>0</v>
      </c>
    </row>
    <row r="120" customFormat="false" ht="15" hidden="false" customHeight="false" outlineLevel="1" collapsed="false">
      <c r="B120" s="73" t="n">
        <v>0</v>
      </c>
    </row>
    <row r="121" customFormat="false" ht="15" hidden="false" customHeight="false" outlineLevel="1" collapsed="false">
      <c r="B121" s="73" t="n">
        <v>0</v>
      </c>
    </row>
    <row r="122" customFormat="false" ht="15" hidden="false" customHeight="false" outlineLevel="1" collapsed="false">
      <c r="B122" s="73" t="n">
        <v>0</v>
      </c>
    </row>
    <row r="123" customFormat="false" ht="15" hidden="false" customHeight="false" outlineLevel="1" collapsed="false">
      <c r="B123" s="73" t="n">
        <v>0</v>
      </c>
    </row>
    <row r="124" customFormat="false" ht="15" hidden="false" customHeight="false" outlineLevel="1" collapsed="false">
      <c r="B124" s="73" t="n">
        <v>0</v>
      </c>
    </row>
    <row r="125" customFormat="false" ht="15" hidden="false" customHeight="false" outlineLevel="1" collapsed="false">
      <c r="B125" s="73" t="n">
        <v>0</v>
      </c>
    </row>
    <row r="126" customFormat="false" ht="15" hidden="false" customHeight="false" outlineLevel="1" collapsed="false">
      <c r="B126" s="73" t="n">
        <v>0</v>
      </c>
    </row>
    <row r="127" customFormat="false" ht="15" hidden="false" customHeight="false" outlineLevel="1" collapsed="false">
      <c r="B127" s="73" t="n">
        <v>0</v>
      </c>
    </row>
    <row r="128" customFormat="false" ht="15" hidden="false" customHeight="false" outlineLevel="1" collapsed="false">
      <c r="B128" s="73" t="n">
        <v>0</v>
      </c>
    </row>
    <row r="129" customFormat="false" ht="15" hidden="false" customHeight="false" outlineLevel="1" collapsed="false">
      <c r="B129" s="73" t="n">
        <v>0</v>
      </c>
    </row>
    <row r="130" customFormat="false" ht="15" hidden="false" customHeight="false" outlineLevel="1" collapsed="false">
      <c r="B130" s="73" t="n">
        <v>0</v>
      </c>
    </row>
    <row r="131" customFormat="false" ht="15" hidden="false" customHeight="false" outlineLevel="1" collapsed="false">
      <c r="B131" s="73" t="n">
        <v>0</v>
      </c>
    </row>
    <row r="132" customFormat="false" ht="15" hidden="false" customHeight="false" outlineLevel="1" collapsed="false">
      <c r="B132" s="73" t="n">
        <v>0</v>
      </c>
    </row>
    <row r="133" customFormat="false" ht="15" hidden="false" customHeight="false" outlineLevel="1" collapsed="false">
      <c r="B133" s="73" t="n">
        <v>0</v>
      </c>
    </row>
    <row r="134" customFormat="false" ht="15" hidden="false" customHeight="false" outlineLevel="1" collapsed="false">
      <c r="B134" s="73" t="n">
        <v>0</v>
      </c>
    </row>
    <row r="135" customFormat="false" ht="15" hidden="false" customHeight="false" outlineLevel="1" collapsed="false">
      <c r="B135" s="73" t="n">
        <v>0</v>
      </c>
    </row>
    <row r="136" customFormat="false" ht="15" hidden="false" customHeight="false" outlineLevel="1" collapsed="false">
      <c r="B136" s="73" t="n">
        <v>0</v>
      </c>
    </row>
    <row r="137" customFormat="false" ht="15" hidden="false" customHeight="false" outlineLevel="1" collapsed="false">
      <c r="B137" s="73" t="n">
        <v>0</v>
      </c>
    </row>
    <row r="138" customFormat="false" ht="15" hidden="false" customHeight="false" outlineLevel="1" collapsed="false">
      <c r="B138" s="73" t="n">
        <v>0</v>
      </c>
    </row>
    <row r="139" customFormat="false" ht="15" hidden="false" customHeight="false" outlineLevel="1" collapsed="false">
      <c r="B139" s="73" t="n">
        <v>0</v>
      </c>
    </row>
    <row r="140" customFormat="false" ht="15" hidden="false" customHeight="false" outlineLevel="1" collapsed="false">
      <c r="B140" s="73" t="n">
        <v>0</v>
      </c>
    </row>
    <row r="141" customFormat="false" ht="15" hidden="false" customHeight="false" outlineLevel="1" collapsed="false">
      <c r="B141" s="73" t="n">
        <v>0</v>
      </c>
    </row>
    <row r="142" customFormat="false" ht="15" hidden="false" customHeight="false" outlineLevel="1" collapsed="false">
      <c r="B142" s="73" t="n">
        <v>0</v>
      </c>
    </row>
    <row r="143" customFormat="false" ht="15" hidden="false" customHeight="false" outlineLevel="1" collapsed="false">
      <c r="B143" s="73" t="n">
        <v>0</v>
      </c>
    </row>
    <row r="144" customFormat="false" ht="15" hidden="false" customHeight="false" outlineLevel="1" collapsed="false">
      <c r="B144" s="73" t="n">
        <v>0</v>
      </c>
    </row>
    <row r="145" customFormat="false" ht="15" hidden="false" customHeight="false" outlineLevel="1" collapsed="false">
      <c r="B145" s="73" t="n">
        <v>0</v>
      </c>
    </row>
    <row r="146" customFormat="false" ht="15" hidden="false" customHeight="false" outlineLevel="1" collapsed="false">
      <c r="B146" s="73" t="n">
        <v>0</v>
      </c>
    </row>
    <row r="147" customFormat="false" ht="15" hidden="false" customHeight="false" outlineLevel="1" collapsed="false">
      <c r="B147" s="73" t="n">
        <v>0</v>
      </c>
    </row>
    <row r="148" customFormat="false" ht="15" hidden="false" customHeight="false" outlineLevel="1" collapsed="false">
      <c r="B148" s="73" t="n">
        <v>0</v>
      </c>
    </row>
    <row r="149" customFormat="false" ht="15" hidden="false" customHeight="false" outlineLevel="1" collapsed="false">
      <c r="B149" s="73" t="n">
        <v>0</v>
      </c>
    </row>
    <row r="150" customFormat="false" ht="15" hidden="false" customHeight="false" outlineLevel="1" collapsed="false">
      <c r="B150" s="73" t="n">
        <v>0</v>
      </c>
    </row>
    <row r="151" customFormat="false" ht="15" hidden="false" customHeight="false" outlineLevel="1" collapsed="false">
      <c r="B151" s="73" t="n">
        <v>0</v>
      </c>
    </row>
    <row r="152" customFormat="false" ht="15" hidden="false" customHeight="false" outlineLevel="1" collapsed="false">
      <c r="B152" s="73" t="n">
        <v>0</v>
      </c>
    </row>
    <row r="153" customFormat="false" ht="15" hidden="false" customHeight="false" outlineLevel="1" collapsed="false">
      <c r="B153" s="73" t="n">
        <v>0</v>
      </c>
    </row>
    <row r="154" customFormat="false" ht="15" hidden="false" customHeight="false" outlineLevel="1" collapsed="false">
      <c r="B154" s="73" t="n">
        <v>0</v>
      </c>
    </row>
    <row r="155" customFormat="false" ht="15" hidden="false" customHeight="false" outlineLevel="1" collapsed="false">
      <c r="B155" s="73" t="n">
        <v>0</v>
      </c>
    </row>
    <row r="156" customFormat="false" ht="15" hidden="false" customHeight="false" outlineLevel="1" collapsed="false">
      <c r="B156" s="73" t="n">
        <v>0</v>
      </c>
    </row>
    <row r="157" customFormat="false" ht="15" hidden="false" customHeight="false" outlineLevel="1" collapsed="false">
      <c r="B157" s="73" t="n">
        <v>0</v>
      </c>
    </row>
    <row r="158" customFormat="false" ht="15" hidden="false" customHeight="false" outlineLevel="1" collapsed="false">
      <c r="B158" s="73" t="n">
        <v>0</v>
      </c>
    </row>
    <row r="159" customFormat="false" ht="15" hidden="false" customHeight="false" outlineLevel="1" collapsed="false">
      <c r="B159" s="73" t="n">
        <v>0</v>
      </c>
    </row>
    <row r="160" customFormat="false" ht="15" hidden="false" customHeight="false" outlineLevel="1" collapsed="false">
      <c r="B160" s="73" t="n">
        <v>0</v>
      </c>
    </row>
    <row r="161" customFormat="false" ht="15" hidden="false" customHeight="false" outlineLevel="1" collapsed="false">
      <c r="B161" s="73" t="n">
        <v>0</v>
      </c>
    </row>
    <row r="162" customFormat="false" ht="15" hidden="false" customHeight="false" outlineLevel="1" collapsed="false">
      <c r="B162" s="73" t="n">
        <v>0</v>
      </c>
    </row>
    <row r="163" customFormat="false" ht="15" hidden="false" customHeight="false" outlineLevel="1" collapsed="false">
      <c r="B163" s="73" t="n">
        <v>0</v>
      </c>
    </row>
    <row r="164" customFormat="false" ht="15" hidden="false" customHeight="false" outlineLevel="1" collapsed="false">
      <c r="B164" s="73" t="n">
        <v>0</v>
      </c>
    </row>
    <row r="165" customFormat="false" ht="15" hidden="false" customHeight="false" outlineLevel="1" collapsed="false">
      <c r="B165" s="73" t="n">
        <v>0</v>
      </c>
    </row>
    <row r="166" customFormat="false" ht="15" hidden="false" customHeight="false" outlineLevel="1" collapsed="false">
      <c r="B166" s="73" t="n">
        <v>0</v>
      </c>
    </row>
    <row r="167" customFormat="false" ht="15" hidden="false" customHeight="false" outlineLevel="1" collapsed="false">
      <c r="B167" s="73" t="n">
        <v>0</v>
      </c>
    </row>
    <row r="168" customFormat="false" ht="15" hidden="false" customHeight="false" outlineLevel="1" collapsed="false">
      <c r="B168" s="73" t="n">
        <v>0</v>
      </c>
    </row>
    <row r="169" customFormat="false" ht="15" hidden="false" customHeight="false" outlineLevel="1" collapsed="false">
      <c r="B169" s="73" t="n">
        <v>0</v>
      </c>
    </row>
    <row r="170" customFormat="false" ht="15" hidden="false" customHeight="false" outlineLevel="1" collapsed="false">
      <c r="B170" s="73" t="n">
        <v>0</v>
      </c>
    </row>
    <row r="171" customFormat="false" ht="15" hidden="false" customHeight="false" outlineLevel="1" collapsed="false">
      <c r="B171" s="73" t="n">
        <v>0</v>
      </c>
    </row>
    <row r="172" customFormat="false" ht="15" hidden="false" customHeight="false" outlineLevel="1" collapsed="false">
      <c r="B172" s="73" t="n">
        <v>0</v>
      </c>
    </row>
    <row r="173" customFormat="false" ht="15" hidden="false" customHeight="false" outlineLevel="1" collapsed="false">
      <c r="B173" s="73" t="n">
        <v>0</v>
      </c>
    </row>
    <row r="174" customFormat="false" ht="15" hidden="false" customHeight="false" outlineLevel="1" collapsed="false">
      <c r="B174" s="73" t="n">
        <v>0</v>
      </c>
    </row>
    <row r="175" customFormat="false" ht="15" hidden="false" customHeight="false" outlineLevel="1" collapsed="false">
      <c r="B175" s="73" t="n">
        <v>0</v>
      </c>
    </row>
    <row r="176" customFormat="false" ht="15" hidden="false" customHeight="false" outlineLevel="1" collapsed="false">
      <c r="B176" s="73" t="n">
        <v>0</v>
      </c>
    </row>
    <row r="177" customFormat="false" ht="15" hidden="false" customHeight="false" outlineLevel="1" collapsed="false">
      <c r="B177" s="73" t="n">
        <v>0</v>
      </c>
    </row>
    <row r="178" customFormat="false" ht="15" hidden="false" customHeight="false" outlineLevel="1" collapsed="false">
      <c r="B178" s="73" t="n">
        <v>0</v>
      </c>
    </row>
    <row r="179" customFormat="false" ht="15" hidden="false" customHeight="false" outlineLevel="1" collapsed="false">
      <c r="B179" s="73" t="n">
        <v>1</v>
      </c>
    </row>
    <row r="180" customFormat="false" ht="15" hidden="false" customHeight="false" outlineLevel="1" collapsed="false">
      <c r="B180" s="73" t="n">
        <v>0</v>
      </c>
    </row>
    <row r="181" customFormat="false" ht="15" hidden="false" customHeight="false" outlineLevel="1" collapsed="false">
      <c r="B181" s="73" t="n">
        <v>0</v>
      </c>
    </row>
    <row r="182" customFormat="false" ht="15" hidden="false" customHeight="false" outlineLevel="1" collapsed="false">
      <c r="B182" s="73" t="n">
        <v>0</v>
      </c>
    </row>
    <row r="183" customFormat="false" ht="15" hidden="false" customHeight="false" outlineLevel="1" collapsed="false">
      <c r="B183" s="73" t="n">
        <v>0</v>
      </c>
    </row>
    <row r="184" customFormat="false" ht="15" hidden="false" customHeight="false" outlineLevel="1" collapsed="false">
      <c r="B184" s="73" t="n">
        <v>0</v>
      </c>
    </row>
    <row r="185" customFormat="false" ht="15" hidden="false" customHeight="false" outlineLevel="1" collapsed="false">
      <c r="B185" s="73" t="n">
        <v>0</v>
      </c>
    </row>
    <row r="186" customFormat="false" ht="15" hidden="false" customHeight="false" outlineLevel="1" collapsed="false">
      <c r="B186" s="73" t="n">
        <v>0</v>
      </c>
    </row>
    <row r="187" customFormat="false" ht="15" hidden="false" customHeight="false" outlineLevel="1" collapsed="false">
      <c r="B187" s="73" t="n">
        <v>0</v>
      </c>
    </row>
    <row r="188" customFormat="false" ht="15" hidden="false" customHeight="false" outlineLevel="1" collapsed="false">
      <c r="B188" s="73" t="n">
        <v>0</v>
      </c>
    </row>
    <row r="189" customFormat="false" ht="15" hidden="false" customHeight="false" outlineLevel="1" collapsed="false">
      <c r="B189" s="73" t="n">
        <v>0</v>
      </c>
    </row>
    <row r="190" customFormat="false" ht="15" hidden="false" customHeight="false" outlineLevel="1" collapsed="false">
      <c r="B190" s="73" t="n">
        <v>0</v>
      </c>
    </row>
    <row r="191" customFormat="false" ht="15" hidden="false" customHeight="false" outlineLevel="1" collapsed="false">
      <c r="B191" s="73" t="n">
        <v>0</v>
      </c>
    </row>
    <row r="192" customFormat="false" ht="15" hidden="false" customHeight="false" outlineLevel="1" collapsed="false">
      <c r="B192" s="73" t="n">
        <v>0</v>
      </c>
    </row>
    <row r="193" customFormat="false" ht="15" hidden="false" customHeight="false" outlineLevel="1" collapsed="false">
      <c r="B193" s="73" t="n">
        <v>0</v>
      </c>
    </row>
    <row r="194" customFormat="false" ht="15" hidden="false" customHeight="false" outlineLevel="1" collapsed="false">
      <c r="B194" s="73" t="n">
        <v>0</v>
      </c>
    </row>
    <row r="195" customFormat="false" ht="15" hidden="false" customHeight="false" outlineLevel="1" collapsed="false">
      <c r="B195" s="73" t="n">
        <v>0</v>
      </c>
    </row>
    <row r="196" customFormat="false" ht="15" hidden="false" customHeight="false" outlineLevel="1" collapsed="false">
      <c r="B196" s="73" t="n">
        <v>0</v>
      </c>
    </row>
    <row r="197" customFormat="false" ht="15" hidden="false" customHeight="false" outlineLevel="1" collapsed="false">
      <c r="B197" s="73" t="n">
        <v>0</v>
      </c>
    </row>
    <row r="198" customFormat="false" ht="15" hidden="false" customHeight="false" outlineLevel="1" collapsed="false">
      <c r="B198" s="73" t="n">
        <v>0</v>
      </c>
    </row>
    <row r="199" customFormat="false" ht="15" hidden="false" customHeight="false" outlineLevel="1" collapsed="false">
      <c r="B199" s="73" t="n">
        <v>0</v>
      </c>
    </row>
    <row r="200" customFormat="false" ht="15" hidden="false" customHeight="false" outlineLevel="1" collapsed="false">
      <c r="B200" s="73" t="n">
        <v>0</v>
      </c>
    </row>
    <row r="201" customFormat="false" ht="15" hidden="false" customHeight="false" outlineLevel="1" collapsed="false">
      <c r="B201" s="73" t="n">
        <v>0</v>
      </c>
    </row>
    <row r="202" customFormat="false" ht="15" hidden="false" customHeight="false" outlineLevel="1" collapsed="false">
      <c r="B202" s="73" t="n">
        <v>0</v>
      </c>
    </row>
    <row r="203" customFormat="false" ht="15" hidden="false" customHeight="false" outlineLevel="1" collapsed="false">
      <c r="B203" s="73" t="n">
        <v>0</v>
      </c>
    </row>
    <row r="204" customFormat="false" ht="15" hidden="false" customHeight="false" outlineLevel="1" collapsed="false">
      <c r="B204" s="73" t="n">
        <v>0</v>
      </c>
    </row>
    <row r="205" customFormat="false" ht="15" hidden="false" customHeight="false" outlineLevel="1" collapsed="false">
      <c r="B205" s="73" t="n">
        <v>0</v>
      </c>
    </row>
    <row r="206" customFormat="false" ht="15" hidden="false" customHeight="false" outlineLevel="1" collapsed="false">
      <c r="B206" s="73" t="n">
        <v>0</v>
      </c>
    </row>
    <row r="207" customFormat="false" ht="15" hidden="false" customHeight="false" outlineLevel="1" collapsed="false">
      <c r="B207" s="73" t="n">
        <v>0</v>
      </c>
    </row>
    <row r="208" customFormat="false" ht="15" hidden="false" customHeight="false" outlineLevel="1" collapsed="false">
      <c r="B208" s="73" t="n">
        <v>0</v>
      </c>
    </row>
    <row r="209" customFormat="false" ht="15" hidden="false" customHeight="false" outlineLevel="1" collapsed="false">
      <c r="B209" s="73" t="n">
        <v>0</v>
      </c>
    </row>
    <row r="210" customFormat="false" ht="15" hidden="false" customHeight="false" outlineLevel="1" collapsed="false">
      <c r="B210" s="73" t="n">
        <v>0</v>
      </c>
    </row>
    <row r="211" customFormat="false" ht="15" hidden="false" customHeight="false" outlineLevel="1" collapsed="false">
      <c r="B211" s="73" t="n">
        <v>0</v>
      </c>
    </row>
    <row r="212" customFormat="false" ht="15" hidden="false" customHeight="false" outlineLevel="1" collapsed="false">
      <c r="B212" s="73" t="n">
        <v>0</v>
      </c>
    </row>
    <row r="213" customFormat="false" ht="15" hidden="false" customHeight="false" outlineLevel="1" collapsed="false">
      <c r="B213" s="73" t="n">
        <v>0</v>
      </c>
    </row>
    <row r="214" customFormat="false" ht="15" hidden="false" customHeight="false" outlineLevel="1" collapsed="false">
      <c r="B214" s="73" t="n">
        <v>0</v>
      </c>
    </row>
    <row r="215" customFormat="false" ht="15" hidden="false" customHeight="false" outlineLevel="1" collapsed="false">
      <c r="B215" s="73" t="n">
        <v>0</v>
      </c>
    </row>
    <row r="216" customFormat="false" ht="15" hidden="false" customHeight="false" outlineLevel="1" collapsed="false">
      <c r="B216" s="73" t="n">
        <v>0</v>
      </c>
    </row>
    <row r="217" customFormat="false" ht="15" hidden="false" customHeight="false" outlineLevel="1" collapsed="false">
      <c r="B217" s="73" t="n">
        <v>0</v>
      </c>
    </row>
    <row r="219" customFormat="false" ht="15" hidden="false" customHeight="false" outlineLevel="1" collapsed="false">
      <c r="B219" s="74" t="str">
        <f aca="false">IF($B$4, $B14, $B13 / $B$10 &amp; REPT( " ", $B$7 ))</f>
        <v>419          </v>
      </c>
    </row>
    <row r="220" customFormat="false" ht="15" hidden="false" customHeight="false" outlineLevel="1" collapsed="false">
      <c r="B220" s="74" t="str">
        <f aca="false">IF($B$4, $B15, $B14 / $B$10 &amp; REPT( " ", $B$7 ))</f>
        <v>419          </v>
      </c>
    </row>
    <row r="221" customFormat="false" ht="15" hidden="false" customHeight="false" outlineLevel="1" collapsed="false">
      <c r="B221" s="74" t="str">
        <f aca="false">IF($B$4, $B16, $B15 / $B$10 &amp; REPT( " ", $B$7 ))</f>
        <v>419          </v>
      </c>
    </row>
    <row r="222" customFormat="false" ht="15" hidden="false" customHeight="false" outlineLevel="1" collapsed="false">
      <c r="B222" s="74" t="str">
        <f aca="false">IF($B$4, $B17, $B16 / $B$10 &amp; REPT( " ", $B$7 ))</f>
        <v>419          </v>
      </c>
    </row>
    <row r="223" customFormat="false" ht="15" hidden="false" customHeight="false" outlineLevel="1" collapsed="false">
      <c r="B223" s="74" t="str">
        <f aca="false">IF($B$4, $B18, $B17 / $B$10 &amp; REPT( " ", $B$7 ))</f>
        <v>419          </v>
      </c>
    </row>
    <row r="224" customFormat="false" ht="15" hidden="false" customHeight="false" outlineLevel="1" collapsed="false">
      <c r="B224" s="74" t="str">
        <f aca="false">IF($B$4, $B19, $B18 / $B$10 &amp; REPT( " ", $B$7 ))</f>
        <v>419          </v>
      </c>
    </row>
    <row r="225" customFormat="false" ht="15" hidden="false" customHeight="false" outlineLevel="1" collapsed="false">
      <c r="B225" s="74" t="str">
        <f aca="false">IF($B$4, $B20, $B19 / $B$10 &amp; REPT( " ", $B$7 ))</f>
        <v>419          </v>
      </c>
    </row>
    <row r="226" customFormat="false" ht="15" hidden="false" customHeight="false" outlineLevel="1" collapsed="false">
      <c r="B226" s="74" t="str">
        <f aca="false">IF($B$4, $B21, $B20 / $B$10 &amp; REPT( " ", $B$7 ))</f>
        <v>419          </v>
      </c>
    </row>
    <row r="227" customFormat="false" ht="15" hidden="false" customHeight="false" outlineLevel="1" collapsed="false">
      <c r="B227" s="74" t="str">
        <f aca="false">IF($B$4, $B22, $B21 / $B$10 &amp; REPT( " ", $B$7 ))</f>
        <v>419          </v>
      </c>
    </row>
    <row r="228" customFormat="false" ht="15" hidden="false" customHeight="false" outlineLevel="1" collapsed="false">
      <c r="B228" s="74" t="str">
        <f aca="false">IF($B$4, $B23, $B22 / $B$10 &amp; REPT( " ", $B$7 ))</f>
        <v>419          </v>
      </c>
    </row>
    <row r="229" customFormat="false" ht="15" hidden="false" customHeight="false" outlineLevel="1" collapsed="false">
      <c r="B229" s="74" t="str">
        <f aca="false">IF($B$4, $B24, $B23 / $B$10 &amp; REPT( " ", $B$7 ))</f>
        <v>419          </v>
      </c>
    </row>
    <row r="230" customFormat="false" ht="15" hidden="false" customHeight="false" outlineLevel="1" collapsed="false">
      <c r="B230" s="74" t="str">
        <f aca="false">IF($B$4, $B25, $B24 / $B$10 &amp; REPT( " ", $B$7 ))</f>
        <v>419          </v>
      </c>
    </row>
    <row r="231" customFormat="false" ht="15" hidden="false" customHeight="false" outlineLevel="1" collapsed="false">
      <c r="B231" s="74" t="str">
        <f aca="false">IF($B$4, $B26, $B25 / $B$10 &amp; REPT( " ", $B$7 ))</f>
        <v>419          </v>
      </c>
    </row>
    <row r="232" customFormat="false" ht="15" hidden="false" customHeight="false" outlineLevel="1" collapsed="false">
      <c r="B232" s="74" t="str">
        <f aca="false">IF($B$4, $B27, $B26 / $B$10 &amp; REPT( " ", $B$7 ))</f>
        <v>419          </v>
      </c>
    </row>
    <row r="233" customFormat="false" ht="15" hidden="false" customHeight="false" outlineLevel="1" collapsed="false">
      <c r="B233" s="74" t="str">
        <f aca="false">IF($B$4, $B28, $B27 / $B$10 &amp; REPT( " ", $B$7 ))</f>
        <v>419          </v>
      </c>
    </row>
    <row r="234" customFormat="false" ht="15" hidden="false" customHeight="false" outlineLevel="1" collapsed="false">
      <c r="B234" s="74" t="str">
        <f aca="false">IF($B$4, $B29, $B28 / $B$10 &amp; REPT( " ", $B$7 ))</f>
        <v>419          </v>
      </c>
    </row>
    <row r="235" customFormat="false" ht="15" hidden="false" customHeight="false" outlineLevel="1" collapsed="false">
      <c r="B235" s="74" t="str">
        <f aca="false">IF($B$4, $B30, $B29 / $B$10 &amp; REPT( " ", $B$7 ))</f>
        <v>419          </v>
      </c>
    </row>
    <row r="236" customFormat="false" ht="15" hidden="false" customHeight="false" outlineLevel="1" collapsed="false">
      <c r="B236" s="74" t="str">
        <f aca="false">IF($B$4, $B31, $B30 / $B$10 &amp; REPT( " ", $B$7 ))</f>
        <v>419          </v>
      </c>
    </row>
    <row r="237" customFormat="false" ht="15" hidden="false" customHeight="false" outlineLevel="1" collapsed="false">
      <c r="B237" s="74" t="str">
        <f aca="false">IF($B$4, $B32, $B31 / $B$10 &amp; REPT( " ", $B$7 ))</f>
        <v>419          </v>
      </c>
    </row>
    <row r="238" customFormat="false" ht="15" hidden="false" customHeight="false" outlineLevel="1" collapsed="false">
      <c r="B238" s="74" t="str">
        <f aca="false">IF($B$4, $B33, $B32 / $B$10 &amp; REPT( " ", $B$7 ))</f>
        <v>419          </v>
      </c>
    </row>
    <row r="239" customFormat="false" ht="15" hidden="false" customHeight="false" outlineLevel="1" collapsed="false">
      <c r="B239" s="74" t="str">
        <f aca="false">IF($B$4, $B34, $B33 / $B$10 &amp; REPT( " ", $B$7 ))</f>
        <v>419          </v>
      </c>
    </row>
    <row r="240" customFormat="false" ht="15" hidden="false" customHeight="false" outlineLevel="1" collapsed="false">
      <c r="B240" s="74" t="str">
        <f aca="false">IF($B$4, $B35, $B34 / $B$10 &amp; REPT( " ", $B$7 ))</f>
        <v>419          </v>
      </c>
    </row>
    <row r="241" customFormat="false" ht="15" hidden="false" customHeight="false" outlineLevel="1" collapsed="false">
      <c r="B241" s="74" t="str">
        <f aca="false">IF($B$4, $B36, $B35 / $B$10 &amp; REPT( " ", $B$7 ))</f>
        <v>419          </v>
      </c>
    </row>
    <row r="242" customFormat="false" ht="15" hidden="false" customHeight="false" outlineLevel="1" collapsed="false">
      <c r="B242" s="74" t="str">
        <f aca="false">IF($B$4, $B37, $B36 / $B$10 &amp; REPT( " ", $B$7 ))</f>
        <v>419          </v>
      </c>
    </row>
    <row r="243" customFormat="false" ht="15" hidden="false" customHeight="false" outlineLevel="1" collapsed="false">
      <c r="B243" s="74" t="str">
        <f aca="false">IF($B$4, $B38, $B37 / $B$10 &amp; REPT( " ", $B$7 ))</f>
        <v>419          </v>
      </c>
    </row>
    <row r="244" customFormat="false" ht="15" hidden="false" customHeight="false" outlineLevel="1" collapsed="false">
      <c r="B244" s="74" t="str">
        <f aca="false">IF($B$4, $B39, $B38 / $B$10 &amp; REPT( " ", $B$7 ))</f>
        <v>419          </v>
      </c>
    </row>
    <row r="245" customFormat="false" ht="15" hidden="false" customHeight="false" outlineLevel="1" collapsed="false">
      <c r="B245" s="74" t="str">
        <f aca="false">IF($B$4, $B40, $B39 / $B$10 &amp; REPT( " ", $B$7 ))</f>
        <v>419          </v>
      </c>
    </row>
    <row r="246" customFormat="false" ht="15" hidden="false" customHeight="false" outlineLevel="1" collapsed="false">
      <c r="B246" s="74" t="str">
        <f aca="false">IF($B$4, $B41, $B40 / $B$10 &amp; REPT( " ", $B$7 ))</f>
        <v>419          </v>
      </c>
    </row>
    <row r="247" customFormat="false" ht="15" hidden="false" customHeight="false" outlineLevel="1" collapsed="false">
      <c r="B247" s="74" t="str">
        <f aca="false">IF($B$4, $B42, $B41 / $B$10 &amp; REPT( " ", $B$7 ))</f>
        <v>419          </v>
      </c>
    </row>
    <row r="248" customFormat="false" ht="15" hidden="false" customHeight="false" outlineLevel="1" collapsed="false">
      <c r="B248" s="74" t="str">
        <f aca="false">IF($B$4, $B43, $B42 / $B$10 &amp; REPT( " ", $B$7 ))</f>
        <v>419          </v>
      </c>
    </row>
    <row r="249" customFormat="false" ht="15" hidden="false" customHeight="false" outlineLevel="1" collapsed="false">
      <c r="B249" s="74" t="str">
        <f aca="false">IF($B$4, $B44, $B43 / $B$10 &amp; REPT( " ", $B$7 ))</f>
        <v>419          </v>
      </c>
    </row>
    <row r="250" customFormat="false" ht="15" hidden="false" customHeight="false" outlineLevel="1" collapsed="false">
      <c r="B250" s="74" t="str">
        <f aca="false">IF($B$4, $B45, $B44 / $B$10 &amp; REPT( " ", $B$7 ))</f>
        <v>419          </v>
      </c>
    </row>
    <row r="251" customFormat="false" ht="15" hidden="false" customHeight="false" outlineLevel="1" collapsed="false">
      <c r="B251" s="74" t="str">
        <f aca="false">IF($B$4, $B46, $B45 / $B$10 &amp; REPT( " ", $B$7 ))</f>
        <v>419          </v>
      </c>
    </row>
    <row r="252" customFormat="false" ht="15" hidden="false" customHeight="false" outlineLevel="1" collapsed="false">
      <c r="B252" s="74" t="str">
        <f aca="false">IF($B$4, $B47, $B46 / $B$10 &amp; REPT( " ", $B$7 ))</f>
        <v>419          </v>
      </c>
    </row>
    <row r="253" customFormat="false" ht="15" hidden="false" customHeight="false" outlineLevel="1" collapsed="false">
      <c r="B253" s="74" t="str">
        <f aca="false">IF($B$4, $B48, $B47 / $B$10 &amp; REPT( " ", $B$7 ))</f>
        <v>419          </v>
      </c>
    </row>
    <row r="254" customFormat="false" ht="15" hidden="false" customHeight="false" outlineLevel="1" collapsed="false">
      <c r="B254" s="74" t="str">
        <f aca="false">IF($B$4, $B49, $B48 / $B$10 &amp; REPT( " ", $B$7 ))</f>
        <v>419          </v>
      </c>
    </row>
    <row r="255" customFormat="false" ht="15" hidden="false" customHeight="false" outlineLevel="1" collapsed="false">
      <c r="B255" s="74" t="str">
        <f aca="false">IF($B$4, $B50, $B49 / $B$10 &amp; REPT( " ", $B$7 ))</f>
        <v>419          </v>
      </c>
    </row>
    <row r="256" customFormat="false" ht="15" hidden="false" customHeight="false" outlineLevel="1" collapsed="false">
      <c r="B256" s="74" t="str">
        <f aca="false">IF($B$4, $B51, $B50 / $B$10 &amp; REPT( " ", $B$7 ))</f>
        <v>419          </v>
      </c>
    </row>
    <row r="257" customFormat="false" ht="15" hidden="false" customHeight="false" outlineLevel="1" collapsed="false">
      <c r="B257" s="74" t="str">
        <f aca="false">IF($B$4, $B52, $B51 / $B$10 &amp; REPT( " ", $B$7 ))</f>
        <v>419          </v>
      </c>
    </row>
    <row r="258" customFormat="false" ht="15" hidden="false" customHeight="false" outlineLevel="1" collapsed="false">
      <c r="B258" s="74" t="str">
        <f aca="false">IF($B$4, $B53, $B52 / $B$10 &amp; REPT( " ", $B$7 ))</f>
        <v>419          </v>
      </c>
    </row>
    <row r="259" customFormat="false" ht="15" hidden="false" customHeight="false" outlineLevel="1" collapsed="false">
      <c r="B259" s="74" t="str">
        <f aca="false">IF($B$4, $B54, $B53 / $B$10 &amp; REPT( " ", $B$7 ))</f>
        <v>419          </v>
      </c>
    </row>
    <row r="260" customFormat="false" ht="15" hidden="false" customHeight="false" outlineLevel="1" collapsed="false">
      <c r="B260" s="74" t="str">
        <f aca="false">IF($B$4, $B55, $B54 / $B$10 &amp; REPT( " ", $B$7 ))</f>
        <v>419          </v>
      </c>
    </row>
    <row r="261" customFormat="false" ht="15" hidden="false" customHeight="false" outlineLevel="1" collapsed="false">
      <c r="B261" s="74" t="str">
        <f aca="false">IF($B$4, $B56, $B55 / $B$10 &amp; REPT( " ", $B$7 ))</f>
        <v>419          </v>
      </c>
    </row>
    <row r="262" customFormat="false" ht="15" hidden="false" customHeight="false" outlineLevel="1" collapsed="false">
      <c r="B262" s="74" t="str">
        <f aca="false">IF($B$4, $B57, $B56 / $B$10 &amp; REPT( " ", $B$7 ))</f>
        <v>419          </v>
      </c>
    </row>
    <row r="263" customFormat="false" ht="15" hidden="false" customHeight="false" outlineLevel="1" collapsed="false">
      <c r="B263" s="74" t="str">
        <f aca="false">IF($B$4, $B58, $B57 / $B$10 &amp; REPT( " ", $B$7 ))</f>
        <v>419          </v>
      </c>
    </row>
    <row r="264" customFormat="false" ht="15" hidden="false" customHeight="false" outlineLevel="1" collapsed="false">
      <c r="B264" s="74" t="str">
        <f aca="false">IF($B$4, $B59, $B58 / $B$10 &amp; REPT( " ", $B$7 ))</f>
        <v>419          </v>
      </c>
    </row>
    <row r="265" customFormat="false" ht="15" hidden="false" customHeight="false" outlineLevel="1" collapsed="false">
      <c r="B265" s="74" t="str">
        <f aca="false">IF($B$4, $B60, $B59 / $B$10 &amp; REPT( " ", $B$7 ))</f>
        <v>419          </v>
      </c>
    </row>
    <row r="266" customFormat="false" ht="15" hidden="false" customHeight="false" outlineLevel="1" collapsed="false">
      <c r="B266" s="74" t="str">
        <f aca="false">IF($B$4, $B61, $B60 / $B$10 &amp; REPT( " ", $B$7 ))</f>
        <v>419          </v>
      </c>
    </row>
    <row r="267" customFormat="false" ht="15" hidden="false" customHeight="false" outlineLevel="1" collapsed="false">
      <c r="B267" s="74" t="str">
        <f aca="false">IF($B$4, $B62, $B61 / $B$10 &amp; REPT( " ", $B$7 ))</f>
        <v>419          </v>
      </c>
    </row>
    <row r="268" customFormat="false" ht="15" hidden="false" customHeight="false" outlineLevel="1" collapsed="false">
      <c r="B268" s="74" t="str">
        <f aca="false">IF($B$4, $B63, $B62 / $B$10 &amp; REPT( " ", $B$7 ))</f>
        <v>419          </v>
      </c>
    </row>
    <row r="269" customFormat="false" ht="15" hidden="false" customHeight="false" outlineLevel="1" collapsed="false">
      <c r="B269" s="74" t="str">
        <f aca="false">IF($B$4, $B64, $B63 / $B$10 &amp; REPT( " ", $B$7 ))</f>
        <v>419          </v>
      </c>
    </row>
    <row r="270" customFormat="false" ht="15" hidden="false" customHeight="false" outlineLevel="1" collapsed="false">
      <c r="B270" s="74" t="str">
        <f aca="false">IF($B$4, $B65, $B64 / $B$10 &amp; REPT( " ", $B$7 ))</f>
        <v>419          </v>
      </c>
    </row>
    <row r="271" customFormat="false" ht="15" hidden="false" customHeight="false" outlineLevel="1" collapsed="false">
      <c r="B271" s="74" t="str">
        <f aca="false">IF($B$4, $B66, $B65 / $B$10 &amp; REPT( " ", $B$7 ))</f>
        <v>419          </v>
      </c>
    </row>
    <row r="272" customFormat="false" ht="15" hidden="false" customHeight="false" outlineLevel="1" collapsed="false">
      <c r="B272" s="74" t="str">
        <f aca="false">IF($B$4, $B67, $B66 / $B$10 &amp; REPT( " ", $B$7 ))</f>
        <v>419          </v>
      </c>
    </row>
    <row r="273" customFormat="false" ht="15" hidden="false" customHeight="false" outlineLevel="1" collapsed="false">
      <c r="B273" s="74" t="str">
        <f aca="false">IF($B$4, $B68, $B67 / $B$10 &amp; REPT( " ", $B$7 ))</f>
        <v>419          </v>
      </c>
    </row>
    <row r="274" customFormat="false" ht="15" hidden="false" customHeight="false" outlineLevel="1" collapsed="false">
      <c r="B274" s="74" t="str">
        <f aca="false">IF($B$4, $B69, $B68 / $B$10 &amp; REPT( " ", $B$7 ))</f>
        <v>419          </v>
      </c>
    </row>
    <row r="275" customFormat="false" ht="15" hidden="false" customHeight="false" outlineLevel="1" collapsed="false">
      <c r="B275" s="74" t="str">
        <f aca="false">IF($B$4, $B70, $B69 / $B$10 &amp; REPT( " ", $B$7 ))</f>
        <v>419          </v>
      </c>
    </row>
    <row r="276" customFormat="false" ht="15" hidden="false" customHeight="false" outlineLevel="1" collapsed="false">
      <c r="B276" s="74" t="str">
        <f aca="false">IF($B$4, $B71, $B70 / $B$10 &amp; REPT( " ", $B$7 ))</f>
        <v>419          </v>
      </c>
    </row>
    <row r="277" customFormat="false" ht="15" hidden="false" customHeight="false" outlineLevel="1" collapsed="false">
      <c r="B277" s="74" t="str">
        <f aca="false">IF($B$4, $B72, $B71 / $B$10 &amp; REPT( " ", $B$7 ))</f>
        <v>419          </v>
      </c>
    </row>
    <row r="278" customFormat="false" ht="15" hidden="false" customHeight="false" outlineLevel="1" collapsed="false">
      <c r="B278" s="74" t="str">
        <f aca="false">IF($B$4, $B73, $B72 / $B$10 &amp; REPT( " ", $B$7 ))</f>
        <v>419          </v>
      </c>
    </row>
    <row r="279" customFormat="false" ht="15" hidden="false" customHeight="false" outlineLevel="1" collapsed="false">
      <c r="B279" s="74" t="str">
        <f aca="false">IF($B$4, $B74, $B73 / $B$10 &amp; REPT( " ", $B$7 ))</f>
        <v>419          </v>
      </c>
    </row>
    <row r="280" customFormat="false" ht="15" hidden="false" customHeight="false" outlineLevel="1" collapsed="false">
      <c r="B280" s="74" t="str">
        <f aca="false">IF($B$4, $B75, $B74 / $B$10 &amp; REPT( " ", $B$7 ))</f>
        <v>419          </v>
      </c>
    </row>
    <row r="281" customFormat="false" ht="15" hidden="false" customHeight="false" outlineLevel="1" collapsed="false">
      <c r="B281" s="74" t="str">
        <f aca="false">IF($B$4, $B76, $B75 / $B$10 &amp; REPT( " ", $B$7 ))</f>
        <v>419          </v>
      </c>
    </row>
    <row r="282" customFormat="false" ht="15" hidden="false" customHeight="false" outlineLevel="1" collapsed="false">
      <c r="B282" s="74" t="str">
        <f aca="false">IF($B$4, $B77, $B76 / $B$10 &amp; REPT( " ", $B$7 ))</f>
        <v>419          </v>
      </c>
    </row>
    <row r="283" customFormat="false" ht="15" hidden="false" customHeight="false" outlineLevel="1" collapsed="false">
      <c r="B283" s="74" t="str">
        <f aca="false">IF($B$4, $B78, $B77 / $B$10 &amp; REPT( " ", $B$7 ))</f>
        <v>419          </v>
      </c>
    </row>
    <row r="284" customFormat="false" ht="15" hidden="false" customHeight="false" outlineLevel="1" collapsed="false">
      <c r="B284" s="74" t="str">
        <f aca="false">IF($B$4, $B79, $B78 / $B$10 &amp; REPT( " ", $B$7 ))</f>
        <v>419          </v>
      </c>
    </row>
    <row r="285" customFormat="false" ht="15" hidden="false" customHeight="false" outlineLevel="1" collapsed="false">
      <c r="B285" s="74" t="str">
        <f aca="false">IF($B$4, $B80, $B79 / $B$10 &amp; REPT( " ", $B$7 ))</f>
        <v>419          </v>
      </c>
    </row>
    <row r="286" customFormat="false" ht="15" hidden="false" customHeight="false" outlineLevel="1" collapsed="false">
      <c r="B286" s="74" t="str">
        <f aca="false">IF($B$4, $B81, $B80 / $B$10 &amp; REPT( " ", $B$7 ))</f>
        <v>419          </v>
      </c>
    </row>
    <row r="287" customFormat="false" ht="15" hidden="false" customHeight="false" outlineLevel="1" collapsed="false">
      <c r="B287" s="74" t="str">
        <f aca="false">IF($B$4, $B82, $B81 / $B$10 &amp; REPT( " ", $B$7 ))</f>
        <v>419          </v>
      </c>
    </row>
    <row r="288" customFormat="false" ht="15" hidden="false" customHeight="false" outlineLevel="1" collapsed="false">
      <c r="B288" s="74" t="str">
        <f aca="false">IF($B$4, $B83, $B82 / $B$10 &amp; REPT( " ", $B$7 ))</f>
        <v>419          </v>
      </c>
    </row>
    <row r="289" customFormat="false" ht="15" hidden="false" customHeight="false" outlineLevel="1" collapsed="false">
      <c r="B289" s="74" t="str">
        <f aca="false">IF($B$4, $B84, $B83 / $B$10 &amp; REPT( " ", $B$7 ))</f>
        <v>419          </v>
      </c>
    </row>
    <row r="290" customFormat="false" ht="15" hidden="false" customHeight="false" outlineLevel="1" collapsed="false">
      <c r="B290" s="74" t="str">
        <f aca="false">IF($B$4, $B85, $B84 / $B$10 &amp; REPT( " ", $B$7 ))</f>
        <v>419          </v>
      </c>
    </row>
    <row r="291" customFormat="false" ht="15" hidden="false" customHeight="false" outlineLevel="1" collapsed="false">
      <c r="B291" s="74" t="str">
        <f aca="false">IF($B$4, $B86, $B85 / $B$10 &amp; REPT( " ", $B$7 ))</f>
        <v>419          </v>
      </c>
    </row>
    <row r="292" customFormat="false" ht="15" hidden="false" customHeight="false" outlineLevel="1" collapsed="false">
      <c r="B292" s="74" t="str">
        <f aca="false">IF($B$4, $B87, $B86 / $B$10 &amp; REPT( " ", $B$7 ))</f>
        <v>419          </v>
      </c>
    </row>
    <row r="293" customFormat="false" ht="15" hidden="false" customHeight="false" outlineLevel="1" collapsed="false">
      <c r="B293" s="74" t="str">
        <f aca="false">IF($B$4, $B88, $B87 / $B$10 &amp; REPT( " ", $B$7 ))</f>
        <v>419          </v>
      </c>
    </row>
    <row r="294" customFormat="false" ht="15" hidden="false" customHeight="false" outlineLevel="1" collapsed="false">
      <c r="B294" s="74" t="str">
        <f aca="false">IF($B$4, $B89, $B88 / $B$10 &amp; REPT( " ", $B$7 ))</f>
        <v>419          </v>
      </c>
    </row>
    <row r="295" customFormat="false" ht="15" hidden="false" customHeight="false" outlineLevel="1" collapsed="false">
      <c r="B295" s="74" t="str">
        <f aca="false">IF($B$4, $B90, $B89 / $B$10 &amp; REPT( " ", $B$7 ))</f>
        <v>419          </v>
      </c>
    </row>
    <row r="296" customFormat="false" ht="15" hidden="false" customHeight="false" outlineLevel="1" collapsed="false">
      <c r="B296" s="74" t="str">
        <f aca="false">IF($B$4, $B91, $B90 / $B$10 &amp; REPT( " ", $B$7 ))</f>
        <v>419          </v>
      </c>
    </row>
    <row r="297" customFormat="false" ht="15" hidden="false" customHeight="false" outlineLevel="1" collapsed="false">
      <c r="B297" s="74" t="str">
        <f aca="false">IF($B$4, $B92, $B91 / $B$10 &amp; REPT( " ", $B$7 ))</f>
        <v>419          </v>
      </c>
    </row>
    <row r="298" customFormat="false" ht="15" hidden="false" customHeight="false" outlineLevel="1" collapsed="false">
      <c r="B298" s="74" t="str">
        <f aca="false">IF($B$4, $B93, $B92 / $B$10 &amp; REPT( " ", $B$7 ))</f>
        <v>419          </v>
      </c>
    </row>
    <row r="299" customFormat="false" ht="15" hidden="false" customHeight="false" outlineLevel="1" collapsed="false">
      <c r="B299" s="74" t="str">
        <f aca="false">IF($B$4, $B94, $B93 / $B$10 &amp; REPT( " ", $B$7 ))</f>
        <v>419          </v>
      </c>
    </row>
    <row r="300" customFormat="false" ht="15" hidden="false" customHeight="false" outlineLevel="1" collapsed="false">
      <c r="B300" s="74" t="str">
        <f aca="false">IF($B$4, $B95, $B94 / $B$10 &amp; REPT( " ", $B$7 ))</f>
        <v>419          </v>
      </c>
    </row>
    <row r="301" customFormat="false" ht="15" hidden="false" customHeight="false" outlineLevel="1" collapsed="false">
      <c r="B301" s="74" t="str">
        <f aca="false">IF($B$4, $B96, $B95 / $B$10 &amp; REPT( " ", $B$7 ))</f>
        <v>419          </v>
      </c>
    </row>
    <row r="302" customFormat="false" ht="15" hidden="false" customHeight="false" outlineLevel="1" collapsed="false">
      <c r="B302" s="74" t="str">
        <f aca="false">IF($B$4, $B97, $B96 / $B$10 &amp; REPT( " ", $B$7 ))</f>
        <v>419          </v>
      </c>
    </row>
    <row r="303" customFormat="false" ht="15" hidden="false" customHeight="false" outlineLevel="1" collapsed="false">
      <c r="B303" s="74" t="str">
        <f aca="false">IF($B$4, $B98, $B97 / $B$10 &amp; REPT( " ", $B$7 ))</f>
        <v>419          </v>
      </c>
    </row>
    <row r="304" customFormat="false" ht="15" hidden="false" customHeight="false" outlineLevel="1" collapsed="false">
      <c r="B304" s="74" t="str">
        <f aca="false">IF($B$4, $B99, $B98 / $B$10 &amp; REPT( " ", $B$7 ))</f>
        <v>419          </v>
      </c>
    </row>
    <row r="305" customFormat="false" ht="15" hidden="false" customHeight="false" outlineLevel="1" collapsed="false">
      <c r="B305" s="74" t="str">
        <f aca="false">IF($B$4, $B100, $B99 / $B$10 &amp; REPT( " ", $B$7 ))</f>
        <v>419          </v>
      </c>
    </row>
    <row r="306" customFormat="false" ht="15" hidden="false" customHeight="false" outlineLevel="1" collapsed="false">
      <c r="B306" s="74" t="str">
        <f aca="false">IF($B$4, $B101, $B100 / $B$10 &amp; REPT( " ", $B$7 ))</f>
        <v>419          </v>
      </c>
    </row>
    <row r="307" customFormat="false" ht="15" hidden="false" customHeight="false" outlineLevel="1" collapsed="false">
      <c r="B307" s="74" t="str">
        <f aca="false">IF($B$4, $B102, $B101 / $B$10 &amp; REPT( " ", $B$7 ))</f>
        <v>419          </v>
      </c>
    </row>
    <row r="308" customFormat="false" ht="15" hidden="false" customHeight="false" outlineLevel="1" collapsed="false">
      <c r="B308" s="74" t="str">
        <f aca="false">IF($B$4, $B103, $B102 / $B$10 &amp; REPT( " ", $B$7 ))</f>
        <v>419          </v>
      </c>
    </row>
    <row r="309" customFormat="false" ht="15" hidden="false" customHeight="false" outlineLevel="1" collapsed="false">
      <c r="B309" s="74" t="str">
        <f aca="false">IF($B$4, $B104, $B103 / $B$10 &amp; REPT( " ", $B$7 ))</f>
        <v>419          </v>
      </c>
    </row>
    <row r="310" customFormat="false" ht="15" hidden="false" customHeight="false" outlineLevel="1" collapsed="false">
      <c r="B310" s="74" t="str">
        <f aca="false">IF($B$4, $B105, $B104 / $B$10 &amp; REPT( " ", $B$7 ))</f>
        <v>419          </v>
      </c>
    </row>
    <row r="311" customFormat="false" ht="15" hidden="false" customHeight="false" outlineLevel="1" collapsed="false">
      <c r="B311" s="74" t="str">
        <f aca="false">IF($B$4, $B106, $B105 / $B$10 &amp; REPT( " ", $B$7 ))</f>
        <v>419          </v>
      </c>
    </row>
    <row r="312" customFormat="false" ht="15" hidden="false" customHeight="false" outlineLevel="1" collapsed="false">
      <c r="B312" s="74" t="str">
        <f aca="false">IF($B$4, $B107, $B106 / $B$10 &amp; REPT( " ", $B$7 ))</f>
        <v>419          </v>
      </c>
    </row>
    <row r="313" customFormat="false" ht="15" hidden="false" customHeight="false" outlineLevel="1" collapsed="false">
      <c r="B313" s="74" t="str">
        <f aca="false">IF($B$4, $B108, $B107 / $B$10 &amp; REPT( " ", $B$7 ))</f>
        <v>419          </v>
      </c>
    </row>
    <row r="314" customFormat="false" ht="15" hidden="false" customHeight="false" outlineLevel="1" collapsed="false">
      <c r="B314" s="74" t="str">
        <f aca="false">IF($B$4, $B109, $B108 / $B$10 &amp; REPT( " ", $B$7 ))</f>
        <v>419          </v>
      </c>
    </row>
    <row r="315" customFormat="false" ht="15" hidden="false" customHeight="false" outlineLevel="1" collapsed="false">
      <c r="B315" s="74" t="str">
        <f aca="false">IF($B$4, $B110, $B109 / $B$10 &amp; REPT( " ", $B$7 ))</f>
        <v>419          </v>
      </c>
    </row>
    <row r="316" customFormat="false" ht="15" hidden="false" customHeight="false" outlineLevel="1" collapsed="false">
      <c r="B316" s="74" t="str">
        <f aca="false">IF($B$4, $B111, $B110 / $B$10 &amp; REPT( " ", $B$7 ))</f>
        <v>419          </v>
      </c>
    </row>
    <row r="317" customFormat="false" ht="15" hidden="false" customHeight="false" outlineLevel="1" collapsed="false">
      <c r="B317" s="74" t="str">
        <f aca="false">IF($B$4, $B112, $B111 / $B$10 &amp; REPT( " ", $B$7 ))</f>
        <v>419          </v>
      </c>
    </row>
    <row r="318" customFormat="false" ht="15" hidden="false" customHeight="false" outlineLevel="1" collapsed="false">
      <c r="B318" s="74" t="str">
        <f aca="false">IF($B$4, $B113, $B112 / $B$10 &amp; REPT( " ", $B$7 ))</f>
        <v>419          </v>
      </c>
    </row>
    <row r="319" customFormat="false" ht="15" hidden="false" customHeight="false" outlineLevel="1" collapsed="false">
      <c r="B319" s="74" t="str">
        <f aca="false">IF($B$4, $B114, $B113 / $B$10 &amp; REPT( " ", $B$7 ))</f>
        <v>419          </v>
      </c>
    </row>
    <row r="320" customFormat="false" ht="15" hidden="false" customHeight="false" outlineLevel="1" collapsed="false">
      <c r="B320" s="74" t="str">
        <f aca="false">IF($B$4, $B115, $B114 / $B$10 &amp; REPT( " ", $B$7 ))</f>
        <v>419          </v>
      </c>
    </row>
    <row r="322" customFormat="false" ht="15" hidden="false" customHeight="false" outlineLevel="1" collapsed="false">
      <c r="A322" s="0" t="n">
        <v>0.001</v>
      </c>
      <c r="B322" s="75" t="n">
        <f aca="false">PERCENTILE( Total_cost, IF( $B$5, 1-$A322, $A322 )) / B$10</f>
        <v>419</v>
      </c>
    </row>
    <row r="323" customFormat="false" ht="15" hidden="false" customHeight="false" outlineLevel="1" collapsed="false">
      <c r="A323" s="0" t="n">
        <v>0.004</v>
      </c>
      <c r="B323" s="75" t="n">
        <f aca="false">PERCENTILE( Total_cost, IF( $B$5, 1-$A323, $A323 )) / B$10</f>
        <v>419</v>
      </c>
    </row>
    <row r="324" customFormat="false" ht="15" hidden="false" customHeight="false" outlineLevel="1" collapsed="false">
      <c r="A324" s="0" t="n">
        <v>0.007</v>
      </c>
      <c r="B324" s="75" t="n">
        <f aca="false">PERCENTILE( Total_cost, IF( $B$5, 1-$A324, $A324 )) / B$10</f>
        <v>419</v>
      </c>
    </row>
    <row r="325" customFormat="false" ht="15" hidden="false" customHeight="false" outlineLevel="1" collapsed="false">
      <c r="A325" s="0" t="n">
        <v>0.01</v>
      </c>
      <c r="B325" s="75" t="n">
        <f aca="false">PERCENTILE( Total_cost, IF( $B$5, 1-$A325, $A325 )) / B$10</f>
        <v>419</v>
      </c>
    </row>
    <row r="326" customFormat="false" ht="15" hidden="false" customHeight="false" outlineLevel="1" collapsed="false">
      <c r="A326" s="0" t="n">
        <v>0.02</v>
      </c>
      <c r="B326" s="75" t="n">
        <f aca="false">PERCENTILE( Total_cost, IF( $B$5, 1-$A326, $A326 )) / B$10</f>
        <v>419</v>
      </c>
    </row>
    <row r="327" customFormat="false" ht="15" hidden="false" customHeight="false" outlineLevel="1" collapsed="false">
      <c r="A327" s="0" t="n">
        <v>0.03</v>
      </c>
      <c r="B327" s="75" t="n">
        <f aca="false">PERCENTILE( Total_cost, IF( $B$5, 1-$A327, $A327 )) / B$10</f>
        <v>419</v>
      </c>
    </row>
    <row r="328" customFormat="false" ht="15" hidden="false" customHeight="false" outlineLevel="1" collapsed="false">
      <c r="A328" s="0" t="n">
        <v>0.04</v>
      </c>
      <c r="B328" s="75" t="n">
        <f aca="false">PERCENTILE( Total_cost, IF( $B$5, 1-$A328, $A328 )) / B$10</f>
        <v>419</v>
      </c>
    </row>
    <row r="329" customFormat="false" ht="15" hidden="false" customHeight="false" outlineLevel="1" collapsed="false">
      <c r="A329" s="0" t="n">
        <v>0.05</v>
      </c>
      <c r="B329" s="75" t="n">
        <f aca="false">PERCENTILE( Total_cost, IF( $B$5, 1-$A329, $A329 )) / B$10</f>
        <v>419</v>
      </c>
    </row>
    <row r="330" customFormat="false" ht="15" hidden="false" customHeight="false" outlineLevel="1" collapsed="false">
      <c r="A330" s="0" t="n">
        <v>0.06</v>
      </c>
      <c r="B330" s="75" t="n">
        <f aca="false">PERCENTILE( Total_cost, IF( $B$5, 1-$A330, $A330 )) / B$10</f>
        <v>419</v>
      </c>
    </row>
    <row r="331" customFormat="false" ht="15" hidden="false" customHeight="false" outlineLevel="1" collapsed="false">
      <c r="A331" s="0" t="n">
        <v>0.07</v>
      </c>
      <c r="B331" s="75" t="n">
        <f aca="false">PERCENTILE( Total_cost, IF( $B$5, 1-$A331, $A331 )) / B$10</f>
        <v>419</v>
      </c>
    </row>
    <row r="332" customFormat="false" ht="15" hidden="false" customHeight="false" outlineLevel="1" collapsed="false">
      <c r="A332" s="0" t="n">
        <v>0.08</v>
      </c>
      <c r="B332" s="75" t="n">
        <f aca="false">PERCENTILE( Total_cost, IF( $B$5, 1-$A332, $A332 )) / B$10</f>
        <v>419</v>
      </c>
    </row>
    <row r="333" customFormat="false" ht="15" hidden="false" customHeight="false" outlineLevel="1" collapsed="false">
      <c r="A333" s="0" t="n">
        <v>0.09</v>
      </c>
      <c r="B333" s="75" t="n">
        <f aca="false">PERCENTILE( Total_cost, IF( $B$5, 1-$A333, $A333 )) / B$10</f>
        <v>419</v>
      </c>
    </row>
    <row r="334" customFormat="false" ht="15" hidden="false" customHeight="false" outlineLevel="1" collapsed="false">
      <c r="A334" s="0" t="n">
        <v>0.1</v>
      </c>
      <c r="B334" s="75" t="n">
        <f aca="false">PERCENTILE( Total_cost, IF( $B$5, 1-$A334, $A334 )) / B$10</f>
        <v>419</v>
      </c>
    </row>
    <row r="335" customFormat="false" ht="15" hidden="false" customHeight="false" outlineLevel="1" collapsed="false">
      <c r="A335" s="0" t="n">
        <v>0.11</v>
      </c>
      <c r="B335" s="75" t="n">
        <f aca="false">PERCENTILE( Total_cost, IF( $B$5, 1-$A335, $A335 )) / B$10</f>
        <v>419</v>
      </c>
    </row>
    <row r="336" customFormat="false" ht="15" hidden="false" customHeight="false" outlineLevel="1" collapsed="false">
      <c r="A336" s="0" t="n">
        <v>0.12</v>
      </c>
      <c r="B336" s="75" t="n">
        <f aca="false">PERCENTILE( Total_cost, IF( $B$5, 1-$A336, $A336 )) / B$10</f>
        <v>419</v>
      </c>
    </row>
    <row r="337" customFormat="false" ht="15" hidden="false" customHeight="false" outlineLevel="1" collapsed="false">
      <c r="A337" s="0" t="n">
        <v>0.13</v>
      </c>
      <c r="B337" s="75" t="n">
        <f aca="false">PERCENTILE( Total_cost, IF( $B$5, 1-$A337, $A337 )) / B$10</f>
        <v>419</v>
      </c>
    </row>
    <row r="338" customFormat="false" ht="15" hidden="false" customHeight="false" outlineLevel="1" collapsed="false">
      <c r="A338" s="0" t="n">
        <v>0.14</v>
      </c>
      <c r="B338" s="75" t="n">
        <f aca="false">PERCENTILE( Total_cost, IF( $B$5, 1-$A338, $A338 )) / B$10</f>
        <v>419</v>
      </c>
    </row>
    <row r="339" customFormat="false" ht="15" hidden="false" customHeight="false" outlineLevel="1" collapsed="false">
      <c r="A339" s="0" t="n">
        <v>0.15</v>
      </c>
      <c r="B339" s="75" t="n">
        <f aca="false">PERCENTILE( Total_cost, IF( $B$5, 1-$A339, $A339 )) / B$10</f>
        <v>419</v>
      </c>
    </row>
    <row r="340" customFormat="false" ht="15" hidden="false" customHeight="false" outlineLevel="1" collapsed="false">
      <c r="A340" s="0" t="n">
        <v>0.16</v>
      </c>
      <c r="B340" s="75" t="n">
        <f aca="false">PERCENTILE( Total_cost, IF( $B$5, 1-$A340, $A340 )) / B$10</f>
        <v>419</v>
      </c>
    </row>
    <row r="341" customFormat="false" ht="15" hidden="false" customHeight="false" outlineLevel="1" collapsed="false">
      <c r="A341" s="0" t="n">
        <v>0.17</v>
      </c>
      <c r="B341" s="75" t="n">
        <f aca="false">PERCENTILE( Total_cost, IF( $B$5, 1-$A341, $A341 )) / B$10</f>
        <v>419</v>
      </c>
    </row>
    <row r="342" customFormat="false" ht="15" hidden="false" customHeight="false" outlineLevel="1" collapsed="false">
      <c r="A342" s="0" t="n">
        <v>0.18</v>
      </c>
      <c r="B342" s="75" t="n">
        <f aca="false">PERCENTILE( Total_cost, IF( $B$5, 1-$A342, $A342 )) / B$10</f>
        <v>419</v>
      </c>
    </row>
    <row r="343" customFormat="false" ht="15" hidden="false" customHeight="false" outlineLevel="1" collapsed="false">
      <c r="A343" s="0" t="n">
        <v>0.19</v>
      </c>
      <c r="B343" s="75" t="n">
        <f aca="false">PERCENTILE( Total_cost, IF( $B$5, 1-$A343, $A343 )) / B$10</f>
        <v>419</v>
      </c>
    </row>
    <row r="344" customFormat="false" ht="15" hidden="false" customHeight="false" outlineLevel="1" collapsed="false">
      <c r="A344" s="0" t="n">
        <v>0.2</v>
      </c>
      <c r="B344" s="75" t="n">
        <f aca="false">PERCENTILE( Total_cost, IF( $B$5, 1-$A344, $A344 )) / B$10</f>
        <v>419</v>
      </c>
    </row>
    <row r="345" customFormat="false" ht="15" hidden="false" customHeight="false" outlineLevel="1" collapsed="false">
      <c r="A345" s="0" t="n">
        <v>0.21</v>
      </c>
      <c r="B345" s="75" t="n">
        <f aca="false">PERCENTILE( Total_cost, IF( $B$5, 1-$A345, $A345 )) / B$10</f>
        <v>419</v>
      </c>
    </row>
    <row r="346" customFormat="false" ht="15" hidden="false" customHeight="false" outlineLevel="1" collapsed="false">
      <c r="A346" s="0" t="n">
        <v>0.22</v>
      </c>
      <c r="B346" s="75" t="n">
        <f aca="false">PERCENTILE( Total_cost, IF( $B$5, 1-$A346, $A346 )) / B$10</f>
        <v>419</v>
      </c>
    </row>
    <row r="347" customFormat="false" ht="15" hidden="false" customHeight="false" outlineLevel="1" collapsed="false">
      <c r="A347" s="0" t="n">
        <v>0.23</v>
      </c>
      <c r="B347" s="75" t="n">
        <f aca="false">PERCENTILE( Total_cost, IF( $B$5, 1-$A347, $A347 )) / B$10</f>
        <v>419</v>
      </c>
    </row>
    <row r="348" customFormat="false" ht="15" hidden="false" customHeight="false" outlineLevel="1" collapsed="false">
      <c r="A348" s="0" t="n">
        <v>0.24</v>
      </c>
      <c r="B348" s="75" t="n">
        <f aca="false">PERCENTILE( Total_cost, IF( $B$5, 1-$A348, $A348 )) / B$10</f>
        <v>419</v>
      </c>
    </row>
    <row r="349" customFormat="false" ht="15" hidden="false" customHeight="false" outlineLevel="1" collapsed="false">
      <c r="A349" s="0" t="n">
        <v>0.25</v>
      </c>
      <c r="B349" s="75" t="n">
        <f aca="false">PERCENTILE( Total_cost, IF( $B$5, 1-$A349, $A349 )) / B$10</f>
        <v>419</v>
      </c>
    </row>
    <row r="350" customFormat="false" ht="15" hidden="false" customHeight="false" outlineLevel="1" collapsed="false">
      <c r="A350" s="0" t="n">
        <v>0.26</v>
      </c>
      <c r="B350" s="75" t="n">
        <f aca="false">PERCENTILE( Total_cost, IF( $B$5, 1-$A350, $A350 )) / B$10</f>
        <v>419</v>
      </c>
    </row>
    <row r="351" customFormat="false" ht="15" hidden="false" customHeight="false" outlineLevel="1" collapsed="false">
      <c r="A351" s="0" t="n">
        <v>0.27</v>
      </c>
      <c r="B351" s="75" t="n">
        <f aca="false">PERCENTILE( Total_cost, IF( $B$5, 1-$A351, $A351 )) / B$10</f>
        <v>419</v>
      </c>
    </row>
    <row r="352" customFormat="false" ht="15" hidden="false" customHeight="false" outlineLevel="1" collapsed="false">
      <c r="A352" s="0" t="n">
        <v>0.28</v>
      </c>
      <c r="B352" s="75" t="n">
        <f aca="false">PERCENTILE( Total_cost, IF( $B$5, 1-$A352, $A352 )) / B$10</f>
        <v>419</v>
      </c>
    </row>
    <row r="353" customFormat="false" ht="15" hidden="false" customHeight="false" outlineLevel="1" collapsed="false">
      <c r="A353" s="0" t="n">
        <v>0.29</v>
      </c>
      <c r="B353" s="75" t="n">
        <f aca="false">PERCENTILE( Total_cost, IF( $B$5, 1-$A353, $A353 )) / B$10</f>
        <v>419</v>
      </c>
    </row>
    <row r="354" customFormat="false" ht="15" hidden="false" customHeight="false" outlineLevel="1" collapsed="false">
      <c r="A354" s="0" t="n">
        <v>0.3</v>
      </c>
      <c r="B354" s="75" t="n">
        <f aca="false">PERCENTILE( Total_cost, IF( $B$5, 1-$A354, $A354 )) / B$10</f>
        <v>419</v>
      </c>
    </row>
    <row r="355" customFormat="false" ht="15" hidden="false" customHeight="false" outlineLevel="1" collapsed="false">
      <c r="A355" s="0" t="n">
        <v>0.31</v>
      </c>
      <c r="B355" s="75" t="n">
        <f aca="false">PERCENTILE( Total_cost, IF( $B$5, 1-$A355, $A355 )) / B$10</f>
        <v>419</v>
      </c>
    </row>
    <row r="356" customFormat="false" ht="15" hidden="false" customHeight="false" outlineLevel="1" collapsed="false">
      <c r="A356" s="0" t="n">
        <v>0.32</v>
      </c>
      <c r="B356" s="75" t="n">
        <f aca="false">PERCENTILE( Total_cost, IF( $B$5, 1-$A356, $A356 )) / B$10</f>
        <v>419</v>
      </c>
    </row>
    <row r="357" customFormat="false" ht="15" hidden="false" customHeight="false" outlineLevel="1" collapsed="false">
      <c r="A357" s="0" t="n">
        <v>0.33</v>
      </c>
      <c r="B357" s="75" t="n">
        <f aca="false">PERCENTILE( Total_cost, IF( $B$5, 1-$A357, $A357 )) / B$10</f>
        <v>419</v>
      </c>
    </row>
    <row r="358" customFormat="false" ht="15" hidden="false" customHeight="false" outlineLevel="1" collapsed="false">
      <c r="A358" s="0" t="n">
        <v>0.34</v>
      </c>
      <c r="B358" s="75" t="n">
        <f aca="false">PERCENTILE( Total_cost, IF( $B$5, 1-$A358, $A358 )) / B$10</f>
        <v>419</v>
      </c>
    </row>
    <row r="359" customFormat="false" ht="15" hidden="false" customHeight="false" outlineLevel="1" collapsed="false">
      <c r="A359" s="0" t="n">
        <v>0.35</v>
      </c>
      <c r="B359" s="75" t="n">
        <f aca="false">PERCENTILE( Total_cost, IF( $B$5, 1-$A359, $A359 )) / B$10</f>
        <v>419</v>
      </c>
    </row>
    <row r="360" customFormat="false" ht="15" hidden="false" customHeight="false" outlineLevel="1" collapsed="false">
      <c r="A360" s="0" t="n">
        <v>0.36</v>
      </c>
      <c r="B360" s="75" t="n">
        <f aca="false">PERCENTILE( Total_cost, IF( $B$5, 1-$A360, $A360 )) / B$10</f>
        <v>419</v>
      </c>
    </row>
    <row r="361" customFormat="false" ht="15" hidden="false" customHeight="false" outlineLevel="1" collapsed="false">
      <c r="A361" s="0" t="n">
        <v>0.37</v>
      </c>
      <c r="B361" s="75" t="n">
        <f aca="false">PERCENTILE( Total_cost, IF( $B$5, 1-$A361, $A361 )) / B$10</f>
        <v>419</v>
      </c>
    </row>
    <row r="362" customFormat="false" ht="15" hidden="false" customHeight="false" outlineLevel="1" collapsed="false">
      <c r="A362" s="0" t="n">
        <v>0.38</v>
      </c>
      <c r="B362" s="75" t="n">
        <f aca="false">PERCENTILE( Total_cost, IF( $B$5, 1-$A362, $A362 )) / B$10</f>
        <v>419</v>
      </c>
    </row>
    <row r="363" customFormat="false" ht="15" hidden="false" customHeight="false" outlineLevel="1" collapsed="false">
      <c r="A363" s="0" t="n">
        <v>0.39</v>
      </c>
      <c r="B363" s="75" t="n">
        <f aca="false">PERCENTILE( Total_cost, IF( $B$5, 1-$A363, $A363 )) / B$10</f>
        <v>419</v>
      </c>
    </row>
    <row r="364" customFormat="false" ht="15" hidden="false" customHeight="false" outlineLevel="1" collapsed="false">
      <c r="A364" s="0" t="n">
        <v>0.4</v>
      </c>
      <c r="B364" s="75" t="n">
        <f aca="false">PERCENTILE( Total_cost, IF( $B$5, 1-$A364, $A364 )) / B$10</f>
        <v>419</v>
      </c>
    </row>
    <row r="365" customFormat="false" ht="15" hidden="false" customHeight="false" outlineLevel="1" collapsed="false">
      <c r="A365" s="0" t="n">
        <v>0.41</v>
      </c>
      <c r="B365" s="75" t="n">
        <f aca="false">PERCENTILE( Total_cost, IF( $B$5, 1-$A365, $A365 )) / B$10</f>
        <v>419</v>
      </c>
    </row>
    <row r="366" customFormat="false" ht="15" hidden="false" customHeight="false" outlineLevel="1" collapsed="false">
      <c r="A366" s="0" t="n">
        <v>0.42</v>
      </c>
      <c r="B366" s="75" t="n">
        <f aca="false">PERCENTILE( Total_cost, IF( $B$5, 1-$A366, $A366 )) / B$10</f>
        <v>419</v>
      </c>
    </row>
    <row r="367" customFormat="false" ht="15" hidden="false" customHeight="false" outlineLevel="1" collapsed="false">
      <c r="A367" s="0" t="n">
        <v>0.43</v>
      </c>
      <c r="B367" s="75" t="n">
        <f aca="false">PERCENTILE( Total_cost, IF( $B$5, 1-$A367, $A367 )) / B$10</f>
        <v>419</v>
      </c>
    </row>
    <row r="368" customFormat="false" ht="15" hidden="false" customHeight="false" outlineLevel="1" collapsed="false">
      <c r="A368" s="0" t="n">
        <v>0.44</v>
      </c>
      <c r="B368" s="75" t="n">
        <f aca="false">PERCENTILE( Total_cost, IF( $B$5, 1-$A368, $A368 )) / B$10</f>
        <v>419</v>
      </c>
    </row>
    <row r="369" customFormat="false" ht="15" hidden="false" customHeight="false" outlineLevel="1" collapsed="false">
      <c r="A369" s="0" t="n">
        <v>0.45</v>
      </c>
      <c r="B369" s="75" t="n">
        <f aca="false">PERCENTILE( Total_cost, IF( $B$5, 1-$A369, $A369 )) / B$10</f>
        <v>419</v>
      </c>
    </row>
    <row r="370" customFormat="false" ht="15" hidden="false" customHeight="false" outlineLevel="1" collapsed="false">
      <c r="A370" s="0" t="n">
        <v>0.46</v>
      </c>
      <c r="B370" s="75" t="n">
        <f aca="false">PERCENTILE( Total_cost, IF( $B$5, 1-$A370, $A370 )) / B$10</f>
        <v>419</v>
      </c>
    </row>
    <row r="371" customFormat="false" ht="15" hidden="false" customHeight="false" outlineLevel="1" collapsed="false">
      <c r="A371" s="0" t="n">
        <v>0.47</v>
      </c>
      <c r="B371" s="75" t="n">
        <f aca="false">PERCENTILE( Total_cost, IF( $B$5, 1-$A371, $A371 )) / B$10</f>
        <v>419</v>
      </c>
    </row>
    <row r="372" customFormat="false" ht="15" hidden="false" customHeight="false" outlineLevel="1" collapsed="false">
      <c r="A372" s="0" t="n">
        <v>0.48</v>
      </c>
      <c r="B372" s="75" t="n">
        <f aca="false">PERCENTILE( Total_cost, IF( $B$5, 1-$A372, $A372 )) / B$10</f>
        <v>419</v>
      </c>
    </row>
    <row r="373" customFormat="false" ht="15" hidden="false" customHeight="false" outlineLevel="1" collapsed="false">
      <c r="A373" s="0" t="n">
        <v>0.49</v>
      </c>
      <c r="B373" s="75" t="n">
        <f aca="false">PERCENTILE( Total_cost, IF( $B$5, 1-$A373, $A373 )) / B$10</f>
        <v>419</v>
      </c>
    </row>
    <row r="374" customFormat="false" ht="15" hidden="false" customHeight="false" outlineLevel="1" collapsed="false">
      <c r="A374" s="0" t="n">
        <v>0.5</v>
      </c>
      <c r="B374" s="75" t="n">
        <f aca="false">PERCENTILE( Total_cost, IF( $B$5, 1-$A374, $A374 )) / B$10</f>
        <v>419</v>
      </c>
    </row>
    <row r="375" customFormat="false" ht="15" hidden="false" customHeight="false" outlineLevel="1" collapsed="false">
      <c r="A375" s="0" t="n">
        <v>0.51</v>
      </c>
      <c r="B375" s="75" t="n">
        <f aca="false">PERCENTILE( Total_cost, IF( $B$5, 1-$A375, $A375 )) / B$10</f>
        <v>419</v>
      </c>
    </row>
    <row r="376" customFormat="false" ht="15" hidden="false" customHeight="false" outlineLevel="1" collapsed="false">
      <c r="A376" s="0" t="n">
        <v>0.52</v>
      </c>
      <c r="B376" s="75" t="n">
        <f aca="false">PERCENTILE( Total_cost, IF( $B$5, 1-$A376, $A376 )) / B$10</f>
        <v>419</v>
      </c>
    </row>
    <row r="377" customFormat="false" ht="15" hidden="false" customHeight="false" outlineLevel="1" collapsed="false">
      <c r="A377" s="0" t="n">
        <v>0.53</v>
      </c>
      <c r="B377" s="75" t="n">
        <f aca="false">PERCENTILE( Total_cost, IF( $B$5, 1-$A377, $A377 )) / B$10</f>
        <v>419</v>
      </c>
    </row>
    <row r="378" customFormat="false" ht="15" hidden="false" customHeight="false" outlineLevel="1" collapsed="false">
      <c r="A378" s="0" t="n">
        <v>0.54</v>
      </c>
      <c r="B378" s="75" t="n">
        <f aca="false">PERCENTILE( Total_cost, IF( $B$5, 1-$A378, $A378 )) / B$10</f>
        <v>419</v>
      </c>
    </row>
    <row r="379" customFormat="false" ht="15" hidden="false" customHeight="false" outlineLevel="1" collapsed="false">
      <c r="A379" s="0" t="n">
        <v>0.55</v>
      </c>
      <c r="B379" s="75" t="n">
        <f aca="false">PERCENTILE( Total_cost, IF( $B$5, 1-$A379, $A379 )) / B$10</f>
        <v>419</v>
      </c>
    </row>
    <row r="380" customFormat="false" ht="15" hidden="false" customHeight="false" outlineLevel="1" collapsed="false">
      <c r="A380" s="0" t="n">
        <v>0.56</v>
      </c>
      <c r="B380" s="75" t="n">
        <f aca="false">PERCENTILE( Total_cost, IF( $B$5, 1-$A380, $A380 )) / B$10</f>
        <v>419</v>
      </c>
    </row>
    <row r="381" customFormat="false" ht="15" hidden="false" customHeight="false" outlineLevel="1" collapsed="false">
      <c r="A381" s="0" t="n">
        <v>0.57</v>
      </c>
      <c r="B381" s="75" t="n">
        <f aca="false">PERCENTILE( Total_cost, IF( $B$5, 1-$A381, $A381 )) / B$10</f>
        <v>419</v>
      </c>
    </row>
    <row r="382" customFormat="false" ht="15" hidden="false" customHeight="false" outlineLevel="1" collapsed="false">
      <c r="A382" s="0" t="n">
        <v>0.58</v>
      </c>
      <c r="B382" s="75" t="n">
        <f aca="false">PERCENTILE( Total_cost, IF( $B$5, 1-$A382, $A382 )) / B$10</f>
        <v>419</v>
      </c>
    </row>
    <row r="383" customFormat="false" ht="15" hidden="false" customHeight="false" outlineLevel="1" collapsed="false">
      <c r="A383" s="0" t="n">
        <v>0.59</v>
      </c>
      <c r="B383" s="75" t="n">
        <f aca="false">PERCENTILE( Total_cost, IF( $B$5, 1-$A383, $A383 )) / B$10</f>
        <v>419</v>
      </c>
    </row>
    <row r="384" customFormat="false" ht="15" hidden="false" customHeight="false" outlineLevel="1" collapsed="false">
      <c r="A384" s="0" t="n">
        <v>0.6</v>
      </c>
      <c r="B384" s="75" t="n">
        <f aca="false">PERCENTILE( Total_cost, IF( $B$5, 1-$A384, $A384 )) / B$10</f>
        <v>419</v>
      </c>
    </row>
    <row r="385" customFormat="false" ht="15" hidden="false" customHeight="false" outlineLevel="1" collapsed="false">
      <c r="A385" s="0" t="n">
        <v>0.61</v>
      </c>
      <c r="B385" s="75" t="n">
        <f aca="false">PERCENTILE( Total_cost, IF( $B$5, 1-$A385, $A385 )) / B$10</f>
        <v>419</v>
      </c>
    </row>
    <row r="386" customFormat="false" ht="15" hidden="false" customHeight="false" outlineLevel="1" collapsed="false">
      <c r="A386" s="0" t="n">
        <v>0.62</v>
      </c>
      <c r="B386" s="75" t="n">
        <f aca="false">PERCENTILE( Total_cost, IF( $B$5, 1-$A386, $A386 )) / B$10</f>
        <v>419</v>
      </c>
    </row>
    <row r="387" customFormat="false" ht="15" hidden="false" customHeight="false" outlineLevel="1" collapsed="false">
      <c r="A387" s="0" t="n">
        <v>0.63</v>
      </c>
      <c r="B387" s="75" t="n">
        <f aca="false">PERCENTILE( Total_cost, IF( $B$5, 1-$A387, $A387 )) / B$10</f>
        <v>419</v>
      </c>
    </row>
    <row r="388" customFormat="false" ht="15" hidden="false" customHeight="false" outlineLevel="1" collapsed="false">
      <c r="A388" s="0" t="n">
        <v>0.64</v>
      </c>
      <c r="B388" s="75" t="n">
        <f aca="false">PERCENTILE( Total_cost, IF( $B$5, 1-$A388, $A388 )) / B$10</f>
        <v>419</v>
      </c>
    </row>
    <row r="389" customFormat="false" ht="15" hidden="false" customHeight="false" outlineLevel="1" collapsed="false">
      <c r="A389" s="0" t="n">
        <v>0.65</v>
      </c>
      <c r="B389" s="75" t="n">
        <f aca="false">PERCENTILE( Total_cost, IF( $B$5, 1-$A389, $A389 )) / B$10</f>
        <v>419</v>
      </c>
    </row>
    <row r="390" customFormat="false" ht="15" hidden="false" customHeight="false" outlineLevel="1" collapsed="false">
      <c r="A390" s="0" t="n">
        <v>0.66</v>
      </c>
      <c r="B390" s="75" t="n">
        <f aca="false">PERCENTILE( Total_cost, IF( $B$5, 1-$A390, $A390 )) / B$10</f>
        <v>419</v>
      </c>
    </row>
    <row r="391" customFormat="false" ht="15" hidden="false" customHeight="false" outlineLevel="1" collapsed="false">
      <c r="A391" s="0" t="n">
        <v>0.67</v>
      </c>
      <c r="B391" s="75" t="n">
        <f aca="false">PERCENTILE( Total_cost, IF( $B$5, 1-$A391, $A391 )) / B$10</f>
        <v>419</v>
      </c>
    </row>
    <row r="392" customFormat="false" ht="15" hidden="false" customHeight="false" outlineLevel="1" collapsed="false">
      <c r="A392" s="0" t="n">
        <v>0.68</v>
      </c>
      <c r="B392" s="75" t="n">
        <f aca="false">PERCENTILE( Total_cost, IF( $B$5, 1-$A392, $A392 )) / B$10</f>
        <v>419</v>
      </c>
    </row>
    <row r="393" customFormat="false" ht="15" hidden="false" customHeight="false" outlineLevel="1" collapsed="false">
      <c r="A393" s="0" t="n">
        <v>0.69</v>
      </c>
      <c r="B393" s="75" t="n">
        <f aca="false">PERCENTILE( Total_cost, IF( $B$5, 1-$A393, $A393 )) / B$10</f>
        <v>419</v>
      </c>
    </row>
    <row r="394" customFormat="false" ht="15" hidden="false" customHeight="false" outlineLevel="1" collapsed="false">
      <c r="A394" s="0" t="n">
        <v>0.7</v>
      </c>
      <c r="B394" s="75" t="n">
        <f aca="false">PERCENTILE( Total_cost, IF( $B$5, 1-$A394, $A394 )) / B$10</f>
        <v>419</v>
      </c>
    </row>
    <row r="395" customFormat="false" ht="15" hidden="false" customHeight="false" outlineLevel="1" collapsed="false">
      <c r="A395" s="0" t="n">
        <v>0.71</v>
      </c>
      <c r="B395" s="75" t="n">
        <f aca="false">PERCENTILE( Total_cost, IF( $B$5, 1-$A395, $A395 )) / B$10</f>
        <v>419</v>
      </c>
    </row>
    <row r="396" customFormat="false" ht="15" hidden="false" customHeight="false" outlineLevel="1" collapsed="false">
      <c r="A396" s="0" t="n">
        <v>0.72</v>
      </c>
      <c r="B396" s="75" t="n">
        <f aca="false">PERCENTILE( Total_cost, IF( $B$5, 1-$A396, $A396 )) / B$10</f>
        <v>419</v>
      </c>
    </row>
    <row r="397" customFormat="false" ht="15" hidden="false" customHeight="false" outlineLevel="1" collapsed="false">
      <c r="A397" s="0" t="n">
        <v>0.73</v>
      </c>
      <c r="B397" s="75" t="n">
        <f aca="false">PERCENTILE( Total_cost, IF( $B$5, 1-$A397, $A397 )) / B$10</f>
        <v>419</v>
      </c>
    </row>
    <row r="398" customFormat="false" ht="15" hidden="false" customHeight="false" outlineLevel="1" collapsed="false">
      <c r="A398" s="0" t="n">
        <v>0.74</v>
      </c>
      <c r="B398" s="75" t="n">
        <f aca="false">PERCENTILE( Total_cost, IF( $B$5, 1-$A398, $A398 )) / B$10</f>
        <v>419</v>
      </c>
    </row>
    <row r="399" customFormat="false" ht="15" hidden="false" customHeight="false" outlineLevel="1" collapsed="false">
      <c r="A399" s="0" t="n">
        <v>0.75</v>
      </c>
      <c r="B399" s="75" t="n">
        <f aca="false">PERCENTILE( Total_cost, IF( $B$5, 1-$A399, $A399 )) / B$10</f>
        <v>419</v>
      </c>
    </row>
    <row r="400" customFormat="false" ht="15" hidden="false" customHeight="false" outlineLevel="1" collapsed="false">
      <c r="A400" s="0" t="n">
        <v>0.76</v>
      </c>
      <c r="B400" s="75" t="n">
        <f aca="false">PERCENTILE( Total_cost, IF( $B$5, 1-$A400, $A400 )) / B$10</f>
        <v>419</v>
      </c>
    </row>
    <row r="401" customFormat="false" ht="15" hidden="false" customHeight="false" outlineLevel="1" collapsed="false">
      <c r="A401" s="0" t="n">
        <v>0.77</v>
      </c>
      <c r="B401" s="75" t="n">
        <f aca="false">PERCENTILE( Total_cost, IF( $B$5, 1-$A401, $A401 )) / B$10</f>
        <v>419</v>
      </c>
    </row>
    <row r="402" customFormat="false" ht="15" hidden="false" customHeight="false" outlineLevel="1" collapsed="false">
      <c r="A402" s="0" t="n">
        <v>0.78</v>
      </c>
      <c r="B402" s="75" t="n">
        <f aca="false">PERCENTILE( Total_cost, IF( $B$5, 1-$A402, $A402 )) / B$10</f>
        <v>419</v>
      </c>
    </row>
    <row r="403" customFormat="false" ht="15" hidden="false" customHeight="false" outlineLevel="1" collapsed="false">
      <c r="A403" s="0" t="n">
        <v>0.79</v>
      </c>
      <c r="B403" s="75" t="n">
        <f aca="false">PERCENTILE( Total_cost, IF( $B$5, 1-$A403, $A403 )) / B$10</f>
        <v>419</v>
      </c>
    </row>
    <row r="404" customFormat="false" ht="15" hidden="false" customHeight="false" outlineLevel="1" collapsed="false">
      <c r="A404" s="0" t="n">
        <v>0.8</v>
      </c>
      <c r="B404" s="75" t="n">
        <f aca="false">PERCENTILE( Total_cost, IF( $B$5, 1-$A404, $A404 )) / B$10</f>
        <v>419</v>
      </c>
    </row>
    <row r="405" customFormat="false" ht="15" hidden="false" customHeight="false" outlineLevel="1" collapsed="false">
      <c r="A405" s="0" t="n">
        <v>0.81</v>
      </c>
      <c r="B405" s="75" t="n">
        <f aca="false">PERCENTILE( Total_cost, IF( $B$5, 1-$A405, $A405 )) / B$10</f>
        <v>419</v>
      </c>
    </row>
    <row r="406" customFormat="false" ht="15" hidden="false" customHeight="false" outlineLevel="1" collapsed="false">
      <c r="A406" s="0" t="n">
        <v>0.82</v>
      </c>
      <c r="B406" s="75" t="n">
        <f aca="false">PERCENTILE( Total_cost, IF( $B$5, 1-$A406, $A406 )) / B$10</f>
        <v>419</v>
      </c>
    </row>
    <row r="407" customFormat="false" ht="15" hidden="false" customHeight="false" outlineLevel="1" collapsed="false">
      <c r="A407" s="0" t="n">
        <v>0.83</v>
      </c>
      <c r="B407" s="75" t="n">
        <f aca="false">PERCENTILE( Total_cost, IF( $B$5, 1-$A407, $A407 )) / B$10</f>
        <v>419</v>
      </c>
    </row>
    <row r="408" customFormat="false" ht="15" hidden="false" customHeight="false" outlineLevel="1" collapsed="false">
      <c r="A408" s="0" t="n">
        <v>0.84</v>
      </c>
      <c r="B408" s="75" t="n">
        <f aca="false">PERCENTILE( Total_cost, IF( $B$5, 1-$A408, $A408 )) / B$10</f>
        <v>419</v>
      </c>
    </row>
    <row r="409" customFormat="false" ht="15" hidden="false" customHeight="false" outlineLevel="1" collapsed="false">
      <c r="A409" s="0" t="n">
        <v>0.85</v>
      </c>
      <c r="B409" s="75" t="n">
        <f aca="false">PERCENTILE( Total_cost, IF( $B$5, 1-$A409, $A409 )) / B$10</f>
        <v>419</v>
      </c>
    </row>
    <row r="410" customFormat="false" ht="15" hidden="false" customHeight="false" outlineLevel="1" collapsed="false">
      <c r="A410" s="0" t="n">
        <v>0.86</v>
      </c>
      <c r="B410" s="75" t="n">
        <f aca="false">PERCENTILE( Total_cost, IF( $B$5, 1-$A410, $A410 )) / B$10</f>
        <v>419</v>
      </c>
    </row>
    <row r="411" customFormat="false" ht="15" hidden="false" customHeight="false" outlineLevel="1" collapsed="false">
      <c r="A411" s="0" t="n">
        <v>0.87</v>
      </c>
      <c r="B411" s="75" t="n">
        <f aca="false">PERCENTILE( Total_cost, IF( $B$5, 1-$A411, $A411 )) / B$10</f>
        <v>419</v>
      </c>
    </row>
    <row r="412" customFormat="false" ht="15" hidden="false" customHeight="false" outlineLevel="1" collapsed="false">
      <c r="A412" s="0" t="n">
        <v>0.88</v>
      </c>
      <c r="B412" s="75" t="n">
        <f aca="false">PERCENTILE( Total_cost, IF( $B$5, 1-$A412, $A412 )) / B$10</f>
        <v>419</v>
      </c>
    </row>
    <row r="413" customFormat="false" ht="15" hidden="false" customHeight="false" outlineLevel="1" collapsed="false">
      <c r="A413" s="0" t="n">
        <v>0.89</v>
      </c>
      <c r="B413" s="75" t="n">
        <f aca="false">PERCENTILE( Total_cost, IF( $B$5, 1-$A413, $A413 )) / B$10</f>
        <v>419</v>
      </c>
    </row>
    <row r="414" customFormat="false" ht="15" hidden="false" customHeight="false" outlineLevel="1" collapsed="false">
      <c r="A414" s="0" t="n">
        <v>0.9</v>
      </c>
      <c r="B414" s="75" t="n">
        <f aca="false">PERCENTILE( Total_cost, IF( $B$5, 1-$A414, $A414 )) / B$10</f>
        <v>419</v>
      </c>
    </row>
    <row r="415" customFormat="false" ht="15" hidden="false" customHeight="false" outlineLevel="1" collapsed="false">
      <c r="A415" s="0" t="n">
        <v>0.91</v>
      </c>
      <c r="B415" s="75" t="n">
        <f aca="false">PERCENTILE( Total_cost, IF( $B$5, 1-$A415, $A415 )) / B$10</f>
        <v>419</v>
      </c>
    </row>
    <row r="416" customFormat="false" ht="15" hidden="false" customHeight="false" outlineLevel="1" collapsed="false">
      <c r="A416" s="0" t="n">
        <v>0.92</v>
      </c>
      <c r="B416" s="75" t="n">
        <f aca="false">PERCENTILE( Total_cost, IF( $B$5, 1-$A416, $A416 )) / B$10</f>
        <v>419</v>
      </c>
    </row>
    <row r="417" customFormat="false" ht="15" hidden="false" customHeight="false" outlineLevel="1" collapsed="false">
      <c r="A417" s="0" t="n">
        <v>0.93</v>
      </c>
      <c r="B417" s="75" t="n">
        <f aca="false">PERCENTILE( Total_cost, IF( $B$5, 1-$A417, $A417 )) / B$10</f>
        <v>419</v>
      </c>
    </row>
    <row r="418" customFormat="false" ht="15" hidden="false" customHeight="false" outlineLevel="1" collapsed="false">
      <c r="A418" s="0" t="n">
        <v>0.94</v>
      </c>
      <c r="B418" s="75" t="n">
        <f aca="false">PERCENTILE( Total_cost, IF( $B$5, 1-$A418, $A418 )) / B$10</f>
        <v>419</v>
      </c>
    </row>
    <row r="419" customFormat="false" ht="15" hidden="false" customHeight="false" outlineLevel="1" collapsed="false">
      <c r="A419" s="0" t="n">
        <v>0.95</v>
      </c>
      <c r="B419" s="75" t="n">
        <f aca="false">PERCENTILE( Total_cost, IF( $B$5, 1-$A419, $A419 )) / B$10</f>
        <v>419</v>
      </c>
    </row>
    <row r="420" customFormat="false" ht="15" hidden="false" customHeight="false" outlineLevel="1" collapsed="false">
      <c r="A420" s="0" t="n">
        <v>0.96</v>
      </c>
      <c r="B420" s="75" t="n">
        <f aca="false">PERCENTILE( Total_cost, IF( $B$5, 1-$A420, $A420 )) / B$10</f>
        <v>419</v>
      </c>
    </row>
    <row r="421" customFormat="false" ht="15" hidden="false" customHeight="false" outlineLevel="1" collapsed="false">
      <c r="A421" s="0" t="n">
        <v>0.97</v>
      </c>
      <c r="B421" s="75" t="n">
        <f aca="false">PERCENTILE( Total_cost, IF( $B$5, 1-$A421, $A421 )) / B$10</f>
        <v>419</v>
      </c>
    </row>
    <row r="422" customFormat="false" ht="15" hidden="false" customHeight="false" outlineLevel="1" collapsed="false">
      <c r="A422" s="0" t="n">
        <v>0.98</v>
      </c>
      <c r="B422" s="75" t="n">
        <f aca="false">PERCENTILE( Total_cost, IF( $B$5, 1-$A422, $A422 )) / B$10</f>
        <v>419</v>
      </c>
    </row>
    <row r="423" customFormat="false" ht="15" hidden="false" customHeight="false" outlineLevel="1" collapsed="false">
      <c r="A423" s="0" t="n">
        <v>0.99</v>
      </c>
      <c r="B423" s="75" t="n">
        <f aca="false">PERCENTILE( Total_cost, IF( $B$5, 1-$A423, $A423 )) / B$10</f>
        <v>419</v>
      </c>
    </row>
    <row r="424" customFormat="false" ht="15" hidden="false" customHeight="false" outlineLevel="1" collapsed="false">
      <c r="A424" s="0" t="n">
        <v>0.993</v>
      </c>
      <c r="B424" s="75" t="n">
        <f aca="false">PERCENTILE( Total_cost, IF( $B$5, 1-$A424, $A424 )) / B$10</f>
        <v>419</v>
      </c>
    </row>
    <row r="425" customFormat="false" ht="15" hidden="false" customHeight="false" outlineLevel="1" collapsed="false">
      <c r="A425" s="0" t="n">
        <v>0.996</v>
      </c>
      <c r="B425" s="75" t="n">
        <f aca="false">PERCENTILE( Total_cost, IF( $B$5, 1-$A425, $A425 )) / B$10</f>
        <v>419</v>
      </c>
    </row>
    <row r="426" customFormat="false" ht="15" hidden="false" customHeight="false" outlineLevel="1" collapsed="false">
      <c r="A426" s="0" t="n">
        <v>0.999</v>
      </c>
      <c r="B426" s="75" t="n">
        <f aca="false">PERCENTILE( Total_cost, IF( $B$5, 1-$A426, $A426 )) / B$10</f>
        <v>419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0C9DE4F24FFF74598D7A467054F4B71" ma:contentTypeVersion="13" ma:contentTypeDescription="Создание документа." ma:contentTypeScope="" ma:versionID="1d0993081665dacac84ee711cc347626">
  <xsd:schema xmlns:xsd="http://www.w3.org/2001/XMLSchema" xmlns:xs="http://www.w3.org/2001/XMLSchema" xmlns:p="http://schemas.microsoft.com/office/2006/metadata/properties" xmlns:ns3="fb2679ac-a387-4ade-8d57-5db5b85df4a1" xmlns:ns4="87a5689e-fd60-4e57-bad4-aa0958871915" targetNamespace="http://schemas.microsoft.com/office/2006/metadata/properties" ma:root="true" ma:fieldsID="b8d209bb3bb70615aac05cafefb2c1f5" ns3:_="" ns4:_="">
    <xsd:import namespace="fb2679ac-a387-4ade-8d57-5db5b85df4a1"/>
    <xsd:import namespace="87a5689e-fd60-4e57-bad4-aa09588719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2679ac-a387-4ade-8d57-5db5b85df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5689e-fd60-4e57-bad4-aa095887191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CFE124-ECCE-4FD5-BCB7-EEB6A85256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2454DF-D94C-41A5-8BE6-3689E2ECCD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92B2BA-7E69-4CC9-9F80-3B3148852F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2679ac-a387-4ade-8d57-5db5b85df4a1"/>
    <ds:schemaRef ds:uri="87a5689e-fd60-4e57-bad4-aa09588719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2021-04-28T07:14:25Z</dcterms:created>
  <dc:creator>CHESALOV Vasiliy</dc:creator>
  <dc:description/>
  <dc:language>en-US</dc:language>
  <cp:lastModifiedBy/>
  <dcterms:modified xsi:type="dcterms:W3CDTF">2021-05-23T10:54:30Z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0x01010040C9DE4F24FFF74598D7A467054F4B71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