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OneDrive - JSC AVTOVAZ\Консультации\!Risk Management\MONTE-CARLO\Models\"/>
    </mc:Choice>
  </mc:AlternateContent>
  <xr:revisionPtr revIDLastSave="116" documentId="8_{7F1E0C71-D077-4E85-9AC2-AD69D2025192}" xr6:coauthVersionLast="45" xr6:coauthVersionMax="45" xr10:uidLastSave="{D426C089-83AC-4DCD-BC8C-FB589030232B}"/>
  <bookViews>
    <workbookView xWindow="-120" yWindow="-120" windowWidth="29040" windowHeight="15840" xr2:uid="{00000000-000D-0000-FFFF-FFFF00000000}"/>
  </bookViews>
  <sheets>
    <sheet name="Model" sheetId="1" r:id="rId1"/>
    <sheet name="ModelRiskSYS1" sheetId="2" state="hidden" r:id="rId2"/>
  </sheets>
  <definedNames>
    <definedName name="SimOpt_AccountDomain" hidden="1">""</definedName>
    <definedName name="SimOpt_AccountName" hidden="1">""</definedName>
    <definedName name="SimOpt_AccountPassword" hidden="1">""</definedName>
    <definedName name="SimOpt_CheckPrecisionAfter" hidden="1">100</definedName>
    <definedName name="SimOpt_GotoSample" hidden="1">0</definedName>
    <definedName name="SimOpt_Macros0" hidden="1">""</definedName>
    <definedName name="SimOpt_Macros1" hidden="1">""</definedName>
    <definedName name="SimOpt_Macros2" hidden="1">""</definedName>
    <definedName name="SimOpt_Macros3" hidden="1">""</definedName>
    <definedName name="SimOpt_MacrosUsage" hidden="1">0</definedName>
    <definedName name="SimOpt_MinSimBufferSize" hidden="1">5000000</definedName>
    <definedName name="SimOpt_RefreshExcel" hidden="1">0</definedName>
    <definedName name="SimOpt_RefreshRate" hidden="1">10</definedName>
    <definedName name="SimOpt_SamplesCount" hidden="1">100000</definedName>
    <definedName name="SimOpt_Seed0" hidden="1">0</definedName>
    <definedName name="SimOpt_SeedFixed" hidden="1">0</definedName>
    <definedName name="SimOpt_SeedMultiplyType" hidden="1">0</definedName>
    <definedName name="SimOpt_ServerAddress" hidden="1">""</definedName>
    <definedName name="SimOpt_ShowResultsAtEnd" hidden="1">1</definedName>
    <definedName name="SimOpt_SimName0" hidden="1">""</definedName>
    <definedName name="SimOpt_SimsCount" hidden="1">1</definedName>
    <definedName name="SimOpt_StopOnOutputError" hidden="1">0</definedName>
    <definedName name="SimOpt_UploadEnabled" hidden="1">0</definedName>
    <definedName name="SimOpt_UploadModel" hidden="1">0</definedName>
    <definedName name="SimOpt_UploadProfile" hidden="1">""</definedName>
    <definedName name="SimOpt_UploadRemotely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C19" i="1"/>
  <c r="D19" i="1"/>
  <c r="F7" i="1"/>
  <c r="F17" i="1"/>
  <c r="F13" i="1"/>
  <c r="F9" i="1"/>
  <c r="F16" i="1"/>
  <c r="F12" i="1"/>
  <c r="F8" i="1"/>
  <c r="F15" i="1"/>
  <c r="F11" i="1"/>
  <c r="F14" i="1"/>
  <c r="F10" i="1"/>
  <c r="F19" i="1"/>
</calcChain>
</file>

<file path=xl/sharedStrings.xml><?xml version="1.0" encoding="utf-8"?>
<sst xmlns="http://schemas.openxmlformats.org/spreadsheetml/2006/main" count="19" uniqueCount="19">
  <si>
    <t>Purchase land</t>
  </si>
  <si>
    <t>Purchase tax (5% of land price)</t>
  </si>
  <si>
    <t>Lagar fees</t>
  </si>
  <si>
    <t>Construct walls</t>
  </si>
  <si>
    <t>Roofing and insulation</t>
  </si>
  <si>
    <t>Windows and doors</t>
  </si>
  <si>
    <t xml:space="preserve">Electricity and plumbing </t>
  </si>
  <si>
    <t>Plactering</t>
  </si>
  <si>
    <t>Decoration</t>
  </si>
  <si>
    <t>Fixtures and fittings</t>
  </si>
  <si>
    <t>Total cost</t>
  </si>
  <si>
    <t>Lay Foundations</t>
  </si>
  <si>
    <t>Random value ($k)</t>
  </si>
  <si>
    <t>Minimum ($k)</t>
  </si>
  <si>
    <t>Best guess ($k)</t>
  </si>
  <si>
    <t>Maximum($k)</t>
  </si>
  <si>
    <t>Charts</t>
  </si>
  <si>
    <t>PABGAEkATABUAEUAUgBTAD4ADQAKADwALwBDAE4AVAA6ADAADQAKAEYASQBMAFQARQBSAFMAPgANAAoAPABQAEEARwBFAFMAPgANAAoAQwBOAFQAOgAzAA0ACgBDAFUAUgBQAEEARwBFADoAMgANAAoATgA6ADEADQAKAFQAWQBQAEUAOgAyAA0ACgBOAE0AOgBIAGkAcwB0AG8AZwByAGEAbQANAAoAUwBJAE0ASQBEADoAMAANAAoAUwBFAEwAUwA6ADEADQAKAEMAVQBSAFMARQBMADoAMAANAAoAVABQADoAMAANAAoAUgBHADoAMAANAAoATgBNADoAJwBbACMAIwBUAEgASQBTAFcAQgAjACMAXQBNAG8AZABlAGwAJwAhAEYAJAAxADkADQAKAEMATABSADoANgA1ADgAMQAyADMAMQANAAoAVABSAEEATgBTAFAAOgA1ADAADQAKAFMASQBNADoAMAANAAoAPABTAEUATABfAE8AUABUAEkATwBOAFMAPgANAAoAQwBOAFQAOgAzAA0ACgBOAE0AOgAzAA0ACgBUAFAAOgAxAA0ACgBWAEEATAA6ADAALgAxADAAMAAwADAAMAAwADAAMAAwAA0ACgBOAE0AOgA0AA0ACgBUAFAAOgAxAA0ACgBWAEEATAA6ADAALgA5ADAAMAAwADAAMAAwADAAMAAwAA0ACgBOAE0AOgA1AA0ACgBUAFAAOgAyAA0ACgBWAEEATAA6AA0ACgA8AC8AUwBFAEwAXwBPAFAAVABJAE8ATgBTAD4ADQAKADwATwBQAFQASQBPAE4AUwA+AA0ACgBDAE4AVAA6ADEAMgA1AA0ACgBOAE0AOgBDAGgAYQByAHQAXwBUAGkAdABsAGUADQAKAFQAUAA6ADIADQAKAFYAQQBMADoADQAKAE4ATQA6AHMAbABpAGQAZQByAHMADQAKAFQAUAA6ADAADQAKAFYAQQBMADoAMQANAAoATgBNADoAcwBsAGkAZABlAHIAcwBfAGMAdQBtAHUAbAANAAoAVABQADoAMAANAAoAVgBBAEwAOgAwAA0ACgBOAE0AOgBsAGUAZwBlAG4AZAANAAoAVABQADoAMAANAAoAVgBBAEwAOgAwAA0ACgBOAE0AOgBOAEIAYQByAHMADQAKAFQAUAA6ADAADQAKAFYAQQBMADoALQAxAA0ACgBOAE0AOgBMAGkAbgBlAHMADQAKAFQAUAA6ADAADQAKAFYAQQBMADoAMAANAAoATgBNADoAWQBMAGEAYgBlAGwADQAKAFQAUAA6ADIADQAKAFYAQQBMADoADQAKAE4ATQA6AE8AdgBlAHIAbABhAHkAVgBhAHIAcwANAAoAVABQADoAMAANAAoAVgBBAEwAOgAzAA0ACgBOAE0AOgBDAGgAYQByAHQAXwBTAGgAbwB3AFQAaQB0AGwAZQANAAoAVABQADoAMAANAAoAVgBBAEwAOgAxAA0ACgBOAE0AOgBDAGgAYQByAHQAXwBUAGkAdABsAGUAQwBvAGwAbwByAA0ACgBUAFAAOgAwAA0ACgBWAEEATAA6ADAADQAKAE4ATQA6AEMAaABhAHIAdABfAFQAaQB0AGwAZQBGAG8AbgB0AA0ACgBUAFAAOgAyAA0ACgBWAEEATAA6ACMARgBPAE4AVAAjACMAIwAjADkAMgA6ADgAUAAvAC8ALwB3AEEAQQBBAEEAQQBBAEEAQQBBAEEAQQBBAEEAQQBBAEwAdwBD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MAaABhAHIAdABfAEwAZQBnAGUAbgBkAEMAbwBsAG8AcgANAAoAVABQADoAMAANAAoAVgBBAEwAOgAwAA0ACgBOAE0AOgBDAGgAYQByAHQAXwBMAGUAZwBlAG4AZABGAG8AbgB0AA0ACgBUAFAAOgAyAA0ACgBWAEEATAA6ACMARgBPAE4AVAAjACMAIwAjADkAMgA6ADkAZgAvAC8ALwB3AEEAQQBBAEEAQQBBAEEAQQBBAEEAQQBBAEEAQQBBAEoAQQBC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MAaABhAHIAdABfAEIASwBDAG8AbABvAHIADQAKAFQAUAA6ADAADQAKAFYAQQBMADoAMQA2ADcANwA3ADIAMQA1AA0ACgBOAE0AOgBDAGgAYQByAHQAXwBCAG8AeABDAG8AbABvAHIADQAKAFQAUAA6ADAADQAKAFYAQQBMADoAMQA2ADcANwA3ADIAMQA1AA0ACgBOAE0AOgBYAF8AQQB4AGkAcwBfAEEAdQB0AG8AcwBjAGEAbABlAA0ACgBUAFAAOgAwAA0ACgBWAEEATAA6ADEADQAKAE4ATQA6AFgAXwBBAHgAaQBzAF8ATQBpAG4ADQAKAFQAUAA6ADEADQAKAFYAQQBMADoAMQAuACMAUQBOAEEATgAwADAAMAAwADAADQAKAE4ATQA6AFgAXwBBAHgAaQBzAF8ATQBhAHgADQAKAFQAUAA6ADEADQAKAFYAQQBMADoAMQAuACMAUQBOAEEATgAwADAAMAAwADAADQAKAE4ATQA6AFgAXwBBAHgAaQBzAF8AUwB0AGUAcAANAAoAVABQADoAMQANAAoAVgBBAEwAOgAxAC4AIwBRAE4AQQBOADAAMAAwADAAMAANAAoATgBNADoAWABfAEEAeABpAHMAXwBTAGMAYQBsAGUARgBhAGMAdABvAHIADQAKAFQAUAA6ADEADQAKAFYAQQBMADoAMQAuACMAUQBOAEEATgAwADAAMAAwADAADQAKAE4ATQA6AFgAXwBBAHgAaQBzAF8ARgBvAHIAbQBhAHQADQAKAFQAUAA6ADAADQAKAFYAQQBMADoALQAxAA0ACgBOAE0AOgBYAF8AQQB4AGkAcwBfAEMAdQBzAHQAbwBtAEYAbwByAG0AYQB0AA0ACgBUAFAAOgAyAA0ACgBWAEEATAA6AA0ACgBOAE0AOgBYAF8AQQB4AGkAcwBfAEwAbwBnAGEAcgBpAHQAaABtAGkAYwANAAoAVABQADoAMAANAAoAVgBBAEwAOgAwAA0ACgBOAE0AOgBYAF8AQQB4AGkAcwBfAFMAaABvAHcAVABpAHQAbABlAA0ACgBUAFAAOgAwAA0ACgBWAEEATAA6ADEADQAKAE4ATQA6AFgAXwBBAHgAaQBzAF8AVABpAHQAbABlAEMAbwBsAG8AcgANAAoAVABQADoAMAANAAoAVgBBAEwAOgAwAA0ACgBOAE0AOgBYAF8AQQB4AGkAcwBfAEMAdQBzAHQAbwBtAFQAaQB0AGwAZQANAAoAVABQADoAMAANAAoAVgBBAEwAOgAwAA0ACgBOAE0AOgBYAF8AQQB4AGkAcwBfAFQAaQB0AGwAZQANAAoAVABQADoAMgANAAoAVgBBAEwAOgANAAoATgBNADoAWABfAEEAeABpAHMAXwBUAGkAdABsAGUARgBvAG4AdAANAAoAVABQADoAMgANAAoAVgBBAEwAOgAjAEYATwBOAFQAIwAjACMAIwA5ADIAOgA5AGYALwAvAC8AdwBBAEEAQQBBAEEAQQBBAEEAQQBBAEEAQQBBAEEAQQBMAHcAQw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YAF8AQQB4AGkAcwBfAFMAaABvAHcARwByAGkAZABsAGkAbgBlAHMADQAKAFQAUAA6ADAADQAKAFYAQQBMADoAMAANAAoATgBNADoAWABfAEEAeABpAHMAXwBHAHIAaQBkAGwAaQBuAGUAQwBvAGwAbwByAA0ACgBUAFAAOgAwAA0ACgBWAEEATAA6ADEAMAAwADcAMAAxADgAOAANAAoATgBNADoAWABfAEEAeABpAHMAXwBHAHIAaQBkAGwAaQBuAGUAcwBTAHQAeQBsAGUADQAKAFQAUAA6ADAADQAKAFYAQQBMADoAMAANAAoATgBNADoAWABfAEEAeABpAHMAXwBHAHIAaQBkAGwAaQBuAGUAcwBXAGUAaQBnAGgAdAANAAoAVABQADoAMAANAAoAVgBBAEwAOgAxAA0ACgBOAE0AOgBYAF8AQQB4AGkAcwBfAEkAbgB0AGUAcgBsAGEAYwBlAA0ACgBUAFAAOgAwAA0ACgBWAEEATAA6ADAADQAKAE4ATQA6AFgAXwBBAHgAaQBzAF8ASQBuAHQAZQByAGwAYQBjAGUAQwBvAGwAbwByAA0ACgBUAFAAOgAwAA0ACgBWAEEATAA6ADEANAA4ADcAMgA1ADYAMQANAAoATgBNADoAWABfAEEAeABpAHMAXwBUAGkAYwBrAE0AYQByAGsADQAKAFQAUAA6ADAADQAKAFYAQQBMADoAMQANAAoATgBNADoAWABfAEEAeABpAHMAXwBMAGEAYgBlAGwAcwBTAHQAYQBnAGcAZQByAGUAZAANAAoAVABQADoAMAANAAoAVgBBAEwAOgAwAA0ACgBOAE0AOgBYAF8AQQB4AGkAcwBfAEwAYQBiAGUAbABzAEEAbgBnAGwAZQANAAoAVABQADoAMQANAAoAVgBBAEwAOgAxAC4AIwBRAE4AQQBOADAAMAAwADAAMAANAAoATgBNADoAWABfAEEAeABpAHMAXwBMAGEAYgBlAGwAcwBDAG8AbABvAHIADQAKAFQAUAA6ADAADQAKAFYAQQBMADoAMAANAAoATgBNADoAWABfAEEAeABpAHMAXwBMAGEAYgBlAGwAcwBGAG8AbgB0AA0ACgBUAFAAOgAyAA0ACgBWAEEATAA6ACMARgBPAE4AVAAjACMAIwAjADkAMgA6ADkAZgAvAC8ALwB3AEEAQQBBAEEAQQBBAEEAQQBBAEEAQQBBAEEAQQBBAEoAQQBC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FkAXwBBAHgAaQBzAF8AQQB1AHQAbwBzAGMAYQBsAGUADQAKAFQAUAA6ADAADQAKAFYAQQBMADoAMQANAAoATgBNADoAWQBfAEEAeABpAHMAXwBNAGkAbgANAAoAVABQADoAMQANAAoAVgBBAEwAOgAxAC4AIwBRAE4AQQBOADAAMAAwADAAMAANAAoATgBNADoAWQBfAEEAeABpAHMAXwBNAGEAeAANAAoAVABQADoAMQANAAoAVgBBAEwAOgAxAC4AIwBRAE4AQQBOADAAMAAwADAAMAANAAoATgBNADoAWQBfAEEAeABpAHMAXwBTAHQAZQBwAA0ACgBUAFAAOgAxAA0ACgBWAEEATAA6ADEALgAjAFEATgBBAE4AMAAwADAAMAAwAA0ACgBOAE0AOgBZAF8AQQB4AGkAcwBfAFMAYwBhAGwAZQBGAGEAYwB0AG8AcgANAAoAVABQADoAMQANAAoAVgBBAEwAOgAxAC4AIwBRAE4AQQBOADAAMAAwADAAMAANAAoATgBNADoAWQBfAEEAeABpAHMAXwBGAG8AcgBtAGEAdAANAAoAVABQADoAMAANAAoAVgBBAEwAOgAtADEADQAKAE4ATQA6AFkAXwBBAHgAaQBzAF8AQwB1AHMAdABvAG0ARgBvAHIAbQBhAHQADQAKAFQAUAA6ADIADQAKAFYAQQBMADoADQAKAE4ATQA6AFkAXwBBAHgAaQBzAF8ATABvAGcAYQByAGkAdABoAG0AaQBjAA0ACgBUAFAAOgAwAA0ACgBWAEEATAA6ADAADQAKAE4ATQA6AFkAXwBBAHgAaQBzAF8AUwBoAG8AdwBUAGkAdABsAGUADQAKAFQAUAA6ADAADQAKAFYAQQBMADoAMQANAAoATgBNADoAWQBfAEEAeABpAHMAXwBUAGkAdABsAGUAQwBvAGwAbwByAA0ACgBUAFAAOgAwAA0ACgBWAEEATAA6ADAADQAKAE4ATQA6AFkAXwBBAHgAaQBzAF8AQwB1AHMAdABvAG0AVABpAHQAbABlAA0ACgBUAFAAOgAwAA0ACgBWAEEATAA6ADAADQAKAE4ATQA6AFkAXwBBAHgAaQBzAF8AVABpAHQAbABlAA0ACgBUAFAAOgAyAA0ACgBWAEEATAA6AA0ACgBOAE0AOgBZAF8AQQB4AGkAcwBfAFQAaQB0AGwAZQBGAG8AbgB0AA0ACgBUAFAAOgAyAA0ACgBWAEEATAA6ACMARgBPAE4AVAAjACMAIwAjADkAMgA6ADkAZgAvAC8ALwB3AEEAQQBBAEEAQQBBAEEAQQBBAEEAQQBBAEEAQQBBAEwAdwBD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FkAXwBBAHgAaQBzAF8AUwBoAG8AdwBHAHIAaQBkAGwAaQBuAGUAcwANAAoAVABQADoAMAANAAoAVgBBAEwAOgAwAA0ACgBOAE0AOgBZAF8AQQB4AGkAcwBfAEcAcgBpAGQAbABpAG4AZQBDAG8AbABvAHIADQAKAFQAUAA6ADAADQAKAFYAQQBMADoAMQAwADAANwAwADEAOAA4AA0ACgBOAE0AOgBZAF8AQQB4AGkAcwBfAEcAcgBpAGQAbABpAG4AZQBzAFMAdAB5AGwAZQANAAoAVABQADoAMAANAAoAVgBBAEwAOgAwAA0ACgBOAE0AOgBZAF8AQQB4AGkAcwBfAEcAcgBpAGQAbABpAG4AZQBzAFcAZQBpAGcAaAB0AA0ACgBUAFAAOgAwAA0ACgBWAEEATAA6ADEADQAKAE4ATQA6AFkAXwBBAHgAaQBzAF8ASQBuAHQAZQByAGwAYQBjAGUADQAKAFQAUAA6ADAADQAKAFYAQQBMADoAMAANAAoATgBNADoAWQBfAEEAeABpAHMAXwBJAG4AdABlAHIAbABhAGMAZQBDAG8AbABvAHIADQAKAFQAUAA6ADAADQAKAFYAQQBMADoAMQA0ADgANwAyADUANgAxAA0ACgBOAE0AOgBZAF8AQQB4AGkAcwBfAFQAaQBjAGsATQBhAHIAawANAAoAVABQADoAMAANAAoAVgBBAEwAOgAxAA0ACgBOAE0AOgBZAF8AQQB4AGkAcwBfAEwAYQBiAGUAbABzAFMAdABhAGcAZwBlAHIAZQBkAA0ACgBUAFAAOgAwAA0ACgBWAEEATAA6ADAADQAKAE4ATQA6AFkAXwBBAHgAaQBzAF8ATABhAGIAZQBsAHMAQQBuAGcAbABlAA0ACgBUAFAAOgAxAA0ACgBWAEEATAA6ADEALgAjAFEATgBBAE4AMAAwADAAMAAwAA0ACgBOAE0AOgBZAF8AQQB4AGkAcwBfAEwAYQBiAGUAbABzAEMAbwBsAG8AcgANAAoAVABQADoAMAANAAoAVgBBAEwAOgAwAA0ACgBOAE0AOgBZAF8AQQB4AGkAcwBfAEwAYQBiAGUAbABzAEYAbwBuAHQADQAKAFQAUAA6ADIADQAKAFYAQQBMADoAIwBGAE8ATgBUACMAIwAjACMAOQAyADoAOQBmAC8ALwAvAHcAQQBBAEEAQQBBAEEAQQBBAEEAQQBBAEEAQQBBAEEASgBBAEI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SABTAFMAbABpAGQAZQByAF8AVAB5AHAAZQAxAA0ACgBUAFAAOgAwAA0ACgBWAEEATAA6ADEADQAKAE4ATQA6AEgAUwBTAGwAaQBkAGUAcgBfAFQAeQBwAGUAMgANAAoAVABQADoAMAANAAoAVgBBAEwAOgAxAA0ACgBOAE0AOgBIAFMAUwBsAGkAZABlAHIAXwBQADEADQAKAFQAUAA6ADEADQAKAFYAQQBMADoAMAAuADAANQAwADAAMAAwADAAMAAwADAADQAKAE4ATQA6AEgAUwBTAGwAaQBkAGUAcgBfAFAAMgANAAoAVABQADoAMQANAAoAVgBBAEwAOgAwAC4AOQA1ADAAMAAwADAAMAAwADAAMAANAAoATgBNADoASABTAFMAbABpAGQAZQByAF8AWAAxAA0ACgBUAFAAOgAxAA0ACgBWAEEATAA6ADMAOQA3AC4AMgAwADIANgA4ADUAMQAwADkANwANAAoATgBNADoASABTAFMAbABpAGQAZQByAF8AWAAyAA0ACgBUAFAAOgAxAA0ACgBWAEEATAA6ADQAMQA0AC4AOAA2ADAAOAA0ADQAMgAzADgAOQANAAoATgBNADoASABTAFMAbABpAGQAZQByAF8ATABhAGIAZQBsAFQAeQBwAGUADQAKAFQAUAA6ADAADQAKAFYAQQBMADoAMgANAAoATgBNADoASABTAFMAbABpAGQAZQByAF8ARgBvAG4AdAANAAoAVABQADoAMgANAAoAVgBBAEwAOgAjAEYATwBOAFQAIwAjACMAIwA5ADIAOgA5AFAALwAvAC8AdwBBAEEAQQBBAEEAQQBBAEEAQQBBAEEAQQBBAEEAQQBKAEEAQg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IAFMAUwBsAGkAZABlAHIAXwBDAG8AbABvAHIAMQANAAoAVABQADoAMAANAAoAVgBBAEwAOgAxADkAMgANAAoATgBNADoASABTAFMAbABpAGQAZQByAF8AQwBvAGwAbwByADIADQAKAFQAUAA6ADAADQAKAFYAQQBMADoAMQAyADUAOAAyADkAMQAyAA0ACgBOAE0AOgBIAFMAUwBsAGkAZABlAHIAXwBTAGgAYQBkAGkAbgBnAFQAeQBwAGUADQAKAFQAUAA6ADAADQAKAFYAQQBMADoAMAANAAoATgBNADoASABTAFMAbABpAGQAZQByAF8AUwBoAGEAZABpAG4AZwBQAGEAdAB0AGUAcgBuAA0ACgBUAFAAOgAwAA0ACgBWAEEATAA6AC0AMQANAAoATgBNADoASABTAEgAZQBhAGQAZQByAFMAZQBjAHQAXwBDAG8AbABvAHIATwB1AHQADQAKAFQAUAA6ADAADQAKAFYAQQBMADoAMQA2ADcAMQAxADYAOAAwAA0ACgBOAE0AOgBIAFMASABlAGEAZABlAHIAUwBlAGMAdABfAEMAbwBsAG8AcgBJAG4ADQAKAFQAUAA6ADAADQAKAFYAQQBMADoAMgA1ADUADQAKAE4ATQA6AEgAUwBIAGUAYQBkAGUAcgBTAGUAYwB0AF8AQwBvAGwAbwByAFQAZQB4AHQADQAKAFQAUAA6ADAADQAKAFYAQQBMADoAMQA2ADcANwA3ADIAMQA1AA0ACgBOAE0AOgBIAFMASABlAGEAZABlAHIAUwBlAGMAdABfAEYAbwBuAHQADQAKAFQAUAA6ADIADQAKAFYAQQBMADoAIwBGAE8ATgBUACMAIwAjACMAOQAyADoAOQBQAC8ALwAvAHcAQQBBAEEAQQBBAEEAQQBBAEEAQQBBAEEAQQBBAEEATAB3AEMAQQBBAEEAQQBBAEEARABNAEEAdwBJAEIASQBrAE0AQQBiAHcAQgAxAEEASABJAEEAYQBRAEIAbABBAEgASQBBAEkAQQBCAE8AQQBHAFUAQQBkAHcAQQBBAEEAQQBBAEEAQQBBAEEAQQBBAEEAQQBBAEEAQQBBAEEAQQBBAEEAQQBBAEEAQQBBAEEAQQBBAEEAQQBBAEEAQQBBAEEAQQBBAEEAQQBBAEEAQQBBAEEAQQBBAEEAQQBBAEEAQQBBAEEAQQBBAEEAPQANAAoATgBNADoAUwBoAG8AdwBNAGEAcgBrAGUAcgBzAA0ACgBUAFAAOgAwAA0ACgBWAEEATAA6ADEADQAKAE4ATQA6AE0AYQByAGsAZQByAHMATgB1AG0AYgBlAHIADQAKAFQAUAA6ADAADQAKAFYAQQBMADoANAANAAoATgBNADoASABTAE0AYQByAGsAZQByAFMAaABvAHcAMAANAAoAVABQADoAMAANAAoAVgBBAEwAOgAwAA0ACgBOAE0AOgBIAFMATQBhAHIAawBlAHIAVAB5AHAAZQAwAA0ACgBUAFAAOgAwAA0ACgBWAEEATAA6ADMADQAKAE4ATQA6AEgAUwBNAGEAcgBrAGUAcgBWAGEAbAB1AGUAMAANAAoAVABQADoAMQANAAoAVgBBAEwAOgAwAA0ACgBOAE0AOgBIAFMATQBhAHIAawBlAHIATABhAGIAZQBsAFQAeQBwAGUAMAANAAoAVABQADoAMAANAAoAVgBBAEwAOgAxAA0ACgBOAE0AOgBIAFMATQBhAHIAawBlAHIARgBvAG4AdAAwAA0ACgBUAFAAOgAyAA0ACgBWAEEATAA6ACMARgBPAE4AVAAjACMAIwAjADkAMgA6ADkAUAAvAC8ALwB3AEEAQQBBAEEAQQBBAEEAQQBBAEEAQQBBAEEAQQBBAEwAdwBD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gAUwBNAGEAcgBrAGUAcgBDAGwAcgBUAGUAeAB0ADAADQAKAFQAUAA6ADAADQAKAFYAQQBMADoAMQAyADUAOAAyADkAMQAyAA0ACgBOAE0AOgBIAFMATQBhAHIAawBlAHIAQwBsAHIAMAANAAoAVABQADoAMAANAAoAVgBBAEwAOgAxADIANQA4ADIAOQAxADIADQAKAE4ATQA6AEgAUwBNAGEAcgBrAGUAcgBTAHQAeQBsAGUAMAANAAoAVABQADoAMAANAAoAVgBBAEwAOgAxAA0ACgBOAE0AOgBIAFMATQBhAHIAawBlAHIAVwBlAGkAZwBoAHQAMAANAAoAVABQADoAMAANAAoAVgBBAEwAOgAxAA0ACgBOAE0AOgBIAFMATQBhAHIAawBlAHIAQQBsAGkAZwBuAFYAMAANAAoAVABQADoAMAANAAoAVgBBAEwAOgAwAA0ACgBOAE0AOgBIAFMATQBhAHIAawBlAHIAQQBsAGkAZwBuAEgAMAANAAoAVABQADoAMAANAAoAVgBBAEwAOgAwAA0ACgBOAE0AOgBIAFMATQBhAHIAawBlAHIAUwBoAG8AdwAxAA0ACgBUAFAAOgAwAA0ACgBWAEEATAA6ADAADQAKAE4ATQA6AEgAUwBNAGEAcgBrAGUAcgBUAHkAcABlADEADQAKAFQAUAA6ADAADQAKAFYAQQBMADoANAANAAoATgBNADoASABTAE0AYQByAGsAZQByAFYAYQBsAHUAZQAxAA0ACgBUAFAAOgAxAA0ACgBWAEEATAA6ADAADQAKAE4ATQA6AEgAUwBNAGEAcgBrAGUAcgBMAGEAYgBlAGwAVAB5AHAAZQAxAA0ACgBUAFAAOgAwAA0ACgBWAEEATAA6ADEADQAKAE4ATQA6AEgAUwBNAGEAcgBrAGUAcgBGAG8AbgB0ADEADQAKAFQAUAA6ADIADQAKAFYAQQBMADoAIwBGAE8ATgBUACMAIwAjACMAOQAyADoAOQBQAC8ALwAvAHcAQQBBAEEAQQBBAEEAQQBBAEEAQQBBAEEAQQBBAEEATAB3AEM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SABTAE0AYQByAGsAZQByAEMAbAByAFQAZQB4AHQAMQANAAoAVABQADoAMAANAAoAVgBBAEwAOgAxADIANQA4ADIAOQAxADIADQAKAE4ATQA6AEgAUwBNAGEAcgBrAGUAcgBDAGwAcgAxAA0ACgBUAFAAOgAwAA0ACgBWAEEATAA6ADEAMgA1ADgAMgA5ADEAMgANAAoATgBNADoASABTAE0AYQByAGsAZQByAFMAdAB5AGwAZQAxAA0ACgBUAFAAOgAwAA0ACgBWAEEATAA6ADEADQAKAE4ATQA6AEgAUwBNAGEAcgBrAGUAcgBXAGUAaQBnAGgAdAAxAA0ACgBUAFAAOgAwAA0ACgBWAEEATAA6ADEADQAKAE4ATQA6AEgAUwBNAGEAcgBrAGUAcgBBAGwAaQBnAG4AVgAxAA0ACgBUAFAAOgAwAA0ACgBWAEEATAA6ADAADQAKAE4ATQA6AEgAUwBNAGEAcgBrAGUAcgBBAGwAaQBnAG4ASAAxAA0ACgBUAFAAOgAwAA0ACgBWAEEATAA6ADIADQAKAE4ATQA6AEgAUwBNAGEAcgBrAGUAcgBTAGgAbwB3ADIADQAKAFQAUAA6ADAADQAKAFYAQQBMADoAMAANAAoATgBNADoASABTAE0AYQByAGsAZQByAFQAeQBwAGUAMgANAAoAVABQADoAMAANAAoAVgBBAEwAOgA1AA0ACgBOAE0AOgBIAFMATQBhAHIAawBlAHIAVgBhAGwAdQBlADIADQAKAFQAUAA6ADEADQAKAFYAQQBMADoAMAANAAoATgBNADoASABTAE0AYQByAGsAZQByAEwAYQBiAGUAbABUAHkAcABlADIADQAKAFQAUAA6ADAADQAKAFYAQQBMADoAMQANAAoATgBNADoASABTAE0AYQByAGsAZQByAEYAbwBuAHQAMgANAAoAVABQADoAMgANAAoAVgBBAEwAOgAjAEYATwBOAFQAIwAjACMAIwA5ADIAOgA5AFAALwAvAC8AdwBBAEEAQQBBAEEAQQBBAEEAQQBBAEEAQQBBAEEAQQBMAHcAQw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IAFMATQBhAHIAawBlAHIAQwBsAHIAVABlAHgAdAAyAA0ACgBUAFAAOgAwAA0ACgBWAEEATAA6ADEAMgA1ADgAMgA5ADEAMgANAAoATgBNADoASABTAE0AYQByAGsAZQByAEMAbAByADIADQAKAFQAUAA6ADAADQAKAFYAQQBMADoAMQAyADUAOAAyADkAMQAyAA0ACgBOAE0AOgBIAFMATQBhAHIAawBlAHIAUwB0AHkAbABlADIADQAKAFQAUAA6ADAADQAKAFYAQQBMADoAMQANAAoATgBNADoASABTAE0AYQByAGsAZQByAFcAZQBpAGcAaAB0ADIADQAKAFQAUAA6ADAADQAKAFYAQQBMADoAMQANAAoATgBNADoASABTAE0AYQByAGsAZQByAEEAbABpAGcAbgBWADIADQAKAFQAUAA6ADAADQAKAFYAQQBMADoAMgANAAoATgBNADoASABTAE0AYQByAGsAZQByAEEAbABpAGcAbgBIADIADQAKAFQAUAA6ADAADQAKAFYAQQBMADoAMQANAAoATgBNADoASABTAE0AYQByAGsAZQByAFMAaABvAHcAMwANAAoAVABQADoAMAANAAoAVgBBAEwAOgAwAA0ACgBOAE0AOgBIAFMATQBhAHIAawBlAHIAVAB5AHAAZQAzAA0ACgBUAFAAOgAwAA0ACgBWAEEATAA6ADYADQAKAE4ATQA6AEgAUwBNAGEAcgBrAGUAcgBWAGEAbAB1AGUAMwANAAoAVABQADoAMQANAAoAVgBBAEwAOgAwAA0ACgBOAE0AOgBIAFMATQBhAHIAawBlAHIATABhAGIAZQBsAFQAeQBwAGUAMwANAAoAVABQADoAMAANAAoAVgBBAEwAOgAxAA0ACgBOAE0AOgBIAFMATQBhAHIAawBlAHIARgBvAG4AdAAzAA0ACgBUAFAAOgAyAA0ACgBWAEEATAA6ACMARgBPAE4AVAAjACMAIwAjADkAMgA6ADkAUAAvAC8ALwB3AEEAQQBBAEEAQQBBAEEAQQBBAEEAQQBBAEEAQQBBAEwAdwBD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gAUwBNAGEAcgBrAGUAcgBDAGwAcgBUAGUAeAB0ADMADQAKAFQAUAA6ADAADQAKAFYAQQBMADoAMQAyADUAOAAyADkAMQAyAA0ACgBOAE0AOgBIAFMATQBhAHIAawBlAHIAQwBsAHIAMwANAAoAVABQADoAMAANAAoAVgBBAEwAOgAxADIANQA4ADIAOQAxADIADQAKAE4ATQA6AEgAUwBNAGEAcgBrAGUAcgBTAHQAeQBsAGUAMwANAAoAVABQADoAMAANAAoAVgBBAEwAOgAxAA0ACgBOAE0AOgBIAFMATQBhAHIAawBlAHIAVwBlAGkAZwBoAHQAMwANAAoAVABQADoAMAANAAoAVgBBAEwAOgAxAA0ACgBOAE0AOgBIAFMATQBhAHIAawBlAHIAQQBsAGkAZwBuAFYAMwANAAoAVABQADoAMAANAAoAVgBBAEwAOgAxAA0ACgBOAE0AOgBIAFMATQBhAHIAawBlAHIAQQBsAGkAZwBuAEgAMwANAAoAVABQADoAMAANAAoAVgBBAEwAOgAxAA0ACgA8AC8ATwBQAFQASQBPAE4AUwA+AA0ACgBOADoAMgANAAoAVABZAFAARQA6ADQADQAKAE4ATQA6AEMAdQBtAHUAbABEADIADQAKAFMASQBNAEkARAA6ADAADQAKAFMARQBMAFMAOgAxAA0ACgBDAFUAUgBTAEUATAA6ADAADQAKAFQAUAA6ADAADQAKAFIARwA6ADAADQAKAE4ATQA6ACcAWwAjACMAVABIAEkAUwBXAEIAIwAjAF0ATQBvAGQAZQBsACcAIQBGACQAMQA5AA0ACgBDAEwAUgA6ADYANQA4ADEAMgAzADEADQAKAFQAUgBBAE4AUwBQADoAMAANAAoAUwBJAE0AOgAwAA0ACgA8AFMARQBMAF8ATwBQAFQASQBPAE4AUwA+AA0ACgBDAE4AVAA6ADMADQAKAE4ATQA6ADMADQAKAFQAUAA6ADEADQAKAFYAQQBMADoAMAAuADEAMAAwADAAMAAwADAAMAAwADAADQAKAE4ATQA6ADQADQAKAFQAUAA6ADEADQAKAFYAQQBMADoAMAAuADkAMAAwADAAMAAwADAAMAAwADAADQAKAE4ATQA6ADUADQAKAFQAUAA6ADIADQAKAFYAQQBMADoADQAKADwALwBTAEUATABfAE8AUABUAEkATwBOAFMAPgANAAoAPABPAFAAVABJAE8ATgBTAD4ADQAKAEMATgBUADoAMQAyADQADQAKAE4ATQA6AEMAaABhAHIAdABfAFQAaQB0AGwAZQANAAoAVABQADoAMgANAAoAVgBBAEwAOgANAAoATgBNADoAcwBsAGkAZABlAHIAcwANAAoAVABQADoAMAANAAoAVgBBAEwAOgAwAA0ACgBOAE0AOgBzAGwAaQBkAGUAcgBzAF8AYwB1AG0AdQBsAA0ACgBUAFAAOgAwAA0ACgBWAEEATAA6ADEADQAKAE4ATQA6AGwAZQBnAGUAbgBkAA0ACgBUAFAAOgAwAA0ACgBWAEEATAA6ADAADQAKAE4ATQA6AE4AQgBhAHIAcwANAAoAVABQADoAMAANAAoAVgBBAEwAOgAtADEADQAKAE4ATQA6AFkATABhAGIAZQBsAA0ACgBUAFAAOgAyAA0ACgBWAEEATAA6AA0ACgBOAE0AOgBPAHYAZQByAGwAYQB5AFYAYQByAHMADQAKAFQAUAA6ADAADQAKAFYAQQBMADoAMwANAAoATgBNADoAQwBoAGEAcgB0AF8AUwBoAG8AdwBUAGkAdABsAGUADQAKAFQAUAA6ADAADQAKAFYAQQBMADoAMQANAAoATgBNADoAQwBoAGEAcgB0AF8AVABpAHQAbABlAEMAbwBsAG8AcgANAAoAVABQADoAMAANAAoAVgBBAEwAOgAwAA0ACgBOAE0AOgBDAGgAYQByAHQAXwBUAGkAdABsAGUARgBvAG4AdAANAAoAVABQADoAMgANAAoAVgBBAEwAOgAjAEYATwBOAFQAIwAjACMAIwA5ADIAOgA4AFAALwAvAC8AdwBBAEEAQQBBAEEAQQBBAEEAQQBBAEEAQQBBAEEAQQBMAHcAQw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DAGgAYQByAHQAXwBMAGUAZwBlAG4AZABDAG8AbABvAHIADQAKAFQAUAA6ADAADQAKAFYAQQBMADoAMAANAAoATgBNADoAQwBoAGEAcgB0AF8ATABlAGcAZQBuAGQARgBvAG4AdAANAAoAVABQADoAMgANAAoAVgBBAEwAOgAjAEYATwBOAFQAIwAjACMAIwA5ADIAOgA5AGYALwAvAC8AdwBBAEEAQQBBAEEAQQBBAEEAQQBBAEEAQQBBAEEAQQBKAEEAQg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DAGgAYQByAHQAXwBCAEsAQwBvAGwAbwByAA0ACgBUAFAAOgAwAA0ACgBWAEEATAA6ADEANgA3ADcANwAyADEANQANAAoATgBNADoAQwBoAGEAcgB0AF8AQgBvAHgAQwBvAGwAbwByAA0ACgBUAFAAOgAwAA0ACgBWAEEATAA6ADEANgA3ADcANwAyADEANQANAAoATgBNADoATABpAG4AZQBUAHkAcABlAA0ACgBUAFAAOgAwAA0ACgBWAEEATAA6ADEADQAKAE4ATQA6AFgAXwBBAHgAaQBzAF8AQQB1AHQAbwBzAGMAYQBsAGUADQAKAFQAUAA6ADAADQAKAFYAQQBMADoAMQANAAoATgBNADoAWABfAEEAeABpAHMAXwBNAGkAbgANAAoAVABQADoAMQANAAoAVgBBAEwAOgAxAC4AIwBRAE4AQQBOADAAMAAwADAAMAANAAoATgBNADoAWABfAEEAeABpAHMAXwBNAGEAeAANAAoAVABQADoAMQANAAoAVgBBAEwAOgAxAC4AIwBRAE4AQQBOADAAMAAwADAAMAANAAoATgBNADoAWABfAEEAeABpAHMAXwBTAHQAZQBwAA0ACgBUAFAAOgAxAA0ACgBWAEEATAA6ADEALgAjAFEATgBBAE4AMAAwADAAMAAwAA0ACgBOAE0AOgBYAF8AQQB4AGkAcwBfAFMAYwBhAGwAZQBGAGEAYwB0AG8AcgANAAoAVABQADoAMQANAAoAVgBBAEwAOgAxAC4AIwBRAE4AQQBOADAAMAAwADAAMAANAAoATgBNADoAWABfAEEAeABpAHMAXwBGAG8AcgBtAGEAdAANAAoAVABQADoAMAANAAoAVgBBAEwAOgAtADEADQAKAE4ATQA6AFgAXwBBAHgAaQBzAF8AQwB1AHMAdABvAG0ARgBvAHIAbQBhAHQADQAKAFQAUAA6ADIADQAKAFYAQQBMADoADQAKAE4ATQA6AFgAXwBBAHgAaQBzAF8ATABvAGcAYQByAGkAdABoAG0AaQBjAA0ACgBUAFAAOgAwAA0ACgBWAEEATAA6ADAADQAKAE4ATQA6AFgAXwBBAHgAaQBzAF8AUwBoAG8AdwBUAGkAdABsAGUADQAKAFQAUAA6ADAADQAKAFYAQQBMADoAMQANAAoATgBNADoAWABfAEEAeABpAHMAXwBUAGkAdABsAGUAQwBvAGwAbwByAA0ACgBUAFAAOgAwAA0ACgBWAEEATAA6ADAADQAKAE4ATQA6AFgAXwBBAHgAaQBzAF8AQwB1AHMAdABvAG0AVABpAHQAbABlAA0ACgBUAFAAOgAwAA0ACgBWAEEATAA6ADAADQAKAE4ATQA6AFgAXwBBAHgAaQBzAF8AVABpAHQAbABlAA0ACgBUAFAAOgAyAA0ACgBWAEEATAA6AA0ACgBOAE0AOgBYAF8AQQB4AGkAcwBfAFQAaQB0AGwAZQBGAG8AbgB0AA0ACgBUAFAAOgAyAA0ACgBWAEEATAA6ACMARgBPAE4AVAAjACMAIwAjADkAMgA6ADkAZgAvAC8ALwB3AEEAQQBBAEEAQQBBAEEAQQBBAEEAQQBBAEEAQQBBAEwAdwBD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FgAXwBBAHgAaQBzAF8AUwBoAG8AdwBHAHIAaQBkAGwAaQBuAGUAcwANAAoAVABQADoAMAANAAoAVgBBAEwAOgAwAA0ACgBOAE0AOgBYAF8AQQB4AGkAcwBfAEcAcgBpAGQAbABpAG4AZQBDAG8AbABvAHIADQAKAFQAUAA6ADAADQAKAFYAQQBMADoAMQAwADAANwAwADEAOAA4AA0ACgBOAE0AOgBYAF8AQQB4AGkAcwBfAEcAcgBpAGQAbABpAG4AZQBzAFMAdAB5AGwAZQANAAoAVABQADoAMAANAAoAVgBBAEwAOgAwAA0ACgBOAE0AOgBYAF8AQQB4AGkAcwBfAEcAcgBpAGQAbABpAG4AZQBzAFcAZQBpAGcAaAB0AA0ACgBUAFAAOgAwAA0ACgBWAEEATAA6ADEADQAKAE4ATQA6AFgAXwBBAHgAaQBzAF8ASQBuAHQAZQByAGwAYQBjAGUADQAKAFQAUAA6ADAADQAKAFYAQQBMADoAMAANAAoATgBNADoAWABfAEEAeABpAHMAXwBJAG4AdABlAHIAbABhAGMAZQBDAG8AbABvAHIADQAKAFQAUAA6ADAADQAKAFYAQQBMADoAMQA0ADgANwAyADUANgAxAA0ACgBOAE0AOgBYAF8AQQB4AGkAcwBfAFQAaQBjAGsATQBhAHIAawANAAoAVABQADoAMAANAAoAVgBBAEwAOgAxAA0ACgBOAE0AOgBYAF8AQQB4AGkAcwBfAEwAYQBiAGUAbABzAFMAdABhAGcAZwBlAHIAZQBkAA0ACgBUAFAAOgAwAA0ACgBWAEEATAA6ADAADQAKAE4ATQA6AFgAXwBBAHgAaQBzAF8ATABhAGIAZQBsAHMAQQBuAGcAbABlAA0ACgBUAFAAOgAxAA0ACgBWAEEATAA6ADEALgAjAFEATgBBAE4AMAAwADAAMAAwAA0ACgBOAE0AOgBYAF8AQQB4AGkAcwBfAEwAYQBiAGUAbABzAEMAbwBsAG8AcgANAAoAVABQADoAMAANAAoAVgBBAEwAOgAwAA0ACgBOAE0AOgBYAF8AQQB4AGkAcwBfAEwAYQBiAGUAbABzAEYAbwBuAHQADQAKAFQAUAA6ADIADQAKAFYAQQBMADoAIwBGAE8ATgBUACMAIwAjACMAOQAyADoAOQBmAC8ALwAvAHcAQQBBAEEAQQBBAEEAQQBBAEEAQQBBAEEAQQBBAEEASgBBAEI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WQBfAEEAeABpAHMAXwBBAHUAdABvAHMAYwBhAGwAZQANAAoAVABQADoAMAANAAoAVgBBAEwAOgAxAA0ACgBOAE0AOgBZAF8AQQB4AGkAcwBfAE0AaQBuAA0ACgBUAFAAOgAxAA0ACgBWAEEATAA6ADEALgAjAFEATgBBAE4AMAAwADAAMAAwAA0ACgBOAE0AOgBZAF8AQQB4AGkAcwBfAE0AYQB4AA0ACgBUAFAAOgAxAA0ACgBWAEEATAA6ADEALgAjAFEATgBBAE4AMAAwADAAMAAwAA0ACgBOAE0AOgBZAF8AQQB4AGkAcwBfAFMAdABlAHAADQAKAFQAUAA6ADEADQAKAFYAQQBMADoAMQAuACMAUQBOAEEATgAwADAAMAAwADAADQAKAE4ATQA6AFkAXwBBAHgAaQBzAF8AUwBjAGEAbABlAEYAYQBjAHQAbwByAA0ACgBUAFAAOgAxAA0ACgBWAEEATAA6ADEALgAjAFEATgBBAE4AMAAwADAAMAAwAA0ACgBOAE0AOgBZAF8AQQB4AGkAcwBfAEYAbwByAG0AYQB0AA0ACgBUAFAAOgAwAA0ACgBWAEEATAA6ADEADQAKAE4ATQA6AFkAXwBBAHgAaQBzAF8AQwB1AHMAdABvAG0ARgBvAHIAbQBhAHQADQAKAFQAUAA6ADIADQAKAFYAQQBMADoADQAKAE4ATQA6AFkAXwBBAHgAaQBzAF8ATABvAGcAYQByAGkAdABoAG0AaQBjAA0ACgBUAFAAOgAwAA0ACgBWAEEATAA6ADAADQAKAE4ATQA6AFkAXwBBAHgAaQBzAF8AUwBoAG8AdwBUAGkAdABsAGUADQAKAFQAUAA6ADAADQAKAFYAQQBMADoAMQANAAoATgBNADoAWQBfAEEAeABpAHMAXwBUAGkAdABsAGUAQwBvAGwAbwByAA0ACgBUAFAAOgAwAA0ACgBWAEEATAA6ADAADQAKAE4ATQA6AFkAXwBBAHgAaQBzAF8AQwB1AHMAdABvAG0AVABpAHQAbABlAA0ACgBUAFAAOgAwAA0ACgBWAEEATAA6ADAADQAKAE4ATQA6AFkAXwBBAHgAaQBzAF8AVABpAHQAbABlAA0ACgBUAFAAOgAyAA0ACgBWAEEATAA6AA0ACgBOAE0AOgBZAF8AQQB4AGkAcwBfAFQAaQB0AGwAZQBGAG8AbgB0AA0ACgBUAFAAOgAyAA0ACgBWAEEATAA6ACMARgBPAE4AVAAjACMAIwAjADkAMgA6ADkAZgAvAC8ALwB3AEEAQQBBAEEAQQBBAEEAQQBBAEEAQQBBAEEAQQBBAEwAdwBD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FkAXwBBAHgAaQBzAF8AUwBoAG8AdwBHAHIAaQBkAGwAaQBuAGUAcwANAAoAVABQADoAMAANAAoAVgBBAEwAOgAwAA0ACgBOAE0AOgBZAF8AQQB4AGkAcwBfAEcAcgBpAGQAbABpAG4AZQBDAG8AbABvAHIADQAKAFQAUAA6ADAADQAKAFYAQQBMADoAMQAwADAANwAwADEAOAA4AA0ACgBOAE0AOgBZAF8AQQB4AGkAcwBfAEcAcgBpAGQAbABpAG4AZQBzAFMAdAB5AGwAZQANAAoAVABQADoAMAANAAoAVgBBAEwAOgAwAA0ACgBOAE0AOgBZAF8AQQB4AGkAcwBfAEcAcgBpAGQAbABpAG4AZQBzAFcAZQBpAGcAaAB0AA0ACgBUAFAAOgAwAA0ACgBWAEEATAA6ADEADQAKAE4ATQA6AFkAXwBBAHgAaQBzAF8ASQBuAHQAZQByAGwAYQBjAGUADQAKAFQAUAA6ADAADQAKAFYAQQBMADoAMAANAAoATgBNADoAWQBfAEEAeABpAHMAXwBJAG4AdABlAHIAbABhAGMAZQBDAG8AbABvAHIADQAKAFQAUAA6ADAADQAKAFYAQQBMADoAMQA0ADgANwAyADUANgAxAA0ACgBOAE0AOgBZAF8AQQB4AGkAcwBfAFQAaQBjAGsATQBhAHIAawANAAoAVABQADoAMAANAAoAVgBBAEwAOgAxAA0ACgBOAE0AOgBZAF8AQQB4AGkAcwBfAEwAYQBiAGUAbABzAFMAdABhAGcAZwBlAHIAZQBkAA0ACgBUAFAAOgAwAA0ACgBWAEEATAA6ADAADQAKAE4ATQA6AFkAXwBBAHgAaQBzAF8ATABhAGIAZQBsAHMAQQBuAGcAbABlAA0ACgBUAFAAOgAxAA0ACgBWAEEATAA6ADEALgAjAFEATgBBAE4AMAAwADAAMAAwAA0ACgBOAE0AOgBZAF8AQQB4AGkAcwBfAEwAYQBiAGUAbABzAEMAbwBsAG8AcgANAAoAVABQADoAMAANAAoAVgBBAEwAOgAwAA0ACgBOAE0AOgBZAF8AQQB4AGkAcwBfAEwAYQBiAGUAbABzAEYAbwBuAHQADQAKAFQAUAA6ADIADQAKAFYAQQBMADoAIwBGAE8ATgBUACMAIwAjACMAOQAyADoAOQBmAC8ALwAvAHcAQQBBAEEAQQBBAEEAQQBBAEEAQQBBAEEAQQBBAEEASgBBAEI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QwB1AG0AdQBsAFMAbABpAGQAZQByAHMATgB1AG0AYgBlAHIADQAKAFQAUAA6ADAADQAKAFYAQQBMADoAMgANAAoATgBNADoAQwB1AG0AdQBsAFMAbABpAGQAZQByAFMAaABvAHcAMAANAAoAVABQADoAMAANAAoAVgBBAEwAOgAxAA0ACgBOAE0AOgBDAHUAbQB1AGwAUwBsAGkAZABlAHIAVAB5AHAAZQAwAA0ACgBUAFAAOgAwAA0ACgBWAEEATAA6ADEADQAKAE4ATQA6AEMAdQBtAHUAbABTAGwAaQBkAGUAcgBWAGEAbAB1AGUAMAANAAoAVABQADoAMQANAAoAVgBBAEwAOgA0ADAANAAuADAAMAAwADAAMAAwADAAMAAwADAADQAKAE4ATQA6AEMAdQBtAHUAbABTAGwAaQBkAGUAcgBMAGEAYgBlAGwAVAB5AHAAZQAwAA0ACgBUAFAAOgAwAA0ACgBWAEEATAA6ADEADQAKAE4ATQA6AEMAdQBtAHUAbABTAGwAaQBkAGUAcgBGAG8AbgB0ADAADQAKAFQAUAA6ADIADQAKAFYAQQBMADoAIwBGAE8ATgBUACMAIwAjACMAOQAyADoAOQBQAC8ALwAvAHcAQQBBAEEAQQBBAEEAQQBBAEEAQQBBAEEAQQBBAEEASgBBAEI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QwB1AG0AdQBsAFMAbABpAGQAZQByAFMAdAB5AGwAZQAwAA0ACgBUAFAAOgAwAA0ACgBWAEEATAA6ADEADQAKAE4ATQA6AEMAdQBtAHUAbABTAGwAaQBkAGUAcgBXAGUAaQBnAGgAdAAwAA0ACgBUAFAAOgAwAA0ACgBWAEEATAA6ADIADQAKAE4ATQA6AEMAdQBtAHUAbABTAGwAaQBkAGUAcgBTAGgAbwB3ADEADQAKAFQAUAA6ADAADQAKAFYAQQBMADoAMQANAAoATgBNADoAQwB1AG0AdQBsAFMAbABpAGQAZQByAFQAeQBwAGUAMQANAAoAVABQADoAMAANAAoAVgBBAEwAOgAyAA0ACgBOAE0AOgBDAHUAbQB1AGwAUwBsAGkAZABlAHIAVgBhAGwAdQBlADEADQAKAFQAUAA6ADEADQAKAFYAQQBMADoAMAAuADkANQAwADAAMAAwADAAMAAwADAADQAKAE4ATQA6AEMAdQBtAHUAbABTAGwAaQBkAGUAcgBMAGEAYgBlAGwAVAB5AHAAZQAxAA0ACgBUAFAAOgAwAA0ACgBWAEEATAA6ADEADQAKAE4ATQA6AEMAdQBtAHUAbABTAGwAaQBkAGUAcgBGAG8AbgB0ADEADQAKAFQAUAA6ADIADQAKAFYAQQBMADoAIwBGAE8ATgBUACMAIwAjACMAOQAyADoAOQBQAC8ALwAvAHcAQQBBAEEAQQBBAEEAQQBBAEEAQQBBAEEAQQBBAEEASgBBAEI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QwB1AG0AdQBsAFMAbABpAGQAZQByAFMAdAB5AGwAZQAxAA0ACgBUAFAAOgAwAA0ACgBWAEEATAA6ADEADQAKAE4ATQA6AEMAdQBtAHUAbABTAGwAaQBkAGUAcgBXAGUAaQBnAGgAdAAxAA0ACgBUAFAAOgAwAA0ACgBWAEEATAA6ADIADQAKAE4ATQA6AFMAaABvAHcATQBhAHIAawBlAHIAcwANAAoAVABQADoAMAANAAoAVgBBAEwAOgAxAA0ACgBOAE0AOgBNAGEAcgBrAGUAcgBzAE4AdQBtAGIAZQByAA0ACgBUAFAAOgAwAA0ACgBWAEEATAA6ADQADQAKAE4ATQA6AEgAUwBNAGEAcgBrAGUAcgBTAGgAbwB3ADAADQAKAFQAUAA6ADAADQAKAFYAQQBMADoAMAANAAoATgBNADoASABTAE0AYQByAGsAZQByAFQAeQBwAGUAMAANAAoAVABQADoAMAANAAoAVgBBAEwAOgAzAA0ACgBOAE0AOgBIAFMATQBhAHIAawBlAHIAVgBhAGwAdQBlADAADQAKAFQAUAA6ADEADQAKAFYAQQBMADoAMAANAAoATgBNADoASABTAE0AYQByAGsAZQByAEwAYQBiAGUAbABUAHkAcABlADAADQAKAFQAUAA6ADAADQAKAFYAQQBMADoAMQANAAoATgBNADoASABTAE0AYQByAGsAZQByAEYAbwBuAHQAMAANAAoAVABQADoAMgANAAoAVgBBAEwAOgAjAEYATwBOAFQAIwAjACMAIwA5ADIAOgA5AFAALwAvAC8AdwBBAEEAQQBBAEEAQQBBAEEAQQBBAEEAQQBBAEEAQQBMAHcAQw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IAFMATQBhAHIAawBlAHIAQwBsAHIAVABlAHgAdAAwAA0ACgBUAFAAOgAwAA0ACgBWAEEATAA6ADEAMgA1ADgAMgA5ADEAMgANAAoATgBNADoASABTAE0AYQByAGsAZQByAEMAbAByADAADQAKAFQAUAA6ADAADQAKAFYAQQBMADoAMQAyADUAOAAyADkAMQAyAA0ACgBOAE0AOgBIAFMATQBhAHIAawBlAHIAUwB0AHkAbABlADAADQAKAFQAUAA6ADAADQAKAFYAQQBMADoAMQANAAoATgBNADoASABTAE0AYQByAGsAZQByAFcAZQBpAGcAaAB0ADAADQAKAFQAUAA6ADAADQAKAFYAQQBMADoAMQANAAoATgBNADoASABTAE0AYQByAGsAZQByAEEAbABpAGcAbgBWADAADQAKAFQAUAA6ADAADQAKAFYAQQBMADoAMAANAAoATgBNADoASABTAE0AYQByAGsAZQByAEEAbABpAGcAbgBIADAADQAKAFQAUAA6ADAADQAKAFYAQQBMADoAMAANAAoATgBNADoASABTAE0AYQByAGsAZQByAFMAaABvAHcAMQANAAoAVABQADoAMAANAAoAVgBBAEwAOgAwAA0ACgBOAE0AOgBIAFMATQBhAHIAawBlAHIAVAB5AHAAZQAxAA0ACgBUAFAAOgAwAA0ACgBWAEEATAA6ADQADQAKAE4ATQA6AEgAUwBNAGEAcgBrAGUAcgBWAGEAbAB1AGUAMQANAAoAVABQADoAMQANAAoAVgBBAEwAOgAwAA0ACgBOAE0AOgBIAFMATQBhAHIAawBlAHIATABhAGIAZQBsAFQAeQBwAGUAMQANAAoAVABQADoAMAANAAoAVgBBAEwAOgAxAA0ACgBOAE0AOgBIAFMATQBhAHIAawBlAHIARgBvAG4AdAAxAA0ACgBUAFAAOgAyAA0ACgBWAEEATAA6ACMA</t>
  </si>
  <si>
    <t>RgBPAE4AVAAjACMAIwAjADkAMgA6ADkAUAAvAC8ALwB3AEEAQQBBAEEAQQBBAEEAQQBBAEEAQQBBAEEAQQBBAEwAdwBD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gAUwBNAGEAcgBrAGUAcgBDAGwAcgBUAGUAeAB0ADEADQAKAFQAUAA6ADAADQAKAFYAQQBMADoAMQAyADUAOAAyADkAMQAyAA0ACgBOAE0AOgBIAFMATQBhAHIAawBlAHIAQwBsAHIAMQANAAoAVABQADoAMAANAAoAVgBBAEwAOgAxADIANQA4ADIAOQAxADIADQAKAE4ATQA6AEgAUwBNAGEAcgBrAGUAcgBTAHQAeQBsAGUAMQANAAoAVABQADoAMAANAAoAVgBBAEwAOgAxAA0ACgBOAE0AOgBIAFMATQBhAHIAawBlAHIAVwBlAGkAZwBoAHQAMQANAAoAVABQADoAMAANAAoAVgBBAEwAOgAxAA0ACgBOAE0AOgBIAFMATQBhAHIAawBlAHIAQQBsAGkAZwBuAFYAMQANAAoAVABQADoAMAANAAoAVgBBAEwAOgAwAA0ACgBOAE0AOgBIAFMATQBhAHIAawBlAHIAQQBsAGkAZwBuAEgAMQANAAoAVABQADoAMAANAAoAVgBBAEwAOgAyAA0ACgBOAE0AOgBIAFMATQBhAHIAawBlAHIAUwBoAG8AdwAyAA0ACgBUAFAAOgAwAA0ACgBWAEEATAA6ADAADQAKAE4ATQA6AEgAUwBNAGEAcgBrAGUAcgBUAHkAcABlADIADQAKAFQAUAA6ADAADQAKAFYAQQBMADoANQANAAoATgBNADoASABTAE0AYQByAGsAZQByAFYAYQBsAHUAZQAyAA0ACgBUAFAAOgAxAA0ACgBWAEEATAA6ADAADQAKAE4ATQA6AEgAUwBNAGEAcgBrAGUAcgBMAGEAYgBlAGwAVAB5AHAAZQAyAA0ACgBUAFAAOgAwAA0ACgBWAEEATAA6ADEADQAKAE4ATQA6AEgAUwBNAGEAcgBrAGUAcgBGAG8AbgB0ADIADQAKAFQAUAA6ADIADQAKAFYAQQBMADoAIwBGAE8ATgBUACMAIwAjACMAOQAyADoAOQBQAC8ALwAvAHcAQQBBAEEAQQBBAEEAQQBBAEEAQQBBAEEAQQBBAEEATAB3AEM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SABTAE0AYQByAGsAZQByAEMAbAByAFQAZQB4AHQAMgANAAoAVABQADoAMAANAAoAVgBBAEwAOgAxADIANQA4ADIAOQAxADIADQAKAE4ATQA6AEgAUwBNAGEAcgBrAGUAcgBDAGwAcgAyAA0ACgBUAFAAOgAwAA0ACgBWAEEATAA6ADEAMgA1ADgAMgA5ADEAMgANAAoATgBNADoASABTAE0AYQByAGsAZQByAFMAdAB5AGwAZQAyAA0ACgBUAFAAOgAwAA0ACgBWAEEATAA6ADEADQAKAE4ATQA6AEgAUwBNAGEAcgBrAGUAcgBXAGUAaQBnAGgAdAAyAA0ACgBUAFAAOgAwAA0ACgBWAEEATAA6ADEADQAKAE4ATQA6AEgAUwBNAGEAcgBrAGUAcgBBAGwAaQBnAG4AVgAyAA0ACgBUAFAAOgAwAA0ACgBWAEEATAA6ADIADQAKAE4ATQA6AEgAUwBNAGEAcgBrAGUAcgBBAGwAaQBnAG4ASAAyAA0ACgBUAFAAOgAwAA0ACgBWAEEATAA6ADEADQAKAE4ATQA6AEgAUwBNAGEAcgBrAGUAcgBTAGgAbwB3ADMADQAKAFQAUAA6ADAADQAKAFYAQQBMADoAMAANAAoATgBNADoASABTAE0AYQByAGsAZQByAFQAeQBwAGUAMwANAAoAVABQADoAMAANAAoAVgBBAEwAOgA2AA0ACgBOAE0AOgBIAFMATQBhAHIAawBlAHIAVgBhAGwAdQBlADMADQAKAFQAUAA6ADEADQAKAFYAQQBMADoAMAANAAoATgBNADoASABTAE0AYQByAGsAZQByAEwAYQBiAGUAbABUAHkAcABlADMADQAKAFQAUAA6ADAADQAKAFYAQQBMADoAMQANAAoATgBNADoASABTAE0AYQByAGsAZQByAEYAbwBuAHQAMwANAAoAVABQADoAMgANAAoAVgBBAEwAOgAjAEYATwBOAFQAIwAjACMAIwA5ADIAOgA5AFAALwAvAC8AdwBBAEEAQQBBAEEAQQBBAEEAQQBBAEEAQQBBAEEAQQBMAHcAQw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IAFMATQBhAHIAawBlAHIAQwBsAHIAVABlAHgAdAAzAA0ACgBUAFAAOgAwAA0ACgBWAEEATAA6ADEAMgA1ADgAMgA5ADEAMgANAAoATgBNADoASABTAE0AYQByAGsAZQByAEMAbAByADMADQAKAFQAUAA6ADAADQAKAFYAQQBMADoAMQAyADUAOAAyADkAMQAyAA0ACgBOAE0AOgBIAFMATQBhAHIAawBlAHIAUwB0AHkAbABlADMADQAKAFQAUAA6ADAADQAKAFYAQQBMADoAMQANAAoATgBNADoASABTAE0AYQByAGsAZQByAFcAZQBpAGcAaAB0ADMADQAKAFQAUAA6ADAADQAKAFYAQQBMADoAMQANAAoATgBNADoASABTAE0AYQByAGsAZQByAEEAbABpAGcAbgBWADMADQAKAFQAUAA6ADAADQAKAFYAQQBMADoAMQANAAoATgBNADoASABTAE0AYQByAGsAZQByAEEAbABpAGcAbgBIADMADQAKAFQAUAA6ADAADQAKAFYAQQBMADoAMQANAAoAPAAvAE8AUABUAEkATwBOAFMAPgANAAoATgA6ADMADQAKAFQAWQBQAEUAOgA4AA0ACgBOAE0AOgBUAG8AcgBuAGEAZABvAA0ACgBTAEkATQBJAEQAOgAwAA0ACgBTAEUATABTADoAMQAyAA0ACgBDAFUAUgBTAEUATAA6ADEAMAANAAoAVABQADoAMAANAAoAUgBHADoAMAANAAoATgBNADoAJwBbACMAIwBUAEgASQBTAFcAQgAjACMAXQBNAG8AZABlAGwAJwAhAEYAJAAxADkADQAKAEMATABSADoANgA1ADgAMQAyADMAMQANAAoAVABSAEEATgBTAFAAOgA1ADAADQAKAFMASQBNADoAMAANAAoAPABTAEUATABfAE8AUABUAEkATwBOAFMAPgANAAoAQwBOAFQAOgAwAA0ACgA8AC8AUwBFAEwAXwBPAFAAVABJAE8ATgBTAD4ADQAKAFQAUAA6ADEADQAKAFIARwA6ADAADQAKAE4ATQA6ACcAWwAjACMAVABIAEkAUwBXAEIAIwAjAF0ATQBvAGQAZQBsACcAIQBGACQAMQAxAA0ACgBDAEwAUgA6ADIAOAA1ADkANwA3ADIADQAKAFQAUgBBAE4AUwBQADoANQAwAA0ACgBTAEkATQA6ADAADQAKADwAUwBFAEwAXwBPAFAAVABJAE8ATgBTAD4ADQAKAEMATgBUADoAMAANAAoAPAAvAFMARQBMAF8ATwBQAFQASQBPAE4AUwA+AA0ACgBUAFAAOgAxAA0ACgBSAEcAOgAwAA0ACgBOAE0AOgAnAFsAIwAjAFQASABJAFMAVwBCACMAIwBdAE0AbwBkAGUAbAAnACEARgAkADEANgANAAoAQwBMAFIAOgA1ADQAMgAzADMANQA5AA0ACgBUAFIAQQBOAFMAUAA6ADUAMAANAAoAUwBJAE0AOgAwAA0ACgA8AFMARQBMAF8ATwBQAFQASQBPAE4AUwA+AA0ACgBDAE4AVAA6ADAADQAKADwALwBTAEUATABfAE8AUABUAEkATwBOAFMAPgANAAoAVABQADoAMQANAAoAUgBHADoAMAANAAoATgBNADoAJwBbACMAIwBUAEgASQBTAFcAQgAjACMAXQBNAG8AZABlAGwAJwAhAEYAJAAxADQADQAKAEMATABSADoAOAA3ADQAMQAzADkAMQANAAoAVABSAEEATgBTAFAAOgA1ADAADQAKAFMASQBNADoAMAANAAoAPABTAEUATABfAE8AUABUAEkATwBOAFMAPgANAAoAQwBOAFQAOgAwAA0ACgA8AC8AUwBFAEwAXwBPAFAAVABJAE8ATgBTAD4ADQAKAFQAUAA6ADEADQAKAFIARwA6ADAADQAKAE4ATQA6ACcAWwAjACMAVABIAEkAUwBXAEIAIwAjAF0ATQBvAGQAZQBsACcAIQBGACQAMQA3AA0ACgBDAEwAUgA6ADIAOAA2ADUAMgA2ADkADQAKAFQAUgBBAE4AUwBQADoANQAwAA0ACgBTAEkATQA6ADAADQAKADwAUwBFAEwAXwBPAFAAVABJAE8ATgBTAD4ADQAKAEMATgBUADoAMAANAAoAPAAvAFMARQBMAF8ATwBQAFQASQBPAE4AUwA+AA0ACgBUAFAAOgAxAA0ACgBSAEcAOgAwAA0ACgBOAE0AOgAnAFsAIwAjAFQASABJAFMAVwBCACMAIwBdAE0AbwBkAGUAbAAnACEARgAkADkADQAKAEMATABSADoAOAA2ADQANwAxADYANwANAAoAVABSAEEATgBTAFAAOgA1ADAADQAKAFMASQBNADoAMAANAAoAPABTAEUATABfAE8AUABUAEkATwBOAFMAPgANAAoAQwBOAFQAOgAwAA0ACgA8AC8AUwBFAEwAXwBPAFAAVABJAE8ATgBTAD4ADQAKAFQAUAA6ADEADQAKAFIARwA6ADAADQAKAE4ATQA6ACcAWwAjACMAVABIAEkAUwBXAEIAIwAjAF0ATQBvAGQAZQBsACcAIQBGACQAMQAwAA0ACgBDAEwAUgA6ADYAMQA0ADkAMgA3ADcADQAKAFQAUgBBAE4AUwBQADoANQAwAA0ACgBTAEkATQA6ADAADQAKADwAUwBFAEwAXwBPAFAAVABJAE8ATgBTAD4ADQAKAEMATgBUADoAMAANAAoAPAAvAFMARQBMAF8ATwBQAFQASQBPAE4AUwA+AA0ACgBUAFAAOgAxAA0ACgBSAEcAOgAwAA0ACgBOAE0AOgAnAFsAIwAjAFQASABJAFMAVwBCACMAIwBdAE0AbwBkAGUAbAAnACEARgAkADEANQANAAoAQwBMAFIAOgA1ADgAMwA2ADcADQAKAFQAUgBBAE4AUwBQADoANQAwAA0ACgBTAEkATQA6ADAADQAKADwAUwBFAEwAXwBPAFAAVABJAE8ATgBTAD4ADQAKAEMATgBUADoAMAANAAoAPAAvAFMARQBMAF8ATwBQAFQASQBPAE4AUwA+AA0ACgBUAFAAOgAxAA0ACgBSAEcAOgAwAA0ACgBOAE0AOgAnAFsAIwAjAFQASABJAFMAVwBCACMAIwBdAE0AbwBkAGUAbAAnACEARgAkADcADQAKAEMATABSADoAMQA0ADIANgA1ADAAMgA2AA0ACgBUAFIAQQBOAFMAUAA6ADUAMAANAAoAUwBJAE0AOgAwAA0ACgA8AFMARQBMAF8ATwBQAFQASQBPAE4AUwA+AA0ACgBDAE4AVAA6ADAADQAKADwALwBTAEUATABfAE8AUABUAEkATwBOAFMAPgANAAoAVABQADoAMQANAAoAUgBHADoAMAANAAoATgBNADoAJwBbACMAIwBUAEgASQBTAFcAQgAjACMAXQBNAG8AZABlAGwAJwAhAEYAJAA4AA0ACgBDAEwAUgA6ADEAMgAxADAANQA2ADAANgANAAoAVABSAEEATgBTAFAAOgA1ADAADQAKAFMASQBNADoAMAANAAoAPABTAEUATABfAE8AUABUAEkATwBOAFMAPgANAAoAQwBOAFQAOgAwAA0ACgA8AC8AUwBFAEwAXwBPAFAAVABJAE8ATgBTAD4ADQAKAFQAUAA6ADEADQAKAFIARwA6ADAADQAKAE4ATQA6ACcAWwAjACMAVABIAEkAUwBXAEIAIwAjAF0ATQBvAGQAZQBsACcAIQBGACQAMQAyAA0ACgBDAEwAUgA6ADEAMQA2ADkANAA0ADgAMgANAAoAVABSAEEATgBTAFAAOgA1ADAADQAKAFMASQBNADoAMAANAAoAPABTAEUATABfAE8AUABUAEkATwBOAFMAPgANAAoAQwBOAFQAOgAwAA0ACgA8AC8AUwBFAEwAXwBPAFAAVABJAE8ATgBTAD4ADQAKAFQAUAA6ADEADQAKAFIARwA6ADAADQAKAE4ATQA6ACcAWwAjACMAVABIAEkAUwBXAEIAIwAjAF0ATQBvAGQAZQBsACcAIQBGACQAMQAzAA0ACgBDAEwAUgA6ADMAMQA2ADAANQA1ADkADQAKAFQAUgBBAE4AUwBQADoANQAwAA0ACgBTAEkATQA6ADAADQAKADwAUwBFAEwAXwBPAFAAVABJAE8ATgBTAD4ADQAKAEMATgBUADoAMAANAAoAPAAvAFMARQBMAF8ATwBQAFQASQBPAE4AUwA+AA0ACgA8AE8AUABUAEkATwBOAFMAPgANAAoAQwBOAFQAOgA3ADMADQAKAE4ATQA6AEMAaABhAHIAdABfAFQAaQB0AGwAZQANAAoAVABQADoAMgANAAoAVgBBAEwAOgANAAoATgBNADoAbQBvAGQAZQANAAoAVABQADoAMAANAAoAVgBBAEwAOgA0AA0ACgBOAE0AOgBwAGUAcgBjAGUAbgB0AGkAbABlAA0ACgBUAFAAOgAxAA0ACgBWAEEATAA6ADAALgA5ADAAMAAwADAAMAAwADAAMAAwAA0ACgBOAE0AOgB0AHIAYQBuAGMAaABlAHMADQAKAFQAUAA6ADAADQAKAFYAQQBMADoAMQAwAA0ACgBOAE0AOgBtAGEAeABfAGIAYQByAHMADQAKAFQAUAA6ADAADQAKAFYAQQBMADoAMgAxADQANwA0ADgAMwA2ADQANwANAAoATgBNADoATwB2AGUAcgBsAGEAeQBWAGEAcgBzAA0ACgBUAFAAOgAwAA0ACgBWAEEATAA6ADIADQAKAE4ATQA6AEMAaABhAHIAdABfAFMAaABvAHcAVABpAHQAbABlAA0ACgBUAFAAOgAwAA0ACgBWAEEATAA6ADEADQAKAE4ATQA6AEMAaABhAHIAdABfAFQAaQB0AGwAZQBDAG8AbABvAHIADQAKAFQAUAA6ADAADQAKAFYAQQBMADoAMAANAAoATgBNADoAQwBoAGEAcgB0AF8AVABpAHQAbABlAEYAbwBuAHQADQAKAFQAUAA6ADIADQAKAFYAQQBMADoAIwBGAE8ATgBUACMAIwAjACMAOQAyADoAOABQAC8ALwAvAHcAQQBBAEEAQQBBAEEAQQBBAEEAQQBBAEEAQQBBAEEATAB3AEM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bABlAGcAZQBuAGQADQAKAFQAUAA6ADAADQAKAFYAQQBMADoAMAANAAoATgBNADoAQwBoAGEAcgB0AF8ATABlAGcAZQBuAGQAQwBvAGwAbwByAA0ACgBUAFAAOgAwAA0ACgBWAEEATAA6ADAADQAKAE4ATQA6AEMAaABhAHIAdABfAEwAZQBnAGUAbgBkAEYAbwBuAHQADQAKAFQAUAA6ADIADQAKAFYAQQBMADoAIwBGAE8ATgBUACMAIwAjACMAOQAyADoAOQBmAC8ALwAvAHcAQQBBAEEAQQBBAEEAQQBBAEEAQQBBAEEAQQBBAEEASgBBAEI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QwBoAGEAcgB0AF8AQgBLAEMAbwBsAG8AcgANAAoAVABQADoAMAANAAoAVgBBAEwAOgAxADYANwA3ADcAMgAxADUADQAKAE4ATQA6AEMAaABhAHIAdABfAEIAbwB4AEMAbwBsAG8AcgANAAoAVABQADoAMAANAAoAVgBBAEwAOgAxADYANwA3ADcAMgAxADUADQAKAE4ATQA6AFQAZABvAF8ATwB2AGUAcgBsAGEAeQBOAGEAbQBlAHMADQAKAFQAUAA6ADAADQAKAFYAQQBMADoAMAANAAoATgBNADoAVABkAG8AXwBPAHYAZQByAGwAYQB5AFYAYQBsAHUAZQBzAA0ACgBUAFAAOgAwAA0ACgBWAEEATAA6ADEADQAKAE4ATQA6AEEAbABsAG8AdwBDAGgAYQByAHQAUwBjAHIAbwBsAGwADQAKAFQAUAA6ADAADQAKAFYAQQBMADoAMQANAAoATgBNADoAUgBhAG4AawBGAHIAbwBtAA0ACgBUAFAAOgAwAA0ACgBWAEEATAA6ADEADQAKAE4ATQA6AFIAYQBuAGsAVABvAA0ACgBUAFAAOgAwAA0ACgBWAEEATAA6ADIAMAANAAoATgBNADoAUwBoAG8AdwBOAFQAcgBhAG4AYwBoAGUAcwANAAoAVABQADoAMAANAAoAVgBBAEwAOgAwAA0ACgBOAE0AOgBiAE8AbgBlAEMAbwBsAG8AcgBGAG8AcgBBAGwAbABCAGEAcgBzAA0ACgBUAFAAOgAwAA0ACgBWAEEATAA6ADAADQAKAE4ATQA6AGMAbAByAE8AbgBlAEMAbwBsAG8AcgBGAG8AcgBBAGwAbABCAGEAcgBzAA0ACgBUAFAAOgAwAA0ACgBWAEEATAA6ADEANgA3ADYANwAxADkAMgANAAoATgBNADoAUwBoAG8AdwBGAHIAbwBtAA0ACgBUAFAAOgAwAA0ACgBWAEEATAA6AC0AMQANAAoATgBNADoAUwBoAG8AdwBUAG8ADQAKAFQAUAA6ADAADQAKAFYAQQBMADoALQAxAA0ACgBOAE0AOgBYAF8AQQB4AGkAcwBfAEEAdQB0AG8AcwBjAGEAbABlAA0ACgBUAFAAOgAwAA0ACgBWAEEATAA6ADEADQAKAE4ATQA6AFgAXwBBAHgAaQBzAF8ATQBpAG4ADQAKAFQAUAA6ADEADQAKAFYAQQBMADoAMQAuACMAUQBOAEEATgAwADAAMAAwADAADQAKAE4ATQA6AFgAXwBBAHgAaQBzAF8ATQBhAHgADQAKAFQAUAA6ADEADQAKAFYAQQBMADoAMQAuACMAUQBOAEEATgAwADAAMAAwADAADQAKAE4ATQA6AFgAXwBBAHgAaQBzAF8AUwB0AGUAcAANAAoAVABQADoAMQANAAoAVgBBAEwAOgAxAC4AIwBRAE4AQQBOADAAMAAwADAAMAANAAoATgBNADoAWABfAEEAeABpAHMAXwBTAGMAYQBsAGUARgBhAGMAdABvAHIADQAKAFQAUAA6ADEADQAKAFYAQQBMADoAMQAuACMAUQBOAEEATgAwADAAMAAwADAADQAKAE4ATQA6AFgAXwBBAHgAaQBzAF8ARgBvAHIAbQBhAHQADQAKAFQAUAA6ADAADQAKAFYAQQBMADoALQAxAA0ACgBOAE0AOgBYAF8AQQB4AGkAcwBfAEMAdQBzAHQAbwBtAEYAbwByAG0AYQB0AA0ACgBUAFAAOgAyAA0ACgBWAEEATAA6AA0ACgBOAE0AOgBYAF8AQQB4AGkAcwBfAEwAbwBnAGEAcgBpAHQAaABtAGkAYwANAAoAVABQADoAMAANAAoAVgBBAEwAOgAwAA0ACgBOAE0AOgBYAF8AQQB4AGkAcwBfAFMAaABvAHcAVABpAHQAbABlAA0ACgBUAFAAOgAwAA0ACgBWAEEATAA6ADEADQAKAE4ATQA6AFgAXwBBAHgAaQBzAF8AVABpAHQAbABlAEMAbwBsAG8AcgANAAoAVABQADoAMAANAAoAVgBBAEwAOgAwAA0ACgBOAE0AOgBYAF8AQQB4AGkAcwBfAEMAdQBzAHQAbwBtAFQAaQB0AGwAZQANAAoAVABQADoAMAANAAoAVgBBAEwAOgAwAA0ACgBOAE0AOgBYAF8AQQB4AGkAcwBfAFQAaQB0AGwAZQANAAoAVABQADoAMgANAAoAVgBBAEwAOgANAAoATgBNADoAWABfAEEAeABpAHMAXwBUAGkAdABsAGUARgBvAG4AdAANAAoAVABQADoAMgANAAoAVgBBAEwAOgAjAEYATwBOAFQAIwAjACMAIwA5ADIAOgA5AGYALwAvAC8AdwBBAEEAQQBBAEEAQQBBAEEAQQBBAEEAQQBBAEEAQQBMAHcAQw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YAF8AQQB4AGkAcwBfAFMAaABvAHcARwByAGkAZABsAGkAbgBlAHMADQAKAFQAUAA6ADAADQAKAFYAQQBMADoAMAANAAoATgBNADoAWABfAEEAeABpAHMAXwBHAHIAaQBkAGwAaQBuAGUAQwBvAGwAbwByAA0ACgBUAFAAOgAwAA0ACgBWAEEATAA6ADEAMAAwADcAMAAxADgAOAANAAoATgBNADoAWABfAEEAeABpAHMAXwBHAHIAaQBkAGwAaQBuAGUAcwBTAHQAeQBsAGUADQAKAFQAUAA6ADAADQAKAFYAQQBMADoAMAANAAoATgBNADoAWABfAEEAeABpAHMAXwBHAHIAaQBkAGwAaQBuAGUAcwBXAGUAaQBnAGgAdAANAAoAVABQADoAMAANAAoAVgBBAEwAOgAxAA0ACgBOAE0AOgBYAF8AQQB4AGkAcwBfAEkAbgB0AGUAcgBsAGEAYwBlAA0ACgBUAFAAOgAwAA0ACgBWAEEATAA6ADAADQAKAE4ATQA6AFgAXwBBAHgAaQBzAF8ASQBuAHQAZQByAGwAYQBjAGUAQwBvAGwAbwByAA0ACgBUAFAAOgAwAA0ACgBWAEEATAA6ADEANAA4ADcAMgA1ADYAMQANAAoATgBNADoAWABfAEEAeABpAHMAXwBUAGkAYwBrAE0AYQByAGsADQAKAFQAUAA6ADAADQAKAFYAQQBMADoAMQANAAoATgBNADoAWABfAEEAeABpAHMAXwBMAGEAYgBlAGwAcwBTAHQAYQBnAGcAZQByAGUAZAANAAoAVABQADoAMAANAAoAVgBBAEwAOgAwAA0ACgBOAE0AOgBYAF8AQQB4AGkAcwBfAEwAYQBiAGUAbABzAEEAbgBnAGwAZQANAAoAVABQADoAMQANAAoAVgBBAEwAOgAxAC4AIwBRAE4AQQBOADAAMAAwADAAMAANAAoATgBNADoAWABfAEEAeABpAHMAXwBMAGEAYgBlAGwAcwBDAG8AbABvAHIADQAKAFQAUAA6ADAADQAKAFYAQQBMADoAMAANAAoATgBNADoAWABfAEEAeABpAHMAXwBMAGEAYgBlAGwAcwBGAG8AbgB0AA0ACgBUAFAAOgAyAA0ACgBWAEEATAA6ACMARgBPAE4AVAAjACMAIwAjADkAMgA6ADkAZgAvAC8ALwB3AEEAQQBBAEEAQQBBAEEAQQBBAEEAQQBBAEEAQQBBAEoAQQBC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FkAXwBUAGQAbwBEAGkAcwBwAGwAYQB5AA0ACgBUAFAAOgAwAA0ACgBWAEEATAA6ADEADQAKAE4ATQA6AFkAXwBBAHgAaQBzAF8AQQB1AHQAbwBzAGMAYQBsAGUADQAKAFQAUAA6ADAADQAKAFYAQQBMADoAMQANAAoATgBNADoAWQBfAEEAeABpAHMAXwBNAGkAbgANAAoAVABQADoAMQANAAoAVgBBAEwAOgAxAC4AIwBRAE4AQQBOADAAMAAwADAAMAANAAoATgBNADoAWQBfAEEAeABpAHMAXwBNAGEAeAANAAoAVABQADoAMQANAAoAVgBBAEwAOgAxAC4AIwBRAE4AQQBOADAAMAAwADAAMAANAAoATgBNADoAWQBfAEEAeABpAHMAXwBTAHQAZQBwAA0ACgBUAFAAOgAxAA0ACgBWAEEATAA6ADEALgAjAFEATgBBAE4AMAAwADAAMAAwAA0ACgBOAE0AOgBZAF8AQQB4AGkAcwBfAFMAYwBhAGwAZQBGAGEAYwB0AG8AcgANAAoAVABQADoAMQANAAoAVgBBAEwAOgAxAC4AIwBRAE4AQQBOADAAMAAwADAAMAANAAoATgBNADoAWQBfAEEAeABpAHMAXwBGAG8AcgBtAGEAdAANAAoAVABQADoAMAANAAoAVgBBAEwAOgAtADEADQAKAE4ATQA6AFkAXwBBAHgAaQBzAF8AQwB1AHMAdABvAG0ARgBvAHIAbQBhAHQADQAKAFQAUAA6ADIADQAKAFYAQQBMADoADQAKAE4ATQA6AFkAXwBBAHgAaQBzAF8ATABvAGcAYQByAGkAdABoAG0AaQBjAA0ACgBUAFAAOgAwAA0ACgBWAEEATAA6ADAADQAKAE4ATQA6AFkAXwBBAHgAaQBzAF8AUwBoAG8AdwBUAGkAdABsAGUADQAKAFQAUAA6ADAADQAKAFYAQQBMADoAMQANAAoATgBNADoAWQBfAEEAeABpAHMAXwBUAGkAdABsAGUAQwBvAGwAbwByAA0ACgBUAFAAOgAwAA0ACgBWAEEATAA6ADAADQAKAE4ATQA6AFkAXwBBAHgAaQBzAF8AQwB1AHMAdABvAG0AVABpAHQAbABlAA0ACgBUAFAAOgAwAA0ACgBWAEEATAA6ADAADQAKAE4ATQA6AFkAXwBBAHgAaQBzAF8AVABpAHQAbABlAA0ACgBUAFAAOgAyAA0ACgBWAEEATAA6AA0ACgBOAE0AOgBZAF8AQQB4AGkAcwBfAFQAaQB0AGwAZQBGAG8AbgB0AA0ACgBUAFAAOgAyAA0ACgBWAEEATAA6ACMARgBPAE4AVAAjACMAIwAjADkAMgA6ADkAZgAvAC8ALwB3AEEAQQBBAEEAQQBBAEEAQQBBAEEAQQBBAEEAQQBBAEwAdwBD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FkAXwBBAHgAaQBzAF8AUwBoAG8AdwBHAHIAaQBkAGwAaQBuAGUAcwANAAoAVABQADoAMAANAAoAVgBBAEwAOgAwAA0ACgBOAE0AOgBZAF8AQQB4AGkAcwBfAEcAcgBpAGQAbABpAG4AZQBDAG8AbABvAHIADQAKAFQAUAA6ADAADQAKAFYAQQBMADoAMQAwADAANwAwADEAOAA4AA0ACgBOAE0AOgBZAF8AQQB4AGkAcwBfAEcAcgBpAGQAbABpAG4AZQBzAFMAdAB5AGwAZQANAAoAVABQADoAMAANAAoAVgBBAEwAOgAwAA0ACgBOAE0AOgBZAF8AQQB4AGkAcwBfAEcAcgBpAGQAbABpAG4AZQBzAFcAZQBpAGcAaAB0AA0ACgBUAFAAOgAwAA0ACgBWAEEATAA6ADEADQAKAE4ATQA6AFkAXwBBAHgAaQBzAF8ASQBuAHQAZQByAGwAYQBjAGUADQAKAFQAUAA6ADAADQAKAFYAQQBMADoAMAANAAoATgBNADoAWQBfAEEAeABpAHMAXwBJAG4AdABlAHIAbABhAGMAZQBDAG8AbABvAHIADQAKAFQAUAA6ADAADQAKAFYAQQBMADoAMQA0ADgANwAyADUANgAxAA0ACgBOAE0AOgBZAF8AQQB4AGkAcwBfAFQAaQBjAGsATQBhAHIAawANAAoAVABQADoAMAANAAoAVgBBAEwAOgAxAA0ACgBOAE0AOgBZAF8AQQB4AGkAcwBfAEwAYQBiAGUAbABzAFMAdABhAGcAZwBlAHIAZQBkAA0ACgBUAFAAOgAwAA0ACgBWAEEATAA6ADAADQAKAE4ATQA6AFkAXwBBAHgAaQBzAF8ATABhAGIAZQBsAHMAQQBuAGcAbABlAA0ACgBUAFAAOgAxAA0ACgBWAEEATAA6ADEALgAjAFEATgBBAE4AMAAwADAAMAAwAA0ACgBOAE0AOgBZAF8AQQB4AGkAcwBfAEwAYQBiAGUAbABzAEMAbwBsAG8AcgANAAoAVABQADoAMAANAAoAVgBBAEwAOgAwAA0ACgBOAE0AOgBZAF8AQQB4AGkAcwBfAEwAYQBiAGUAbABzAEYAbwBuAHQADQAKAFQAUAA6ADIADQAKAFYAQQBMADoAIwBGAE8ATgBUACMAIwAjACMAOQAyADoAOQBmAC8ALwAvAHcAQQBBAEEAQQBBAEEAQQBBAEEAQQBBAEEAQQBBAEEASgBBAEIAQQBBAEEAQQBBAEEARABNAEEAdwBJAEIASQBrAEUAQQBjAGcAQgBwAEEARwBFAEEAYgBBAEEAQQBBAEEAQQBBAEEAQQBBAEEAQQBBAEEAQQBBAEEAQQBBAEEAQQBBAEEAQQBBAEEAQQBBAEEAQQBBAEEAQQBBAEEAQQBBAEEAQQBBAEEAQQBBAEEAQQBBAEEAQQBBAEEAQQBBAEEAQQBBAEEAQQBBAEEAQQBBAEEAQQBBAEEAQQBBAEEAQQBBAEEAQQBBAEEAPQANAAoAPAAvAE8AUABUAEkATwBOAFMAPgANAAoAPAAvAFAAQQBHAEUAUwA+AA0ACg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</si>
</sst>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9DDF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3" borderId="0" xfId="0" applyFill="1"/>
    <xf numFmtId="0" fontId="0" fillId="3" borderId="0" xfId="0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6" xfId="0" applyFont="1" applyFill="1" applyBorder="1"/>
    <xf numFmtId="0" fontId="0" fillId="4" borderId="1" xfId="0" applyFill="1" applyBorder="1"/>
    <xf numFmtId="164" fontId="0" fillId="4" borderId="0" xfId="0" applyNumberFormat="1" applyFill="1" applyBorder="1"/>
    <xf numFmtId="0" fontId="0" fillId="4" borderId="0" xfId="0" applyFill="1" applyBorder="1"/>
    <xf numFmtId="0" fontId="0" fillId="4" borderId="5" xfId="0" applyFill="1" applyBorder="1"/>
    <xf numFmtId="164" fontId="0" fillId="5" borderId="0" xfId="0" applyNumberFormat="1" applyFont="1" applyFill="1" applyBorder="1"/>
    <xf numFmtId="0" fontId="0" fillId="5" borderId="0" xfId="0" applyFont="1" applyFill="1" applyBorder="1"/>
    <xf numFmtId="164" fontId="0" fillId="2" borderId="7" xfId="0" applyNumberFormat="1" applyFont="1" applyFill="1" applyBorder="1"/>
    <xf numFmtId="164" fontId="0" fillId="6" borderId="8" xfId="0" applyNumberFormat="1" applyFont="1" applyFill="1" applyBorder="1"/>
    <xf numFmtId="2" fontId="2" fillId="5" borderId="5" xfId="0" applyNumberFormat="1" applyFont="1" applyFill="1" applyBorder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9E1F2"/>
      <color rgb="FF4454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http://www.vosesoftware.com/models/047.php" TargetMode="External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142875</xdr:rowOff>
    </xdr:from>
    <xdr:to>
      <xdr:col>2</xdr:col>
      <xdr:colOff>552450</xdr:colOff>
      <xdr:row>0</xdr:row>
      <xdr:rowOff>847725</xdr:rowOff>
    </xdr:to>
    <xdr:pic>
      <xdr:nvPicPr>
        <xdr:cNvPr id="2" name="Afbeelding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42875"/>
          <a:ext cx="24098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152400</xdr:colOff>
      <xdr:row>0</xdr:row>
      <xdr:rowOff>19050</xdr:rowOff>
    </xdr:from>
    <xdr:to>
      <xdr:col>6</xdr:col>
      <xdr:colOff>161925</xdr:colOff>
      <xdr:row>0</xdr:row>
      <xdr:rowOff>1085850</xdr:rowOff>
    </xdr:to>
    <xdr:grpSp>
      <xdr:nvGrpSpPr>
        <xdr:cNvPr id="3" name="Group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>
          <a:grpSpLocks/>
        </xdr:cNvGrpSpPr>
      </xdr:nvGrpSpPr>
      <xdr:grpSpPr bwMode="auto">
        <a:xfrm>
          <a:off x="3486150" y="19050"/>
          <a:ext cx="3476625" cy="1066800"/>
          <a:chOff x="4891018" y="35944"/>
          <a:chExt cx="4067870" cy="1042358"/>
        </a:xfrm>
      </xdr:grpSpPr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4891018" y="35944"/>
            <a:ext cx="4067870" cy="104235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ctr"/>
            <a:r>
              <a:rPr lang="en-GB" sz="900">
                <a:solidFill>
                  <a:srgbClr val="009DDF"/>
                </a:solidFill>
              </a:rPr>
              <a:t>Explanation of model available at www.vosesoftware.com/models/0</a:t>
            </a:r>
            <a:r>
              <a:rPr lang="ru-RU" sz="900">
                <a:solidFill>
                  <a:srgbClr val="009DDF"/>
                </a:solidFill>
              </a:rPr>
              <a:t>47</a:t>
            </a:r>
            <a:r>
              <a:rPr lang="en-GB" sz="900">
                <a:solidFill>
                  <a:srgbClr val="009DDF"/>
                </a:solidFill>
              </a:rPr>
              <a:t>.php</a:t>
            </a:r>
          </a:p>
        </xdr:txBody>
      </xdr:sp>
      <xdr:pic>
        <xdr:nvPicPr>
          <xdr:cNvPr id="5" name="Picture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050045" y="100905"/>
            <a:ext cx="3738112" cy="74959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0</xdr:colOff>
      <xdr:row>1</xdr:row>
      <xdr:rowOff>0</xdr:rowOff>
    </xdr:from>
    <xdr:to>
      <xdr:col>12</xdr:col>
      <xdr:colOff>442643</xdr:colOff>
      <xdr:row>2</xdr:row>
      <xdr:rowOff>312812</xdr:rowOff>
    </xdr:to>
    <xdr:sp macro="" textlink="">
      <xdr:nvSpPr>
        <xdr:cNvPr id="9" name="Titel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Grp="1"/>
        </xdr:cNvSpPr>
      </xdr:nvSpPr>
      <xdr:spPr>
        <a:xfrm>
          <a:off x="314325" y="1123950"/>
          <a:ext cx="11196368" cy="741437"/>
        </a:xfrm>
        <a:prstGeom prst="rect">
          <a:avLst/>
        </a:prstGeom>
        <a:noFill/>
        <a:ln>
          <a:noFill/>
        </a:ln>
      </xdr:spPr>
      <xdr:txBody>
        <a:bodyPr vert="horz" wrap="square" lIns="91440" tIns="45720" rIns="91440" bIns="45720" rtlCol="0" anchor="b">
          <a:normAutofit/>
        </a:bodyPr>
        <a:lstStyle>
          <a:lvl1pPr algn="l" defTabSz="914400" rtl="0" eaLnBrk="1" latinLnBrk="0" hangingPunct="1">
            <a:lnSpc>
              <a:spcPct val="90000"/>
            </a:lnSpc>
            <a:spcBef>
              <a:spcPct val="0"/>
            </a:spcBef>
            <a:buNone/>
            <a:defRPr sz="4400" kern="1200">
              <a:solidFill>
                <a:srgbClr val="0C3E51"/>
              </a:solidFill>
              <a:latin typeface="Raleway SemiBold" panose="020B0703030101060003" pitchFamily="34" charset="0"/>
              <a:ea typeface="+mj-ea"/>
              <a:cs typeface="+mj-cs"/>
            </a:defRPr>
          </a:lvl1pPr>
        </a:lstStyle>
        <a:p>
          <a:pPr algn="ctr"/>
          <a:r>
            <a:rPr lang="en-US" sz="4000">
              <a:solidFill>
                <a:schemeClr val="bg1"/>
              </a:solidFill>
              <a:latin typeface="+mn-lt"/>
            </a:rPr>
            <a:t>First</a:t>
          </a:r>
          <a:r>
            <a:rPr lang="ru-RU" sz="4000" baseline="0">
              <a:solidFill>
                <a:schemeClr val="bg1"/>
              </a:solidFill>
              <a:latin typeface="+mn-lt"/>
            </a:rPr>
            <a:t> </a:t>
          </a:r>
          <a:r>
            <a:rPr lang="en-US" sz="4000">
              <a:solidFill>
                <a:schemeClr val="bg1"/>
              </a:solidFill>
              <a:latin typeface="+mn-lt"/>
            </a:rPr>
            <a:t>simple</a:t>
          </a:r>
          <a:r>
            <a:rPr lang="ru-RU" sz="4000" baseline="0">
              <a:solidFill>
                <a:schemeClr val="bg1"/>
              </a:solidFill>
              <a:latin typeface="+mn-lt"/>
            </a:rPr>
            <a:t> </a:t>
          </a:r>
          <a:r>
            <a:rPr lang="en-US" sz="4000">
              <a:solidFill>
                <a:schemeClr val="bg1"/>
              </a:solidFill>
              <a:latin typeface="+mn-lt"/>
            </a:rPr>
            <a:t>model</a:t>
          </a:r>
          <a:r>
            <a:rPr lang="ru-RU" sz="4000" baseline="0">
              <a:solidFill>
                <a:schemeClr val="bg1"/>
              </a:solidFill>
              <a:latin typeface="+mn-lt"/>
            </a:rPr>
            <a:t> </a:t>
          </a:r>
          <a:r>
            <a:rPr lang="en-US" sz="4000">
              <a:solidFill>
                <a:schemeClr val="bg1"/>
              </a:solidFill>
              <a:latin typeface="+mn-lt"/>
            </a:rPr>
            <a:t>Stage</a:t>
          </a:r>
          <a:r>
            <a:rPr lang="ru-RU" sz="4000" baseline="0">
              <a:solidFill>
                <a:schemeClr val="bg1"/>
              </a:solidFill>
              <a:latin typeface="+mn-lt"/>
            </a:rPr>
            <a:t> </a:t>
          </a:r>
          <a:r>
            <a:rPr lang="en-US" sz="4000">
              <a:solidFill>
                <a:schemeClr val="bg1"/>
              </a:solidFill>
              <a:latin typeface="+mn-lt"/>
            </a:rPr>
            <a:t>1</a:t>
          </a:r>
          <a:r>
            <a:rPr lang="ru-RU" sz="4000" baseline="0">
              <a:solidFill>
                <a:schemeClr val="bg1"/>
              </a:solidFill>
              <a:latin typeface="+mn-lt"/>
            </a:rPr>
            <a:t> </a:t>
          </a:r>
          <a:r>
            <a:rPr lang="en-US" sz="4000">
              <a:solidFill>
                <a:schemeClr val="bg1"/>
              </a:solidFill>
              <a:latin typeface="+mn-lt"/>
            </a:rPr>
            <a:t>complete</a:t>
          </a:r>
          <a:endParaRPr lang="ru-RU" sz="4000">
            <a:solidFill>
              <a:schemeClr val="bg1"/>
            </a:solidFill>
            <a:latin typeface="+mn-lt"/>
          </a:endParaRPr>
        </a:p>
        <a:p>
          <a:pPr algn="ctr"/>
          <a:r>
            <a:rPr lang="en-US" sz="1050">
              <a:solidFill>
                <a:schemeClr val="bg1"/>
              </a:solidFill>
              <a:latin typeface="+mn-lt"/>
            </a:rPr>
            <a:t>If errors appear on loading, type CTRL-ALT-F9 to reset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28575</xdr:colOff>
          <xdr:row>2</xdr:row>
          <xdr:rowOff>133350</xdr:rowOff>
        </xdr:to>
        <xdr:sp macro="" textlink="">
          <xdr:nvSpPr>
            <xdr:cNvPr id="2051" name="SIMXXXCACHE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G19"/>
  <sheetViews>
    <sheetView showGridLines="0" tabSelected="1" workbookViewId="0">
      <selection activeCell="J21" sqref="J21"/>
    </sheetView>
  </sheetViews>
  <sheetFormatPr defaultRowHeight="15" x14ac:dyDescent="0.25"/>
  <cols>
    <col min="1" max="1" width="4.7109375" customWidth="1"/>
    <col min="2" max="2" width="27.85546875" customWidth="1"/>
    <col min="3" max="3" width="17.42578125" customWidth="1"/>
    <col min="4" max="4" width="15.7109375" customWidth="1"/>
    <col min="5" max="5" width="17.5703125" customWidth="1"/>
    <col min="6" max="6" width="18.7109375" customWidth="1"/>
    <col min="8" max="8" width="9.140625" customWidth="1"/>
  </cols>
  <sheetData>
    <row r="1" spans="2:7" ht="88.5" customHeight="1" x14ac:dyDescent="0.25">
      <c r="E1" s="1"/>
      <c r="F1" s="1"/>
      <c r="G1" s="1"/>
    </row>
    <row r="2" spans="2:7" s="2" customFormat="1" ht="33.75" customHeight="1" x14ac:dyDescent="0.25">
      <c r="E2" s="3"/>
      <c r="F2" s="3"/>
      <c r="G2" s="3"/>
    </row>
    <row r="3" spans="2:7" s="2" customFormat="1" ht="33.75" customHeight="1" x14ac:dyDescent="0.25">
      <c r="E3" s="3"/>
      <c r="F3" s="3"/>
      <c r="G3" s="3"/>
    </row>
    <row r="6" spans="2:7" x14ac:dyDescent="0.25">
      <c r="B6" s="8"/>
      <c r="C6" s="4" t="s">
        <v>13</v>
      </c>
      <c r="D6" s="4" t="s">
        <v>14</v>
      </c>
      <c r="E6" s="4" t="s">
        <v>15</v>
      </c>
      <c r="F6" s="5" t="s">
        <v>12</v>
      </c>
    </row>
    <row r="7" spans="2:7" x14ac:dyDescent="0.25">
      <c r="B7" s="6" t="s">
        <v>0</v>
      </c>
      <c r="C7" s="12">
        <v>105</v>
      </c>
      <c r="D7" s="12">
        <v>110</v>
      </c>
      <c r="E7" s="13">
        <v>110</v>
      </c>
      <c r="F7" s="16">
        <f ca="1">_xll.VoseInput(Model!B7,"$k")+_xll.VoseTriangle(C7,D7,E7)</f>
        <v>108.54896686912377</v>
      </c>
    </row>
    <row r="8" spans="2:7" x14ac:dyDescent="0.25">
      <c r="B8" s="6" t="s">
        <v>1</v>
      </c>
      <c r="C8" s="12">
        <v>5.3</v>
      </c>
      <c r="D8" s="12">
        <v>5.5</v>
      </c>
      <c r="E8" s="13">
        <v>5.5</v>
      </c>
      <c r="F8" s="16">
        <f ca="1">_xll.VoseInput(Model!B8,"$k")+_xll.VoseTriangle(C8,D8,E8)</f>
        <v>5.4680925868238655</v>
      </c>
    </row>
    <row r="9" spans="2:7" x14ac:dyDescent="0.25">
      <c r="B9" s="6" t="s">
        <v>2</v>
      </c>
      <c r="C9" s="12">
        <v>2.5</v>
      </c>
      <c r="D9" s="12">
        <v>2.5</v>
      </c>
      <c r="E9" s="13">
        <v>3.5</v>
      </c>
      <c r="F9" s="16">
        <f ca="1">_xll.VoseInput(Model!B9,"$k")+_xll.VoseTriangle(C9,D9,E9)</f>
        <v>3.056718557045079</v>
      </c>
    </row>
    <row r="10" spans="2:7" x14ac:dyDescent="0.25">
      <c r="B10" s="6" t="s">
        <v>11</v>
      </c>
      <c r="C10" s="12">
        <v>22</v>
      </c>
      <c r="D10" s="12">
        <v>23</v>
      </c>
      <c r="E10" s="13">
        <v>26</v>
      </c>
      <c r="F10" s="16">
        <f ca="1">_xll.VoseInput(Model!B10,"$k")+_xll.VoseTriangle(C10,D10,E10)</f>
        <v>24.212261154860506</v>
      </c>
    </row>
    <row r="11" spans="2:7" x14ac:dyDescent="0.25">
      <c r="B11" s="6" t="s">
        <v>3</v>
      </c>
      <c r="C11" s="12">
        <v>70</v>
      </c>
      <c r="D11" s="12">
        <v>78</v>
      </c>
      <c r="E11" s="13">
        <v>82</v>
      </c>
      <c r="F11" s="16">
        <f ca="1">_xll.VoseInput(Model!B11,"$k")+_xll.VoseTriangle(C11,D11,E11)</f>
        <v>79.260481838624088</v>
      </c>
    </row>
    <row r="12" spans="2:7" x14ac:dyDescent="0.25">
      <c r="B12" s="6" t="s">
        <v>4</v>
      </c>
      <c r="C12" s="12">
        <v>90</v>
      </c>
      <c r="D12" s="12">
        <v>95</v>
      </c>
      <c r="E12" s="13">
        <v>105</v>
      </c>
      <c r="F12" s="16">
        <f ca="1">_xll.VoseInput(Model!B12,"$k")+_xll.VoseTriangle(C12,D12,E12)</f>
        <v>98.597933824574341</v>
      </c>
    </row>
    <row r="13" spans="2:7" x14ac:dyDescent="0.25">
      <c r="B13" s="6" t="s">
        <v>5</v>
      </c>
      <c r="C13" s="12">
        <v>20</v>
      </c>
      <c r="D13" s="12">
        <v>23</v>
      </c>
      <c r="E13" s="13">
        <v>26</v>
      </c>
      <c r="F13" s="16">
        <f ca="1">_xll.VoseInput(Model!B13,"$k")+_xll.VoseTriangle(C13,D13,E13)</f>
        <v>21.825006947701663</v>
      </c>
    </row>
    <row r="14" spans="2:7" x14ac:dyDescent="0.25">
      <c r="B14" s="6" t="s">
        <v>6</v>
      </c>
      <c r="C14" s="12">
        <v>14</v>
      </c>
      <c r="D14" s="12">
        <v>17</v>
      </c>
      <c r="E14" s="13">
        <v>21</v>
      </c>
      <c r="F14" s="16">
        <f ca="1">_xll.VoseInput(Model!B14,"$k")+_xll.VoseTriangle(C14,D14,E14)</f>
        <v>16.929534057950072</v>
      </c>
    </row>
    <row r="15" spans="2:7" x14ac:dyDescent="0.25">
      <c r="B15" s="6" t="s">
        <v>7</v>
      </c>
      <c r="C15" s="12">
        <v>25</v>
      </c>
      <c r="D15" s="12">
        <v>28</v>
      </c>
      <c r="E15" s="13">
        <v>33</v>
      </c>
      <c r="F15" s="16">
        <f ca="1">_xll.VoseInput(Model!B15,"$k")+_xll.VoseTriangle(C15,D15,E15)</f>
        <v>26.099129847945434</v>
      </c>
    </row>
    <row r="16" spans="2:7" x14ac:dyDescent="0.25">
      <c r="B16" s="6" t="s">
        <v>8</v>
      </c>
      <c r="C16" s="12">
        <v>11</v>
      </c>
      <c r="D16" s="12">
        <v>13</v>
      </c>
      <c r="E16" s="13">
        <v>16</v>
      </c>
      <c r="F16" s="16">
        <f ca="1">_xll.VoseInput(Model!B16,"$k")+_xll.VoseTriangle(C16,D16,E16)</f>
        <v>15.238281647746483</v>
      </c>
    </row>
    <row r="17" spans="2:6" x14ac:dyDescent="0.25">
      <c r="B17" s="6" t="s">
        <v>9</v>
      </c>
      <c r="C17" s="12">
        <v>6</v>
      </c>
      <c r="D17" s="12">
        <v>9</v>
      </c>
      <c r="E17" s="13">
        <v>15</v>
      </c>
      <c r="F17" s="16">
        <f ca="1">_xll.VoseInput(Model!B17,"$k")+_xll.VoseTriangle(C17,D17,E17)</f>
        <v>11.406406662529319</v>
      </c>
    </row>
    <row r="18" spans="2:6" x14ac:dyDescent="0.25">
      <c r="B18" s="6"/>
      <c r="C18" s="9"/>
      <c r="D18" s="9"/>
      <c r="E18" s="10"/>
      <c r="F18" s="11"/>
    </row>
    <row r="19" spans="2:6" x14ac:dyDescent="0.25">
      <c r="B19" s="7" t="s">
        <v>10</v>
      </c>
      <c r="C19" s="14">
        <f>SUM(C7:C17)</f>
        <v>370.8</v>
      </c>
      <c r="D19" s="14">
        <f>SUM(D7:D17)</f>
        <v>404</v>
      </c>
      <c r="E19" s="14">
        <f>SUM(E7:E17)</f>
        <v>443</v>
      </c>
      <c r="F19" s="15">
        <f ca="1">_xll.VoseOutput(Model!B19,"$k")+SUM(F7:F17)</f>
        <v>410.64281399492467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F62D-6CEA-498D-8591-35CD3A6839FC}">
  <sheetPr codeName="Sheet2"/>
  <dimension ref="A1:H2"/>
  <sheetViews>
    <sheetView workbookViewId="0"/>
  </sheetViews>
  <sheetFormatPr defaultRowHeight="15" x14ac:dyDescent="0.25"/>
  <sheetData>
    <row r="1" spans="1:8" x14ac:dyDescent="0.25">
      <c r="A1">
        <v>1</v>
      </c>
    </row>
    <row r="2" spans="1:8" x14ac:dyDescent="0.25">
      <c r="E2" s="17" t="s">
        <v>16</v>
      </c>
      <c r="F2">
        <v>2</v>
      </c>
      <c r="G2" t="s">
        <v>17</v>
      </c>
      <c r="H2" t="s">
        <v>18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2051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5</xdr:col>
                <xdr:colOff>28575</xdr:colOff>
                <xdr:row>2</xdr:row>
                <xdr:rowOff>133350</xdr:rowOff>
              </to>
            </anchor>
          </objectPr>
        </oleObject>
      </mc:Choice>
      <mc:Fallback>
        <oleObject progId="Packager Shell Object" shapeId="2051" r:id="rId4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0C9DE4F24FFF74598D7A467054F4B71" ma:contentTypeVersion="13" ma:contentTypeDescription="Создание документа." ma:contentTypeScope="" ma:versionID="1d0993081665dacac84ee711cc347626">
  <xsd:schema xmlns:xsd="http://www.w3.org/2001/XMLSchema" xmlns:xs="http://www.w3.org/2001/XMLSchema" xmlns:p="http://schemas.microsoft.com/office/2006/metadata/properties" xmlns:ns3="fb2679ac-a387-4ade-8d57-5db5b85df4a1" xmlns:ns4="87a5689e-fd60-4e57-bad4-aa0958871915" targetNamespace="http://schemas.microsoft.com/office/2006/metadata/properties" ma:root="true" ma:fieldsID="b8d209bb3bb70615aac05cafefb2c1f5" ns3:_="" ns4:_="">
    <xsd:import namespace="fb2679ac-a387-4ade-8d57-5db5b85df4a1"/>
    <xsd:import namespace="87a5689e-fd60-4e57-bad4-aa09588719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2679ac-a387-4ade-8d57-5db5b85df4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a5689e-fd60-4e57-bad4-aa095887191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76EFDA-E218-4787-AE30-F1F56DBBAF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2679ac-a387-4ade-8d57-5db5b85df4a1"/>
    <ds:schemaRef ds:uri="87a5689e-fd60-4e57-bad4-aa09588719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85538B-39FE-42E2-B5CA-4FEC462372C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F18F27C-1414-4A25-8B31-EDDA721538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Model</vt:lpstr>
      <vt:lpstr>ModelRiskSYS1</vt:lpstr>
    </vt:vector>
  </TitlesOfParts>
  <Company>Tester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Vose Software</dc:creator>
  <cp:lastModifiedBy>CHESALOV Vasiliy</cp:lastModifiedBy>
  <dcterms:created xsi:type="dcterms:W3CDTF">2015-06-19T08:45:52Z</dcterms:created>
  <dcterms:modified xsi:type="dcterms:W3CDTF">2021-04-28T06:26:07Z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0x01010040C9DE4F24FFF74598D7A467054F4B71</vt:lpwstr>
  </property>
</Properties>
</file>