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9200" windowHeight="8235"/>
  </bookViews>
  <sheets>
    <sheet name="Sheet1" sheetId="1" r:id="rId1"/>
    <sheet name="Sheet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8" i="1" l="1"/>
  <c r="X32" i="1" s="1"/>
  <c r="V28" i="1"/>
  <c r="V32" i="1" s="1"/>
  <c r="AA26" i="1"/>
  <c r="AA28" i="1" s="1"/>
  <c r="AA32" i="1" s="1"/>
  <c r="Z26" i="1"/>
  <c r="Z28" i="1" s="1"/>
  <c r="Z32" i="1" s="1"/>
  <c r="Y26" i="1"/>
  <c r="Y28" i="1" s="1"/>
  <c r="Y32" i="1" s="1"/>
  <c r="X26" i="1"/>
  <c r="W26" i="1"/>
  <c r="W28" i="1" s="1"/>
  <c r="W32" i="1" s="1"/>
  <c r="V26" i="1"/>
  <c r="U26" i="1"/>
  <c r="U28" i="1" s="1"/>
  <c r="U32" i="1" s="1"/>
  <c r="T26" i="1"/>
  <c r="T28" i="1" s="1"/>
  <c r="T32" i="1" s="1"/>
  <c r="S26" i="1"/>
  <c r="S28" i="1" s="1"/>
  <c r="S32" i="1" s="1"/>
  <c r="R26" i="1"/>
  <c r="R28" i="1" s="1"/>
  <c r="R32" i="1" s="1"/>
  <c r="Q26" i="1"/>
  <c r="P26" i="1"/>
  <c r="Q7" i="1"/>
  <c r="Q28" i="1" s="1"/>
  <c r="Q32" i="1" s="1"/>
  <c r="P7" i="1"/>
  <c r="P28" i="1" s="1"/>
  <c r="P32" i="1" s="1"/>
  <c r="C28" i="1"/>
  <c r="N32" i="1" l="1"/>
  <c r="M32" i="1"/>
  <c r="L32" i="1"/>
  <c r="K32" i="1"/>
  <c r="J32" i="1"/>
  <c r="I32" i="1"/>
  <c r="H32" i="1"/>
  <c r="G32" i="1"/>
  <c r="F32" i="1"/>
  <c r="E32" i="1"/>
  <c r="D32" i="1"/>
  <c r="C32" i="1"/>
</calcChain>
</file>

<file path=xl/sharedStrings.xml><?xml version="1.0" encoding="utf-8"?>
<sst xmlns="http://schemas.openxmlformats.org/spreadsheetml/2006/main" count="45" uniqueCount="33">
  <si>
    <t>INFLOWS</t>
  </si>
  <si>
    <t>Sales</t>
  </si>
  <si>
    <t>Investor Funding</t>
  </si>
  <si>
    <t>TOTAL INFLOWS</t>
  </si>
  <si>
    <t>OUTFLOWS</t>
  </si>
  <si>
    <t>Assets</t>
  </si>
  <si>
    <t>TOTAL OUTFLOWS</t>
  </si>
  <si>
    <t>NETCASHFLOWS</t>
  </si>
  <si>
    <t>CASH BALANCE BROUGHT FORWARD</t>
  </si>
  <si>
    <t>CASH BALANCE CARRIED FORWARD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</si>
  <si>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</si>
  <si>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</si>
  <si>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</si>
  <si>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</si>
  <si>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</si>
  <si>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</si>
  <si>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</si>
  <si>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</si>
  <si>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</si>
  <si>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Laptops</t>
  </si>
  <si>
    <t>Insurance Permit</t>
  </si>
  <si>
    <t>Tax</t>
  </si>
  <si>
    <t>Licences</t>
  </si>
  <si>
    <t>Cost of Goods</t>
  </si>
  <si>
    <t>Operating Expenses</t>
  </si>
  <si>
    <t>Salary</t>
  </si>
  <si>
    <t>Transport</t>
  </si>
  <si>
    <t>Internet</t>
  </si>
  <si>
    <t>Revenue</t>
  </si>
  <si>
    <t>October</t>
  </si>
  <si>
    <t>November</t>
  </si>
  <si>
    <t>December</t>
  </si>
  <si>
    <t>WebHosting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</si>
</sst>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topLeftCell="H1" zoomScaleNormal="100" workbookViewId="0">
      <selection activeCell="R19" sqref="O11:R19"/>
    </sheetView>
  </sheetViews>
  <sheetFormatPr defaultRowHeight="15" x14ac:dyDescent="0.25"/>
  <cols>
    <col min="1" max="1" width="32.85546875" customWidth="1"/>
    <col min="11" max="11" width="10.42578125" customWidth="1"/>
    <col min="13" max="13" width="10.28515625" customWidth="1"/>
    <col min="14" max="15" width="10.140625" customWidth="1"/>
    <col min="24" max="24" width="10.85546875" customWidth="1"/>
    <col min="26" max="27" width="10.7109375" customWidth="1"/>
  </cols>
  <sheetData>
    <row r="1" spans="1:28" x14ac:dyDescent="0.25"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29</v>
      </c>
      <c r="M1" t="s">
        <v>30</v>
      </c>
      <c r="N1" t="s">
        <v>31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29</v>
      </c>
      <c r="Z1" t="s">
        <v>30</v>
      </c>
      <c r="AA1" t="s">
        <v>31</v>
      </c>
    </row>
    <row r="2" spans="1:28" x14ac:dyDescent="0.25">
      <c r="A2" s="4" t="s">
        <v>0</v>
      </c>
    </row>
    <row r="3" spans="1:28" x14ac:dyDescent="0.25">
      <c r="A3" t="s">
        <v>1</v>
      </c>
      <c r="C3" s="1">
        <v>400000</v>
      </c>
      <c r="D3" s="1">
        <v>450000</v>
      </c>
      <c r="E3" s="1">
        <v>450000</v>
      </c>
      <c r="F3" s="1">
        <v>500000</v>
      </c>
      <c r="G3" s="1">
        <v>500000</v>
      </c>
      <c r="H3" s="1">
        <v>550000</v>
      </c>
      <c r="I3" s="1">
        <v>620000</v>
      </c>
      <c r="J3" s="1">
        <v>670000</v>
      </c>
      <c r="K3" s="1">
        <v>720000</v>
      </c>
      <c r="L3" s="1">
        <v>720000</v>
      </c>
      <c r="M3" s="1">
        <v>720000</v>
      </c>
      <c r="N3" s="1">
        <v>770000</v>
      </c>
      <c r="P3" s="1">
        <v>1274000</v>
      </c>
      <c r="Q3" s="1">
        <v>1374000</v>
      </c>
      <c r="R3" s="1">
        <v>1374000</v>
      </c>
      <c r="S3" s="1">
        <v>1374000</v>
      </c>
      <c r="T3" s="1">
        <v>1374000</v>
      </c>
      <c r="U3" s="1">
        <v>1389000</v>
      </c>
      <c r="V3" s="1">
        <v>1389000</v>
      </c>
      <c r="W3" s="1">
        <v>1399000</v>
      </c>
      <c r="X3" s="1">
        <v>1399000</v>
      </c>
      <c r="Y3" s="1">
        <v>1399000</v>
      </c>
      <c r="Z3" s="1">
        <v>1399000</v>
      </c>
      <c r="AA3" s="1">
        <v>1401000</v>
      </c>
    </row>
    <row r="4" spans="1:28" x14ac:dyDescent="0.25">
      <c r="A4" t="s">
        <v>2</v>
      </c>
      <c r="C4" s="1">
        <v>500000</v>
      </c>
      <c r="D4">
        <v>0</v>
      </c>
      <c r="E4">
        <v>0</v>
      </c>
      <c r="F4">
        <v>0</v>
      </c>
      <c r="G4">
        <v>0</v>
      </c>
      <c r="H4" s="1">
        <v>500000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P4" s="1">
        <v>1000000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1">
        <v>1000000</v>
      </c>
      <c r="X4">
        <v>0</v>
      </c>
      <c r="Y4">
        <v>0</v>
      </c>
      <c r="Z4">
        <v>0</v>
      </c>
      <c r="AA4">
        <v>0</v>
      </c>
    </row>
    <row r="5" spans="1:28" x14ac:dyDescent="0.25">
      <c r="A5" t="s">
        <v>28</v>
      </c>
      <c r="C5" s="1">
        <v>230000</v>
      </c>
      <c r="D5" s="1">
        <v>230000</v>
      </c>
      <c r="E5" s="1">
        <v>230000</v>
      </c>
      <c r="F5" s="1">
        <v>230000</v>
      </c>
      <c r="G5" s="1">
        <v>230000</v>
      </c>
      <c r="H5" s="1">
        <v>230000</v>
      </c>
      <c r="I5" s="1">
        <v>230000</v>
      </c>
      <c r="J5" s="1">
        <v>230000</v>
      </c>
      <c r="K5" s="1">
        <v>230000</v>
      </c>
      <c r="L5" s="1">
        <v>230000</v>
      </c>
      <c r="M5" s="1">
        <v>230000</v>
      </c>
      <c r="N5" s="1">
        <v>230000</v>
      </c>
      <c r="P5" s="1">
        <v>500000</v>
      </c>
      <c r="Q5" s="1">
        <v>500000</v>
      </c>
      <c r="R5" s="1">
        <v>500000</v>
      </c>
      <c r="S5" s="1">
        <v>500000</v>
      </c>
      <c r="T5" s="1">
        <v>500000</v>
      </c>
      <c r="U5" s="1">
        <v>500000</v>
      </c>
      <c r="V5" s="1">
        <v>500000</v>
      </c>
      <c r="W5" s="1">
        <v>500000</v>
      </c>
      <c r="X5" s="1">
        <v>500000</v>
      </c>
      <c r="Y5" s="1">
        <v>500000</v>
      </c>
      <c r="Z5" s="1">
        <v>500000</v>
      </c>
      <c r="AA5" s="1">
        <v>500000</v>
      </c>
    </row>
    <row r="7" spans="1:28" x14ac:dyDescent="0.25">
      <c r="A7" s="2" t="s">
        <v>3</v>
      </c>
      <c r="C7" s="1">
        <v>1130000</v>
      </c>
      <c r="D7" s="1">
        <v>680000</v>
      </c>
      <c r="E7" s="1">
        <v>680000</v>
      </c>
      <c r="F7" s="1">
        <v>730000</v>
      </c>
      <c r="G7" s="1">
        <v>730000</v>
      </c>
      <c r="H7" s="1">
        <v>1280000</v>
      </c>
      <c r="I7" s="1">
        <v>850000</v>
      </c>
      <c r="J7" s="1">
        <v>900000</v>
      </c>
      <c r="K7" s="1">
        <v>950000</v>
      </c>
      <c r="L7" s="1">
        <v>950000</v>
      </c>
      <c r="M7" s="1">
        <v>950000</v>
      </c>
      <c r="N7" s="1">
        <v>1000000</v>
      </c>
      <c r="P7" s="1">
        <f>+P3+P4+P5</f>
        <v>2774000</v>
      </c>
      <c r="Q7" s="1">
        <f>+Q3+Q5</f>
        <v>1874000</v>
      </c>
      <c r="R7" s="1">
        <v>1874000</v>
      </c>
      <c r="S7" s="1">
        <v>1874000</v>
      </c>
      <c r="T7" s="1">
        <v>1874000</v>
      </c>
      <c r="U7" s="1">
        <v>1889000</v>
      </c>
      <c r="V7" s="1">
        <v>1889000</v>
      </c>
      <c r="W7" s="1">
        <v>1899000</v>
      </c>
      <c r="X7" s="1">
        <v>1899000</v>
      </c>
      <c r="Y7" s="1">
        <v>1899000</v>
      </c>
      <c r="Z7" s="1">
        <v>1899000</v>
      </c>
      <c r="AA7" s="1">
        <v>1901000</v>
      </c>
    </row>
    <row r="9" spans="1:28" x14ac:dyDescent="0.25">
      <c r="A9" s="3" t="s">
        <v>4</v>
      </c>
    </row>
    <row r="10" spans="1:28" x14ac:dyDescent="0.25">
      <c r="A10" s="5" t="s">
        <v>5</v>
      </c>
    </row>
    <row r="11" spans="1:28" x14ac:dyDescent="0.25">
      <c r="A11" t="s">
        <v>19</v>
      </c>
      <c r="C11" s="1">
        <v>120000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1">
        <v>40000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x14ac:dyDescent="0.25">
      <c r="A12" t="s">
        <v>20</v>
      </c>
      <c r="C12" s="1">
        <v>50000</v>
      </c>
      <c r="D12" s="1">
        <v>50000</v>
      </c>
      <c r="E12" s="1">
        <v>50000</v>
      </c>
      <c r="F12" s="1">
        <v>50000</v>
      </c>
      <c r="G12" s="1">
        <v>50000</v>
      </c>
      <c r="H12" s="1">
        <v>50000</v>
      </c>
      <c r="I12" s="1">
        <v>50000</v>
      </c>
      <c r="J12" s="1">
        <v>50000</v>
      </c>
      <c r="K12" s="1">
        <v>50000</v>
      </c>
      <c r="L12" s="1">
        <v>50000</v>
      </c>
      <c r="M12" s="1">
        <v>50000</v>
      </c>
      <c r="N12" s="1">
        <v>50000</v>
      </c>
      <c r="P12" s="1">
        <v>50000</v>
      </c>
      <c r="Q12" s="1">
        <v>50000</v>
      </c>
      <c r="R12" s="1">
        <v>50000</v>
      </c>
      <c r="S12" s="1">
        <v>50000</v>
      </c>
      <c r="T12" s="1">
        <v>50000</v>
      </c>
      <c r="U12" s="1">
        <v>50000</v>
      </c>
      <c r="V12" s="1">
        <v>50000</v>
      </c>
      <c r="W12" s="1">
        <v>50000</v>
      </c>
      <c r="X12" s="1">
        <v>50000</v>
      </c>
      <c r="Y12" s="1">
        <v>50000</v>
      </c>
      <c r="Z12" s="1">
        <v>50000</v>
      </c>
      <c r="AA12" s="1">
        <v>50000</v>
      </c>
    </row>
    <row r="13" spans="1:28" x14ac:dyDescent="0.25">
      <c r="A13" t="s">
        <v>21</v>
      </c>
      <c r="C13" s="1">
        <v>279000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772200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8" x14ac:dyDescent="0.25">
      <c r="A14" t="s">
        <v>22</v>
      </c>
      <c r="C14" s="1">
        <v>5200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5200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/>
    </row>
    <row r="16" spans="1:28" x14ac:dyDescent="0.25">
      <c r="C16" s="1"/>
    </row>
    <row r="17" spans="1:27" x14ac:dyDescent="0.25">
      <c r="A17" s="5" t="s">
        <v>23</v>
      </c>
      <c r="C17" s="1">
        <v>150000</v>
      </c>
      <c r="D17" s="1">
        <v>150000</v>
      </c>
      <c r="E17" s="1">
        <v>150000</v>
      </c>
      <c r="F17" s="1">
        <v>150000</v>
      </c>
      <c r="G17" s="1">
        <v>150000</v>
      </c>
      <c r="H17" s="1">
        <v>150000</v>
      </c>
      <c r="I17" s="1">
        <v>150000</v>
      </c>
      <c r="J17" s="1">
        <v>150000</v>
      </c>
      <c r="K17" s="1">
        <v>150000</v>
      </c>
      <c r="L17" s="1">
        <v>150000</v>
      </c>
      <c r="M17" s="1">
        <v>150000</v>
      </c>
      <c r="N17" s="1">
        <v>150000</v>
      </c>
      <c r="P17" s="1">
        <v>250000</v>
      </c>
      <c r="Q17" s="1">
        <v>250000</v>
      </c>
      <c r="R17" s="1">
        <v>250000</v>
      </c>
      <c r="S17" s="1">
        <v>250000</v>
      </c>
      <c r="T17" s="1">
        <v>250000</v>
      </c>
      <c r="U17" s="1">
        <v>250000</v>
      </c>
      <c r="V17" s="1">
        <v>250000</v>
      </c>
      <c r="W17" s="1">
        <v>250000</v>
      </c>
      <c r="X17" s="1">
        <v>250000</v>
      </c>
      <c r="Y17" s="1">
        <v>250000</v>
      </c>
      <c r="Z17" s="1">
        <v>250000</v>
      </c>
      <c r="AA17" s="1">
        <v>250000</v>
      </c>
    </row>
    <row r="18" spans="1:27" x14ac:dyDescent="0.25">
      <c r="A18" s="5"/>
    </row>
    <row r="20" spans="1:27" x14ac:dyDescent="0.25">
      <c r="A20" s="5" t="s">
        <v>24</v>
      </c>
    </row>
    <row r="21" spans="1:27" x14ac:dyDescent="0.25">
      <c r="A21" t="s">
        <v>25</v>
      </c>
      <c r="C21" s="1">
        <v>125000</v>
      </c>
      <c r="D21" s="1">
        <v>125000</v>
      </c>
      <c r="E21" s="1">
        <v>125000</v>
      </c>
      <c r="F21" s="1">
        <v>125000</v>
      </c>
      <c r="G21" s="1">
        <v>125000</v>
      </c>
      <c r="H21" s="1">
        <v>125000</v>
      </c>
      <c r="I21" s="1">
        <v>125000</v>
      </c>
      <c r="J21" s="1">
        <v>125000</v>
      </c>
      <c r="K21" s="1">
        <v>125000</v>
      </c>
      <c r="L21" s="1">
        <v>125000</v>
      </c>
      <c r="M21" s="1">
        <v>125000</v>
      </c>
      <c r="N21" s="1">
        <v>125000</v>
      </c>
      <c r="P21" s="1">
        <v>125000</v>
      </c>
      <c r="Q21" s="1">
        <v>125000</v>
      </c>
      <c r="R21" s="1">
        <v>125000</v>
      </c>
      <c r="S21" s="1">
        <v>125000</v>
      </c>
      <c r="T21" s="1">
        <v>125000</v>
      </c>
      <c r="U21" s="1">
        <v>125000</v>
      </c>
      <c r="V21" s="1">
        <v>125000</v>
      </c>
      <c r="W21" s="1">
        <v>125000</v>
      </c>
      <c r="X21" s="1">
        <v>125000</v>
      </c>
      <c r="Y21" s="1">
        <v>125000</v>
      </c>
      <c r="Z21" s="1">
        <v>125000</v>
      </c>
      <c r="AA21" s="1">
        <v>125000</v>
      </c>
    </row>
    <row r="22" spans="1:27" x14ac:dyDescent="0.25">
      <c r="A22" t="s">
        <v>26</v>
      </c>
      <c r="C22" s="1">
        <v>10000</v>
      </c>
      <c r="D22" s="1">
        <v>10000</v>
      </c>
      <c r="E22" s="1">
        <v>10000</v>
      </c>
      <c r="F22" s="1">
        <v>10000</v>
      </c>
      <c r="G22" s="1">
        <v>10000</v>
      </c>
      <c r="H22" s="1">
        <v>10000</v>
      </c>
      <c r="I22" s="1">
        <v>10000</v>
      </c>
      <c r="J22" s="1">
        <v>10000</v>
      </c>
      <c r="K22" s="1">
        <v>10000</v>
      </c>
      <c r="L22" s="1">
        <v>10000</v>
      </c>
      <c r="M22" s="1">
        <v>10000</v>
      </c>
      <c r="N22" s="1">
        <v>10000</v>
      </c>
      <c r="P22" s="1">
        <v>10000</v>
      </c>
      <c r="Q22" s="1">
        <v>10000</v>
      </c>
      <c r="R22" s="1">
        <v>10000</v>
      </c>
      <c r="S22" s="1">
        <v>10000</v>
      </c>
      <c r="T22" s="1">
        <v>10000</v>
      </c>
      <c r="U22" s="1">
        <v>10000</v>
      </c>
      <c r="V22" s="1">
        <v>10000</v>
      </c>
      <c r="W22" s="1">
        <v>10000</v>
      </c>
      <c r="X22" s="1">
        <v>10000</v>
      </c>
      <c r="Y22" s="1">
        <v>10000</v>
      </c>
      <c r="Z22" s="1">
        <v>10000</v>
      </c>
      <c r="AA22" s="1">
        <v>10000</v>
      </c>
    </row>
    <row r="23" spans="1:27" x14ac:dyDescent="0.25">
      <c r="A23" t="s">
        <v>32</v>
      </c>
      <c r="C23" s="1">
        <v>1000</v>
      </c>
      <c r="D23" s="1">
        <v>1000</v>
      </c>
      <c r="E23" s="1">
        <v>1000</v>
      </c>
      <c r="F23" s="1">
        <v>1000</v>
      </c>
      <c r="G23" s="1">
        <v>1000</v>
      </c>
      <c r="H23" s="1">
        <v>1000</v>
      </c>
      <c r="I23" s="1">
        <v>1000</v>
      </c>
      <c r="J23" s="1">
        <v>1000</v>
      </c>
      <c r="K23" s="1">
        <v>1000</v>
      </c>
      <c r="L23" s="1">
        <v>1000</v>
      </c>
      <c r="M23" s="1">
        <v>1000</v>
      </c>
      <c r="N23" s="1">
        <v>1000</v>
      </c>
      <c r="P23" s="1">
        <v>1000</v>
      </c>
      <c r="Q23" s="1">
        <v>1000</v>
      </c>
      <c r="R23" s="1">
        <v>1000</v>
      </c>
      <c r="S23" s="1">
        <v>1000</v>
      </c>
      <c r="T23" s="1">
        <v>1000</v>
      </c>
      <c r="U23" s="1">
        <v>1000</v>
      </c>
      <c r="V23" s="1">
        <v>1000</v>
      </c>
      <c r="W23" s="1">
        <v>1000</v>
      </c>
      <c r="X23" s="1">
        <v>1000</v>
      </c>
      <c r="Y23" s="1">
        <v>1000</v>
      </c>
      <c r="Z23" s="1">
        <v>1000</v>
      </c>
      <c r="AA23" s="1">
        <v>1000</v>
      </c>
    </row>
    <row r="24" spans="1:27" x14ac:dyDescent="0.25">
      <c r="A24" t="s">
        <v>27</v>
      </c>
      <c r="C24" s="1">
        <v>1200</v>
      </c>
      <c r="D24" s="1">
        <v>1200</v>
      </c>
      <c r="E24" s="1">
        <v>1200</v>
      </c>
      <c r="F24" s="1">
        <v>1200</v>
      </c>
      <c r="G24" s="1">
        <v>1200</v>
      </c>
      <c r="H24" s="1">
        <v>1200</v>
      </c>
      <c r="I24" s="1">
        <v>1200</v>
      </c>
      <c r="J24" s="1">
        <v>1200</v>
      </c>
      <c r="K24" s="1">
        <v>1200</v>
      </c>
      <c r="L24" s="1">
        <v>1200</v>
      </c>
      <c r="M24" s="1">
        <v>1200</v>
      </c>
      <c r="N24" s="1">
        <v>1200</v>
      </c>
      <c r="P24">
        <v>1200</v>
      </c>
      <c r="Q24">
        <v>1200</v>
      </c>
      <c r="R24">
        <v>1200</v>
      </c>
      <c r="S24">
        <v>1200</v>
      </c>
      <c r="T24">
        <v>1200</v>
      </c>
      <c r="U24">
        <v>1200</v>
      </c>
      <c r="V24">
        <v>1200</v>
      </c>
      <c r="W24">
        <v>1200</v>
      </c>
      <c r="X24" s="1">
        <v>1200</v>
      </c>
      <c r="Y24" s="1">
        <v>1200</v>
      </c>
      <c r="Z24" s="1">
        <v>1200</v>
      </c>
      <c r="AA24" s="1">
        <v>1200</v>
      </c>
    </row>
    <row r="26" spans="1:27" x14ac:dyDescent="0.25">
      <c r="A26" s="3" t="s">
        <v>6</v>
      </c>
      <c r="C26" s="1">
        <v>841400</v>
      </c>
      <c r="D26" s="1">
        <v>337200</v>
      </c>
      <c r="E26" s="1">
        <v>337200</v>
      </c>
      <c r="F26" s="1">
        <v>337200</v>
      </c>
      <c r="G26" s="1">
        <v>337200</v>
      </c>
      <c r="H26" s="1">
        <v>337200</v>
      </c>
      <c r="I26" s="1">
        <v>337200</v>
      </c>
      <c r="J26" s="1">
        <v>337200</v>
      </c>
      <c r="K26" s="1">
        <v>337200</v>
      </c>
      <c r="L26" s="1">
        <v>337200</v>
      </c>
      <c r="M26" s="1">
        <v>337200</v>
      </c>
      <c r="N26" s="1">
        <v>337200</v>
      </c>
      <c r="P26" s="1">
        <f>+P12+P13+P14+P17+P21+P22+P23+P24</f>
        <v>1214600</v>
      </c>
      <c r="Q26" s="1">
        <f>+Q12+Q17+Q21+Q22+Q23+Q24</f>
        <v>437200</v>
      </c>
      <c r="R26" s="1">
        <f>+R12+R17+R21+R22+R23+R24</f>
        <v>437200</v>
      </c>
      <c r="S26" s="1">
        <f>+S12+S17+S21+S22+S23+S24</f>
        <v>437200</v>
      </c>
      <c r="T26" s="1">
        <f>+T12+T17+T21+T22+T23+T24</f>
        <v>437200</v>
      </c>
      <c r="U26" s="1">
        <f>+U12+U17+U21+U22+U23+U24</f>
        <v>437200</v>
      </c>
      <c r="V26" s="1">
        <f>+V12+V17+V21+V22+V23+V24</f>
        <v>437200</v>
      </c>
      <c r="W26" s="1">
        <f>+W12+W17+W21+W22+W23+W24</f>
        <v>437200</v>
      </c>
      <c r="X26" s="1">
        <f>+X12+X17+X21+X22+X23+X24</f>
        <v>437200</v>
      </c>
      <c r="Y26" s="1">
        <f>+Y12+Y17+Y21+Y22+Y23+Y24</f>
        <v>437200</v>
      </c>
      <c r="Z26" s="1">
        <f>+Z12+Z17+Z21+Z22+Z23+Z24</f>
        <v>437200</v>
      </c>
      <c r="AA26" s="1">
        <f>+AA12+AA17+AA21+AA22+AA23+AA24</f>
        <v>437200</v>
      </c>
    </row>
    <row r="27" spans="1:27" x14ac:dyDescent="0.25">
      <c r="D27" s="1"/>
    </row>
    <row r="28" spans="1:27" x14ac:dyDescent="0.25">
      <c r="A28" s="3" t="s">
        <v>7</v>
      </c>
      <c r="C28" s="1">
        <f>C7-C26</f>
        <v>288600</v>
      </c>
      <c r="D28" s="1">
        <v>342800</v>
      </c>
      <c r="E28" s="1">
        <v>342800</v>
      </c>
      <c r="F28" s="1">
        <v>347800</v>
      </c>
      <c r="G28" s="1">
        <v>347800</v>
      </c>
      <c r="H28" s="1">
        <v>942800</v>
      </c>
      <c r="I28" s="1">
        <v>512800</v>
      </c>
      <c r="J28" s="1">
        <v>562800</v>
      </c>
      <c r="K28" s="1">
        <v>612000</v>
      </c>
      <c r="L28" s="1">
        <v>612000</v>
      </c>
      <c r="M28" s="1">
        <v>612000</v>
      </c>
      <c r="N28" s="1">
        <v>662000</v>
      </c>
      <c r="P28" s="1">
        <f>P7-P26</f>
        <v>1559400</v>
      </c>
      <c r="Q28" s="1">
        <f>Q7-Q26</f>
        <v>1436800</v>
      </c>
      <c r="R28" s="1">
        <f>R7-R26</f>
        <v>1436800</v>
      </c>
      <c r="S28" s="1">
        <f>S7-S26</f>
        <v>1436800</v>
      </c>
      <c r="T28" s="1">
        <f>T7-T26</f>
        <v>1436800</v>
      </c>
      <c r="U28" s="1">
        <f>U7-U26</f>
        <v>1451800</v>
      </c>
      <c r="V28" s="1">
        <f>V7-V26</f>
        <v>1451800</v>
      </c>
      <c r="W28" s="1">
        <f>W7-W26</f>
        <v>1461800</v>
      </c>
      <c r="X28" s="1">
        <f>X7-X26</f>
        <v>1461800</v>
      </c>
      <c r="Y28" s="1">
        <f>Y7-Y26</f>
        <v>1461800</v>
      </c>
      <c r="Z28" s="1">
        <f>Z7-Z26</f>
        <v>1461800</v>
      </c>
      <c r="AA28" s="1">
        <f>AA7-AA26</f>
        <v>1463800</v>
      </c>
    </row>
    <row r="30" spans="1:27" x14ac:dyDescent="0.25">
      <c r="A30" s="3" t="s">
        <v>8</v>
      </c>
      <c r="C30" s="1">
        <v>0</v>
      </c>
      <c r="D30" s="1">
        <v>288600</v>
      </c>
      <c r="E30" s="1">
        <v>342800</v>
      </c>
      <c r="F30" s="1">
        <v>342800</v>
      </c>
      <c r="G30" s="1">
        <v>347800</v>
      </c>
      <c r="H30" s="1">
        <v>347800</v>
      </c>
      <c r="I30" s="1">
        <v>942800</v>
      </c>
      <c r="J30" s="1">
        <v>512800</v>
      </c>
      <c r="K30" s="1">
        <v>562800</v>
      </c>
      <c r="L30" s="1">
        <v>612000</v>
      </c>
      <c r="M30" s="1">
        <v>612000</v>
      </c>
      <c r="N30" s="1">
        <v>612000</v>
      </c>
      <c r="P30" s="1">
        <v>662000</v>
      </c>
      <c r="Q30" s="1">
        <v>1559400</v>
      </c>
      <c r="R30" s="1">
        <v>1436800</v>
      </c>
      <c r="S30" s="1">
        <v>1436800</v>
      </c>
      <c r="T30" s="1">
        <v>1436800</v>
      </c>
      <c r="U30" s="1">
        <v>1436800</v>
      </c>
      <c r="V30" s="1">
        <v>1451800</v>
      </c>
      <c r="W30" s="1">
        <v>1451800</v>
      </c>
      <c r="X30" s="1">
        <v>1461800</v>
      </c>
      <c r="Y30" s="1">
        <v>1461800</v>
      </c>
      <c r="Z30" s="1">
        <v>1461800</v>
      </c>
      <c r="AA30" s="1">
        <v>1461800</v>
      </c>
    </row>
    <row r="32" spans="1:27" x14ac:dyDescent="0.25">
      <c r="A32" s="3" t="s">
        <v>9</v>
      </c>
      <c r="C32" s="1">
        <f t="shared" ref="C32:N32" si="0">C28+C30</f>
        <v>288600</v>
      </c>
      <c r="D32" s="1">
        <f t="shared" si="0"/>
        <v>631400</v>
      </c>
      <c r="E32" s="1">
        <f t="shared" si="0"/>
        <v>685600</v>
      </c>
      <c r="F32" s="1">
        <f t="shared" si="0"/>
        <v>690600</v>
      </c>
      <c r="G32" s="1">
        <f t="shared" si="0"/>
        <v>695600</v>
      </c>
      <c r="H32" s="1">
        <f t="shared" si="0"/>
        <v>1290600</v>
      </c>
      <c r="I32" s="1">
        <f t="shared" si="0"/>
        <v>1455600</v>
      </c>
      <c r="J32" s="1">
        <f t="shared" si="0"/>
        <v>1075600</v>
      </c>
      <c r="K32" s="1">
        <f t="shared" si="0"/>
        <v>1174800</v>
      </c>
      <c r="L32" s="1">
        <f t="shared" si="0"/>
        <v>1224000</v>
      </c>
      <c r="M32" s="1">
        <f t="shared" si="0"/>
        <v>1224000</v>
      </c>
      <c r="N32" s="1">
        <f t="shared" si="0"/>
        <v>1274000</v>
      </c>
      <c r="P32" s="1">
        <f>P28+P30</f>
        <v>2221400</v>
      </c>
      <c r="Q32" s="1">
        <f>Q28+Q30</f>
        <v>2996200</v>
      </c>
      <c r="R32" s="1">
        <f>R28+R30</f>
        <v>2873600</v>
      </c>
      <c r="S32" s="1">
        <f>S28+S30</f>
        <v>2873600</v>
      </c>
      <c r="T32" s="1">
        <f>T28+T30</f>
        <v>2873600</v>
      </c>
      <c r="U32" s="1">
        <f>U28+U30</f>
        <v>2888600</v>
      </c>
      <c r="V32" s="1">
        <f>V28+V30</f>
        <v>2903600</v>
      </c>
      <c r="W32" s="1">
        <f>W28+W30</f>
        <v>2913600</v>
      </c>
      <c r="X32" s="1">
        <f>X28+X30</f>
        <v>2923600</v>
      </c>
      <c r="Y32" s="1">
        <f>Y28+Y30</f>
        <v>2923600</v>
      </c>
      <c r="Z32" s="1">
        <f>Z28+Z30</f>
        <v>2923600</v>
      </c>
      <c r="AA32" s="1">
        <f>AA28+AA30</f>
        <v>2925600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"/>
  <sheetViews>
    <sheetView workbookViewId="0">
      <selection activeCell="A19" sqref="A19"/>
    </sheetView>
  </sheetViews>
  <sheetFormatPr defaultRowHeight="15" x14ac:dyDescent="0.25"/>
  <cols>
    <col min="1" max="1" width="32.42578125" customWidth="1"/>
  </cols>
  <sheetData>
    <row r="6" spans="1:1" x14ac:dyDescent="0.25">
      <c r="A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2019-10-29T05:59:05Z</dcterms:created>
  <dcterms:modified xsi:type="dcterms:W3CDTF">2019-11-01T07:59:24Z</dcterms:modified>
</cp:coreProperties>
</file>