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M\DA\STAT\"/>
    </mc:Choice>
  </mc:AlternateContent>
  <bookViews>
    <workbookView xWindow="0" yWindow="0" windowWidth="23040" windowHeight="8556"/>
  </bookViews>
  <sheets>
    <sheet name="Q-1(Z test)" sheetId="1" r:id="rId1"/>
    <sheet name="Q-2(CHI-SQUARE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<sst xmlns="http://schemas.openxmlformats.org/spreadsheetml/2006/main" count="53" uniqueCount="52">
  <si>
    <t>Group</t>
  </si>
  <si>
    <t>Mean</t>
  </si>
  <si>
    <t>Standard Deviation</t>
  </si>
  <si>
    <t>Size</t>
  </si>
  <si>
    <t>Girls</t>
  </si>
  <si>
    <t>Boys</t>
  </si>
  <si>
    <t>Test</t>
  </si>
  <si>
    <t>Z test two sample test</t>
  </si>
  <si>
    <t>Null Hypothesis</t>
  </si>
  <si>
    <t>Test Statstics</t>
  </si>
  <si>
    <t>Z</t>
  </si>
  <si>
    <t>S1</t>
  </si>
  <si>
    <t>S2</t>
  </si>
  <si>
    <t>N1</t>
  </si>
  <si>
    <t>N2</t>
  </si>
  <si>
    <t>X bar 1</t>
  </si>
  <si>
    <t>X bar 2</t>
  </si>
  <si>
    <t>X bar 1 - X bar 2</t>
  </si>
  <si>
    <t>Variance 1</t>
  </si>
  <si>
    <t>Variance 2</t>
  </si>
  <si>
    <t>S1/N1</t>
  </si>
  <si>
    <t>S2/N2</t>
  </si>
  <si>
    <t>Stat Result</t>
  </si>
  <si>
    <t>Critical Result (From Table)</t>
  </si>
  <si>
    <t>Hence Z(stat)&gt;Z(criti) so null hyphothesis Reject</t>
  </si>
  <si>
    <t>Cancer</t>
  </si>
  <si>
    <t>No Cancer</t>
  </si>
  <si>
    <t>Total</t>
  </si>
  <si>
    <t>Smokers</t>
  </si>
  <si>
    <t>Non-Smokers</t>
  </si>
  <si>
    <t>Column1</t>
  </si>
  <si>
    <t>Expected Values:</t>
  </si>
  <si>
    <t>Chi-Square Calculation:</t>
  </si>
  <si>
    <t>(220-217.71)^2 / 217.71 = 0.0237</t>
  </si>
  <si>
    <t>(230-332.29)^2 / 332.29 = 31.606</t>
  </si>
  <si>
    <t>(350-352.29)^2 / 352.29 = 0.0149</t>
  </si>
  <si>
    <t>(640-637.71)^2 / 637.71 = 0.0082</t>
  </si>
  <si>
    <t>Total Chi-Square Value = 31.6528</t>
  </si>
  <si>
    <t>Degree of Freedom (df) = (2-1)*(2-1) = 1</t>
  </si>
  <si>
    <t>Critical Value at 0.05 significance level = 3.841</t>
  </si>
  <si>
    <t>Since 31.65 &gt; 3.841, we reject the null hypothesis.</t>
  </si>
  <si>
    <t xml:space="preserve"> (550*570)/1440 = 217.71</t>
  </si>
  <si>
    <t>Smokers - Cancer</t>
  </si>
  <si>
    <t xml:space="preserve"> (550*870)/1440 = 332.29</t>
  </si>
  <si>
    <t>Smokers - No Cancer</t>
  </si>
  <si>
    <t xml:space="preserve"> (990*570)/1440 = 352.29</t>
  </si>
  <si>
    <t xml:space="preserve"> (990*870)/1440 = 637.71</t>
  </si>
  <si>
    <t>Non-Smokers - Cancer</t>
  </si>
  <si>
    <t>Non-Smokers - No Cancer</t>
  </si>
  <si>
    <t>E(ij)</t>
  </si>
  <si>
    <t>(Rowi​ Total)×(Columnj​ Total)​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</si>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</sst>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9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E5" totalsRowShown="0" headerRowDxfId="8" dataDxfId="6" headerRowBorderDxfId="7" tableBorderDxfId="5" totalsRowBorderDxfId="4">
  <tableColumns count="4">
    <tableColumn id="1" name="Column1" dataDxfId="3"/>
    <tableColumn id="2" name="Cancer" dataDxfId="2"/>
    <tableColumn id="3" name="No Cancer" dataDxfId="1"/>
    <tableColumn id="4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tabSelected="1" workbookViewId="0">
      <selection activeCell="B17" sqref="B17"/>
    </sheetView>
  </sheetViews>
  <sheetFormatPr defaultRowHeight="14.4" x14ac:dyDescent="0.3"/>
  <cols>
    <col min="2" max="2" width="23.109375" bestFit="1" customWidth="1"/>
  </cols>
  <sheetData>
    <row r="1" spans="2:5" ht="43.2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 s="2" t="s">
        <v>4</v>
      </c>
      <c r="C2" s="2">
        <v>89</v>
      </c>
      <c r="D2" s="2">
        <v>4</v>
      </c>
      <c r="E2" s="2">
        <v>50</v>
      </c>
    </row>
    <row r="3" spans="2:5" x14ac:dyDescent="0.3">
      <c r="B3" s="2" t="s">
        <v>5</v>
      </c>
      <c r="C3" s="2">
        <v>82</v>
      </c>
      <c r="D3" s="2">
        <v>9</v>
      </c>
      <c r="E3" s="2">
        <v>120</v>
      </c>
    </row>
    <row r="5" spans="2:5" x14ac:dyDescent="0.3">
      <c r="B5" t="s">
        <v>6</v>
      </c>
      <c r="C5" t="s">
        <v>7</v>
      </c>
    </row>
    <row r="6" spans="2:5" x14ac:dyDescent="0.3">
      <c r="B6" t="s">
        <v>8</v>
      </c>
    </row>
    <row r="7" spans="2:5" x14ac:dyDescent="0.3">
      <c r="B7" t="s">
        <v>9</v>
      </c>
      <c r="C7" t="s">
        <v>10</v>
      </c>
    </row>
    <row r="8" spans="2:5" x14ac:dyDescent="0.3">
      <c r="B8" t="s">
        <v>15</v>
      </c>
      <c r="C8">
        <v>89</v>
      </c>
    </row>
    <row r="9" spans="2:5" x14ac:dyDescent="0.3">
      <c r="B9" t="s">
        <v>16</v>
      </c>
      <c r="C9">
        <v>82</v>
      </c>
    </row>
    <row r="10" spans="2:5" x14ac:dyDescent="0.3">
      <c r="B10" t="s">
        <v>11</v>
      </c>
      <c r="C10">
        <v>4</v>
      </c>
    </row>
    <row r="11" spans="2:5" x14ac:dyDescent="0.3">
      <c r="B11" t="s">
        <v>12</v>
      </c>
      <c r="C11">
        <v>9</v>
      </c>
    </row>
    <row r="12" spans="2:5" x14ac:dyDescent="0.3">
      <c r="B12" t="s">
        <v>13</v>
      </c>
      <c r="C12">
        <v>50</v>
      </c>
    </row>
    <row r="13" spans="2:5" x14ac:dyDescent="0.3">
      <c r="B13" t="s">
        <v>14</v>
      </c>
      <c r="C13">
        <v>120</v>
      </c>
    </row>
    <row r="14" spans="2:5" x14ac:dyDescent="0.3">
      <c r="B14" t="s">
        <v>17</v>
      </c>
      <c r="C14">
        <f>C8-C9</f>
        <v>7</v>
      </c>
    </row>
    <row r="15" spans="2:5" x14ac:dyDescent="0.3">
      <c r="B15" t="s">
        <v>18</v>
      </c>
      <c r="C15">
        <f>C10*C10</f>
        <v>16</v>
      </c>
    </row>
    <row r="16" spans="2:5" x14ac:dyDescent="0.3">
      <c r="B16" t="s">
        <v>19</v>
      </c>
      <c r="C16">
        <f>C11*C11</f>
        <v>81</v>
      </c>
    </row>
    <row r="17" spans="2:3" x14ac:dyDescent="0.3">
      <c r="B17" t="s">
        <v>20</v>
      </c>
      <c r="C17">
        <f>C15/C12</f>
        <v>0.32</v>
      </c>
    </row>
    <row r="18" spans="2:3" x14ac:dyDescent="0.3">
      <c r="B18" t="s">
        <v>21</v>
      </c>
      <c r="C18">
        <f>C16/C13</f>
        <v>0.67500000000000004</v>
      </c>
    </row>
    <row r="20" spans="2:3" x14ac:dyDescent="0.3">
      <c r="B20" t="s">
        <v>22</v>
      </c>
      <c r="C20">
        <f>C14/(SQRT(C17+C18))</f>
        <v>7.0175658996391963</v>
      </c>
    </row>
    <row r="21" spans="2:3" x14ac:dyDescent="0.3">
      <c r="B21" t="s">
        <v>23</v>
      </c>
      <c r="C21">
        <v>1.96</v>
      </c>
    </row>
    <row r="22" spans="2:3" x14ac:dyDescent="0.3">
      <c r="B2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I16" sqref="I16"/>
    </sheetView>
  </sheetViews>
  <sheetFormatPr defaultRowHeight="14.4" x14ac:dyDescent="0.3"/>
  <cols>
    <col min="2" max="2" width="23" bestFit="1" customWidth="1"/>
    <col min="3" max="3" width="42.109375" bestFit="1" customWidth="1"/>
    <col min="4" max="4" width="11.5546875" customWidth="1"/>
    <col min="8" max="8" width="11.5546875" customWidth="1"/>
  </cols>
  <sheetData>
    <row r="2" spans="2:5" x14ac:dyDescent="0.3">
      <c r="B2" s="3" t="s">
        <v>30</v>
      </c>
      <c r="C2" s="4" t="s">
        <v>25</v>
      </c>
      <c r="D2" s="4" t="s">
        <v>26</v>
      </c>
      <c r="E2" s="5" t="s">
        <v>27</v>
      </c>
    </row>
    <row r="3" spans="2:5" x14ac:dyDescent="0.3">
      <c r="B3" s="6" t="s">
        <v>28</v>
      </c>
      <c r="C3" s="7">
        <v>220</v>
      </c>
      <c r="D3" s="7">
        <v>230</v>
      </c>
      <c r="E3" s="8">
        <v>550</v>
      </c>
    </row>
    <row r="4" spans="2:5" x14ac:dyDescent="0.3">
      <c r="B4" s="6" t="s">
        <v>29</v>
      </c>
      <c r="C4" s="7">
        <v>350</v>
      </c>
      <c r="D4" s="7">
        <v>640</v>
      </c>
      <c r="E4" s="8">
        <v>990</v>
      </c>
    </row>
    <row r="5" spans="2:5" x14ac:dyDescent="0.3">
      <c r="B5" s="9" t="s">
        <v>27</v>
      </c>
      <c r="C5" s="10">
        <v>570</v>
      </c>
      <c r="D5" s="10">
        <v>870</v>
      </c>
      <c r="E5" s="11">
        <v>1440</v>
      </c>
    </row>
    <row r="6" spans="2:5" ht="15" thickBot="1" x14ac:dyDescent="0.35"/>
    <row r="7" spans="2:5" x14ac:dyDescent="0.3">
      <c r="B7" s="14" t="s">
        <v>49</v>
      </c>
      <c r="C7" s="12" t="s">
        <v>50</v>
      </c>
    </row>
    <row r="8" spans="2:5" ht="15" thickBot="1" x14ac:dyDescent="0.35">
      <c r="B8" s="15"/>
      <c r="C8" s="13" t="s">
        <v>51</v>
      </c>
    </row>
    <row r="9" spans="2:5" x14ac:dyDescent="0.3">
      <c r="B9" t="s">
        <v>31</v>
      </c>
    </row>
    <row r="10" spans="2:5" x14ac:dyDescent="0.3">
      <c r="B10" t="s">
        <v>42</v>
      </c>
      <c r="C10" t="s">
        <v>41</v>
      </c>
    </row>
    <row r="11" spans="2:5" x14ac:dyDescent="0.3">
      <c r="B11" t="s">
        <v>44</v>
      </c>
      <c r="C11" t="s">
        <v>43</v>
      </c>
    </row>
    <row r="12" spans="2:5" x14ac:dyDescent="0.3">
      <c r="B12" t="s">
        <v>47</v>
      </c>
      <c r="C12" t="s">
        <v>45</v>
      </c>
    </row>
    <row r="13" spans="2:5" x14ac:dyDescent="0.3">
      <c r="B13" t="s">
        <v>48</v>
      </c>
      <c r="C13" t="s">
        <v>46</v>
      </c>
    </row>
    <row r="15" spans="2:5" x14ac:dyDescent="0.3">
      <c r="B15" t="s">
        <v>32</v>
      </c>
    </row>
    <row r="16" spans="2:5" x14ac:dyDescent="0.3">
      <c r="C16" t="s">
        <v>33</v>
      </c>
    </row>
    <row r="17" spans="3:3" x14ac:dyDescent="0.3">
      <c r="C17" t="s">
        <v>34</v>
      </c>
    </row>
    <row r="18" spans="3:3" x14ac:dyDescent="0.3">
      <c r="C18" t="s">
        <v>35</v>
      </c>
    </row>
    <row r="19" spans="3:3" x14ac:dyDescent="0.3">
      <c r="C19" t="s">
        <v>36</v>
      </c>
    </row>
    <row r="21" spans="3:3" x14ac:dyDescent="0.3">
      <c r="C21" t="s">
        <v>37</v>
      </c>
    </row>
    <row r="23" spans="3:3" x14ac:dyDescent="0.3">
      <c r="C23" t="s">
        <v>38</v>
      </c>
    </row>
    <row r="25" spans="3:3" x14ac:dyDescent="0.3">
      <c r="C25" t="s">
        <v>39</v>
      </c>
    </row>
    <row r="27" spans="3:3" x14ac:dyDescent="0.3">
      <c r="C27" t="s">
        <v>40</v>
      </c>
    </row>
  </sheetData>
  <mergeCells count="1">
    <mergeCell ref="B7:B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Q-1(Z test)</vt:lpstr>
      <vt:lpstr>Q-2(CHI-SQUARE)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2025-04-23T01:55:39Z</dcterms:created>
  <dcterms:modified xsi:type="dcterms:W3CDTF">2025-05-15T02:36:20Z</dcterms:modified>
</cp:coreProperties>
</file>