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Software Testing\Jarfile\Eclipse Program\Selenium_ST\"/>
    </mc:Choice>
  </mc:AlternateContent>
  <xr:revisionPtr revIDLastSave="0" documentId="13_ncr:1_{8CF672CF-942E-41E0-A545-7D5F4B1915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65" i="1" l="1"/>
  <c r="Y265" i="1"/>
  <c r="V265" i="1"/>
  <c r="S265" i="1"/>
  <c r="P265" i="1"/>
  <c r="M265" i="1"/>
  <c r="J265" i="1"/>
  <c r="G265" i="1"/>
  <c r="AC265" i="1" s="1"/>
  <c r="AB264" i="1"/>
  <c r="Y264" i="1"/>
  <c r="V264" i="1"/>
  <c r="S264" i="1"/>
  <c r="P264" i="1"/>
  <c r="M264" i="1"/>
  <c r="J264" i="1"/>
  <c r="G264" i="1"/>
  <c r="AC264" i="1" s="1"/>
  <c r="AB263" i="1"/>
  <c r="Y263" i="1"/>
  <c r="V263" i="1"/>
  <c r="S263" i="1"/>
  <c r="P263" i="1"/>
  <c r="M263" i="1"/>
  <c r="J263" i="1"/>
  <c r="G263" i="1"/>
  <c r="AC263" i="1" s="1"/>
  <c r="AB262" i="1"/>
  <c r="Y262" i="1"/>
  <c r="V262" i="1"/>
  <c r="S262" i="1"/>
  <c r="P262" i="1"/>
  <c r="M262" i="1"/>
  <c r="J262" i="1"/>
  <c r="G262" i="1"/>
  <c r="AC262" i="1" s="1"/>
  <c r="AB261" i="1"/>
  <c r="Y261" i="1"/>
  <c r="V261" i="1"/>
  <c r="S261" i="1"/>
  <c r="P261" i="1"/>
  <c r="M261" i="1"/>
  <c r="J261" i="1"/>
  <c r="G261" i="1"/>
  <c r="AC261" i="1" s="1"/>
  <c r="AB260" i="1"/>
  <c r="Y260" i="1"/>
  <c r="V260" i="1"/>
  <c r="S260" i="1"/>
  <c r="P260" i="1"/>
  <c r="M260" i="1"/>
  <c r="J260" i="1"/>
  <c r="G260" i="1"/>
  <c r="AC260" i="1" s="1"/>
  <c r="AB251" i="1"/>
  <c r="Y251" i="1"/>
  <c r="V251" i="1"/>
  <c r="S251" i="1"/>
  <c r="P251" i="1"/>
  <c r="M251" i="1"/>
  <c r="J251" i="1"/>
  <c r="G251" i="1"/>
  <c r="AC251" i="1" s="1"/>
  <c r="AB250" i="1"/>
  <c r="Y250" i="1"/>
  <c r="V250" i="1"/>
  <c r="S250" i="1"/>
  <c r="P250" i="1"/>
  <c r="M250" i="1"/>
  <c r="J250" i="1"/>
  <c r="G250" i="1"/>
  <c r="AC250" i="1" s="1"/>
  <c r="AB249" i="1"/>
  <c r="Y249" i="1"/>
  <c r="V249" i="1"/>
  <c r="S249" i="1"/>
  <c r="P249" i="1"/>
  <c r="M249" i="1"/>
  <c r="J249" i="1"/>
  <c r="G249" i="1"/>
  <c r="AC249" i="1" s="1"/>
  <c r="AB248" i="1"/>
  <c r="Y248" i="1"/>
  <c r="V248" i="1"/>
  <c r="S248" i="1"/>
  <c r="P248" i="1"/>
  <c r="M248" i="1"/>
  <c r="J248" i="1"/>
  <c r="G248" i="1"/>
  <c r="AC248" i="1" s="1"/>
  <c r="AB247" i="1"/>
  <c r="Y247" i="1"/>
  <c r="V247" i="1"/>
  <c r="S247" i="1"/>
  <c r="P247" i="1"/>
  <c r="M247" i="1"/>
  <c r="J247" i="1"/>
  <c r="G247" i="1"/>
  <c r="AC247" i="1" s="1"/>
  <c r="AB246" i="1"/>
  <c r="Y246" i="1"/>
  <c r="V246" i="1"/>
  <c r="S246" i="1"/>
  <c r="P246" i="1"/>
  <c r="M246" i="1"/>
  <c r="J246" i="1"/>
  <c r="G246" i="1"/>
  <c r="AC246" i="1" s="1"/>
  <c r="AC252" i="1" s="1"/>
  <c r="AB237" i="1"/>
  <c r="Y237" i="1"/>
  <c r="V237" i="1"/>
  <c r="S237" i="1"/>
  <c r="P237" i="1"/>
  <c r="M237" i="1"/>
  <c r="J237" i="1"/>
  <c r="G237" i="1"/>
  <c r="AC237" i="1" s="1"/>
  <c r="AB236" i="1"/>
  <c r="Y236" i="1"/>
  <c r="V236" i="1"/>
  <c r="S236" i="1"/>
  <c r="P236" i="1"/>
  <c r="M236" i="1"/>
  <c r="J236" i="1"/>
  <c r="G236" i="1"/>
  <c r="AC236" i="1" s="1"/>
  <c r="AB235" i="1"/>
  <c r="Y235" i="1"/>
  <c r="V235" i="1"/>
  <c r="S235" i="1"/>
  <c r="P235" i="1"/>
  <c r="M235" i="1"/>
  <c r="J235" i="1"/>
  <c r="G235" i="1"/>
  <c r="AC235" i="1" s="1"/>
  <c r="AB234" i="1"/>
  <c r="Y234" i="1"/>
  <c r="V234" i="1"/>
  <c r="S234" i="1"/>
  <c r="P234" i="1"/>
  <c r="M234" i="1"/>
  <c r="J234" i="1"/>
  <c r="G234" i="1"/>
  <c r="AC234" i="1" s="1"/>
  <c r="AB233" i="1"/>
  <c r="Y233" i="1"/>
  <c r="V233" i="1"/>
  <c r="S233" i="1"/>
  <c r="P233" i="1"/>
  <c r="M233" i="1"/>
  <c r="J233" i="1"/>
  <c r="G233" i="1"/>
  <c r="AC233" i="1" s="1"/>
  <c r="AB232" i="1"/>
  <c r="Y232" i="1"/>
  <c r="V232" i="1"/>
  <c r="S232" i="1"/>
  <c r="P232" i="1"/>
  <c r="M232" i="1"/>
  <c r="J232" i="1"/>
  <c r="G232" i="1"/>
  <c r="AC232" i="1" s="1"/>
  <c r="AC238" i="1" s="1"/>
  <c r="AB223" i="1"/>
  <c r="Y223" i="1"/>
  <c r="V223" i="1"/>
  <c r="S223" i="1"/>
  <c r="P223" i="1"/>
  <c r="M223" i="1"/>
  <c r="J223" i="1"/>
  <c r="G223" i="1"/>
  <c r="AC223" i="1" s="1"/>
  <c r="AB222" i="1"/>
  <c r="Y222" i="1"/>
  <c r="V222" i="1"/>
  <c r="S222" i="1"/>
  <c r="P222" i="1"/>
  <c r="M222" i="1"/>
  <c r="J222" i="1"/>
  <c r="G222" i="1"/>
  <c r="AC222" i="1" s="1"/>
  <c r="AB221" i="1"/>
  <c r="Y221" i="1"/>
  <c r="V221" i="1"/>
  <c r="S221" i="1"/>
  <c r="P221" i="1"/>
  <c r="M221" i="1"/>
  <c r="J221" i="1"/>
  <c r="G221" i="1"/>
  <c r="AC221" i="1" s="1"/>
  <c r="AB220" i="1"/>
  <c r="Y220" i="1"/>
  <c r="V220" i="1"/>
  <c r="S220" i="1"/>
  <c r="P220" i="1"/>
  <c r="M220" i="1"/>
  <c r="J220" i="1"/>
  <c r="G220" i="1"/>
  <c r="AC220" i="1" s="1"/>
  <c r="AB219" i="1"/>
  <c r="Y219" i="1"/>
  <c r="V219" i="1"/>
  <c r="S219" i="1"/>
  <c r="P219" i="1"/>
  <c r="M219" i="1"/>
  <c r="J219" i="1"/>
  <c r="G219" i="1"/>
  <c r="AC219" i="1" s="1"/>
  <c r="AB218" i="1"/>
  <c r="Y218" i="1"/>
  <c r="V218" i="1"/>
  <c r="S218" i="1"/>
  <c r="P218" i="1"/>
  <c r="M218" i="1"/>
  <c r="J218" i="1"/>
  <c r="G218" i="1"/>
  <c r="AC218" i="1" s="1"/>
  <c r="AB217" i="1"/>
  <c r="Y217" i="1"/>
  <c r="V217" i="1"/>
  <c r="S217" i="1"/>
  <c r="P217" i="1"/>
  <c r="M217" i="1"/>
  <c r="J217" i="1"/>
  <c r="G217" i="1"/>
  <c r="AC217" i="1" s="1"/>
  <c r="AB216" i="1"/>
  <c r="Y216" i="1"/>
  <c r="V216" i="1"/>
  <c r="S216" i="1"/>
  <c r="P216" i="1"/>
  <c r="M216" i="1"/>
  <c r="J216" i="1"/>
  <c r="G216" i="1"/>
  <c r="AC216" i="1" s="1"/>
  <c r="AB215" i="1"/>
  <c r="Y215" i="1"/>
  <c r="V215" i="1"/>
  <c r="S215" i="1"/>
  <c r="P215" i="1"/>
  <c r="M215" i="1"/>
  <c r="J215" i="1"/>
  <c r="G215" i="1"/>
  <c r="AC215" i="1" s="1"/>
  <c r="AB214" i="1"/>
  <c r="Y214" i="1"/>
  <c r="V214" i="1"/>
  <c r="S214" i="1"/>
  <c r="P214" i="1"/>
  <c r="M214" i="1"/>
  <c r="J214" i="1"/>
  <c r="G214" i="1"/>
  <c r="AC214" i="1" s="1"/>
  <c r="AB213" i="1"/>
  <c r="Y213" i="1"/>
  <c r="V213" i="1"/>
  <c r="S213" i="1"/>
  <c r="P213" i="1"/>
  <c r="M213" i="1"/>
  <c r="J213" i="1"/>
  <c r="G213" i="1"/>
  <c r="AC213" i="1" s="1"/>
  <c r="AB212" i="1"/>
  <c r="Y212" i="1"/>
  <c r="V212" i="1"/>
  <c r="S212" i="1"/>
  <c r="P212" i="1"/>
  <c r="M212" i="1"/>
  <c r="J212" i="1"/>
  <c r="G212" i="1"/>
  <c r="AC212" i="1" s="1"/>
  <c r="AC224" i="1" s="1"/>
  <c r="AB203" i="1"/>
  <c r="Y203" i="1"/>
  <c r="V203" i="1"/>
  <c r="S203" i="1"/>
  <c r="P203" i="1"/>
  <c r="M203" i="1"/>
  <c r="J203" i="1"/>
  <c r="G203" i="1"/>
  <c r="AC203" i="1" s="1"/>
  <c r="AB202" i="1"/>
  <c r="Y202" i="1"/>
  <c r="V202" i="1"/>
  <c r="S202" i="1"/>
  <c r="P202" i="1"/>
  <c r="M202" i="1"/>
  <c r="J202" i="1"/>
  <c r="G202" i="1"/>
  <c r="AC202" i="1" s="1"/>
  <c r="AB201" i="1"/>
  <c r="Y201" i="1"/>
  <c r="V201" i="1"/>
  <c r="S201" i="1"/>
  <c r="P201" i="1"/>
  <c r="M201" i="1"/>
  <c r="J201" i="1"/>
  <c r="G201" i="1"/>
  <c r="AC201" i="1" s="1"/>
  <c r="AB200" i="1"/>
  <c r="Y200" i="1"/>
  <c r="V200" i="1"/>
  <c r="S200" i="1"/>
  <c r="P200" i="1"/>
  <c r="M200" i="1"/>
  <c r="J200" i="1"/>
  <c r="G200" i="1"/>
  <c r="AC200" i="1" s="1"/>
  <c r="AB199" i="1"/>
  <c r="Y199" i="1"/>
  <c r="V199" i="1"/>
  <c r="S199" i="1"/>
  <c r="P199" i="1"/>
  <c r="M199" i="1"/>
  <c r="J199" i="1"/>
  <c r="G199" i="1"/>
  <c r="AC199" i="1" s="1"/>
  <c r="AB198" i="1"/>
  <c r="Y198" i="1"/>
  <c r="V198" i="1"/>
  <c r="S198" i="1"/>
  <c r="P198" i="1"/>
  <c r="M198" i="1"/>
  <c r="J198" i="1"/>
  <c r="G198" i="1"/>
  <c r="AC198" i="1" s="1"/>
  <c r="AC204" i="1" s="1"/>
  <c r="AB189" i="1"/>
  <c r="Y189" i="1"/>
  <c r="V189" i="1"/>
  <c r="S189" i="1"/>
  <c r="P189" i="1"/>
  <c r="M189" i="1"/>
  <c r="J189" i="1"/>
  <c r="G189" i="1"/>
  <c r="AC189" i="1" s="1"/>
  <c r="AB188" i="1"/>
  <c r="Y188" i="1"/>
  <c r="V188" i="1"/>
  <c r="S188" i="1"/>
  <c r="P188" i="1"/>
  <c r="M188" i="1"/>
  <c r="J188" i="1"/>
  <c r="G188" i="1"/>
  <c r="AC188" i="1" s="1"/>
  <c r="AB187" i="1"/>
  <c r="Y187" i="1"/>
  <c r="V187" i="1"/>
  <c r="S187" i="1"/>
  <c r="P187" i="1"/>
  <c r="M187" i="1"/>
  <c r="J187" i="1"/>
  <c r="G187" i="1"/>
  <c r="AC187" i="1" s="1"/>
  <c r="AB186" i="1"/>
  <c r="Y186" i="1"/>
  <c r="V186" i="1"/>
  <c r="S186" i="1"/>
  <c r="P186" i="1"/>
  <c r="M186" i="1"/>
  <c r="J186" i="1"/>
  <c r="G186" i="1"/>
  <c r="AC186" i="1" s="1"/>
  <c r="AB185" i="1"/>
  <c r="Y185" i="1"/>
  <c r="V185" i="1"/>
  <c r="S185" i="1"/>
  <c r="P185" i="1"/>
  <c r="M185" i="1"/>
  <c r="J185" i="1"/>
  <c r="G185" i="1"/>
  <c r="AC185" i="1" s="1"/>
  <c r="AB184" i="1"/>
  <c r="Y184" i="1"/>
  <c r="V184" i="1"/>
  <c r="S184" i="1"/>
  <c r="P184" i="1"/>
  <c r="M184" i="1"/>
  <c r="J184" i="1"/>
  <c r="G184" i="1"/>
  <c r="AC184" i="1" s="1"/>
  <c r="AB183" i="1"/>
  <c r="Y183" i="1"/>
  <c r="V183" i="1"/>
  <c r="S183" i="1"/>
  <c r="P183" i="1"/>
  <c r="M183" i="1"/>
  <c r="J183" i="1"/>
  <c r="G183" i="1"/>
  <c r="AC183" i="1" s="1"/>
  <c r="AB182" i="1"/>
  <c r="Y182" i="1"/>
  <c r="V182" i="1"/>
  <c r="S182" i="1"/>
  <c r="P182" i="1"/>
  <c r="M182" i="1"/>
  <c r="J182" i="1"/>
  <c r="G182" i="1"/>
  <c r="AC182" i="1" s="1"/>
  <c r="AB181" i="1"/>
  <c r="Y181" i="1"/>
  <c r="V181" i="1"/>
  <c r="S181" i="1"/>
  <c r="P181" i="1"/>
  <c r="M181" i="1"/>
  <c r="J181" i="1"/>
  <c r="G181" i="1"/>
  <c r="AC181" i="1" s="1"/>
  <c r="AB180" i="1"/>
  <c r="Y180" i="1"/>
  <c r="V180" i="1"/>
  <c r="S180" i="1"/>
  <c r="P180" i="1"/>
  <c r="M180" i="1"/>
  <c r="J180" i="1"/>
  <c r="G180" i="1"/>
  <c r="AC180" i="1" s="1"/>
  <c r="AB179" i="1"/>
  <c r="Y179" i="1"/>
  <c r="V179" i="1"/>
  <c r="S179" i="1"/>
  <c r="P179" i="1"/>
  <c r="M179" i="1"/>
  <c r="J179" i="1"/>
  <c r="G179" i="1"/>
  <c r="AC179" i="1" s="1"/>
  <c r="AB178" i="1"/>
  <c r="Y178" i="1"/>
  <c r="V178" i="1"/>
  <c r="S178" i="1"/>
  <c r="P178" i="1"/>
  <c r="M178" i="1"/>
  <c r="J178" i="1"/>
  <c r="G178" i="1"/>
  <c r="AC178" i="1" s="1"/>
  <c r="AC190" i="1" s="1"/>
  <c r="AB169" i="1"/>
  <c r="Y169" i="1"/>
  <c r="V169" i="1"/>
  <c r="S169" i="1"/>
  <c r="P169" i="1"/>
  <c r="M169" i="1"/>
  <c r="J169" i="1"/>
  <c r="G169" i="1"/>
  <c r="AC169" i="1" s="1"/>
  <c r="AB168" i="1"/>
  <c r="Y168" i="1"/>
  <c r="V168" i="1"/>
  <c r="S168" i="1"/>
  <c r="P168" i="1"/>
  <c r="M168" i="1"/>
  <c r="J168" i="1"/>
  <c r="G168" i="1"/>
  <c r="AC168" i="1" s="1"/>
  <c r="AB167" i="1"/>
  <c r="Y167" i="1"/>
  <c r="V167" i="1"/>
  <c r="S167" i="1"/>
  <c r="P167" i="1"/>
  <c r="M167" i="1"/>
  <c r="J167" i="1"/>
  <c r="G167" i="1"/>
  <c r="AC167" i="1" s="1"/>
  <c r="AB166" i="1"/>
  <c r="Y166" i="1"/>
  <c r="V166" i="1"/>
  <c r="S166" i="1"/>
  <c r="P166" i="1"/>
  <c r="M166" i="1"/>
  <c r="J166" i="1"/>
  <c r="G166" i="1"/>
  <c r="AC166" i="1" s="1"/>
  <c r="AB165" i="1"/>
  <c r="Y165" i="1"/>
  <c r="V165" i="1"/>
  <c r="S165" i="1"/>
  <c r="P165" i="1"/>
  <c r="M165" i="1"/>
  <c r="J165" i="1"/>
  <c r="G165" i="1"/>
  <c r="AC165" i="1" s="1"/>
  <c r="AB164" i="1"/>
  <c r="Y164" i="1"/>
  <c r="V164" i="1"/>
  <c r="S164" i="1"/>
  <c r="P164" i="1"/>
  <c r="M164" i="1"/>
  <c r="J164" i="1"/>
  <c r="G164" i="1"/>
  <c r="AC164" i="1" s="1"/>
  <c r="AC170" i="1" s="1"/>
  <c r="AB155" i="1"/>
  <c r="AC155" i="1" s="1"/>
  <c r="Y155" i="1"/>
  <c r="V155" i="1"/>
  <c r="S155" i="1"/>
  <c r="P155" i="1"/>
  <c r="M155" i="1"/>
  <c r="J155" i="1"/>
  <c r="G155" i="1"/>
  <c r="AB154" i="1"/>
  <c r="Y154" i="1"/>
  <c r="V154" i="1"/>
  <c r="S154" i="1"/>
  <c r="P154" i="1"/>
  <c r="M154" i="1"/>
  <c r="J154" i="1"/>
  <c r="G154" i="1"/>
  <c r="AC154" i="1" s="1"/>
  <c r="AB153" i="1"/>
  <c r="Y153" i="1"/>
  <c r="V153" i="1"/>
  <c r="S153" i="1"/>
  <c r="P153" i="1"/>
  <c r="M153" i="1"/>
  <c r="J153" i="1"/>
  <c r="G153" i="1"/>
  <c r="AC153" i="1" s="1"/>
  <c r="AB152" i="1"/>
  <c r="Y152" i="1"/>
  <c r="V152" i="1"/>
  <c r="S152" i="1"/>
  <c r="P152" i="1"/>
  <c r="M152" i="1"/>
  <c r="J152" i="1"/>
  <c r="G152" i="1"/>
  <c r="AC152" i="1" s="1"/>
  <c r="AB151" i="1"/>
  <c r="Y151" i="1"/>
  <c r="V151" i="1"/>
  <c r="S151" i="1"/>
  <c r="P151" i="1"/>
  <c r="M151" i="1"/>
  <c r="J151" i="1"/>
  <c r="G151" i="1"/>
  <c r="AC151" i="1" s="1"/>
  <c r="AB150" i="1"/>
  <c r="Y150" i="1"/>
  <c r="V150" i="1"/>
  <c r="S150" i="1"/>
  <c r="P150" i="1"/>
  <c r="M150" i="1"/>
  <c r="J150" i="1"/>
  <c r="G150" i="1"/>
  <c r="AC150" i="1" s="1"/>
  <c r="AB149" i="1"/>
  <c r="Y149" i="1"/>
  <c r="V149" i="1"/>
  <c r="S149" i="1"/>
  <c r="P149" i="1"/>
  <c r="M149" i="1"/>
  <c r="J149" i="1"/>
  <c r="G149" i="1"/>
  <c r="AC149" i="1" s="1"/>
  <c r="AB148" i="1"/>
  <c r="Y148" i="1"/>
  <c r="V148" i="1"/>
  <c r="S148" i="1"/>
  <c r="P148" i="1"/>
  <c r="M148" i="1"/>
  <c r="J148" i="1"/>
  <c r="G148" i="1"/>
  <c r="AC148" i="1" s="1"/>
  <c r="AB147" i="1"/>
  <c r="Y147" i="1"/>
  <c r="V147" i="1"/>
  <c r="S147" i="1"/>
  <c r="P147" i="1"/>
  <c r="M147" i="1"/>
  <c r="J147" i="1"/>
  <c r="G147" i="1"/>
  <c r="AC147" i="1" s="1"/>
  <c r="AB146" i="1"/>
  <c r="Y146" i="1"/>
  <c r="V146" i="1"/>
  <c r="S146" i="1"/>
  <c r="P146" i="1"/>
  <c r="M146" i="1"/>
  <c r="J146" i="1"/>
  <c r="G146" i="1"/>
  <c r="AC146" i="1" s="1"/>
  <c r="AB145" i="1"/>
  <c r="Y145" i="1"/>
  <c r="V145" i="1"/>
  <c r="S145" i="1"/>
  <c r="P145" i="1"/>
  <c r="M145" i="1"/>
  <c r="J145" i="1"/>
  <c r="G145" i="1"/>
  <c r="AC145" i="1" s="1"/>
  <c r="AB144" i="1"/>
  <c r="Y144" i="1"/>
  <c r="V144" i="1"/>
  <c r="S144" i="1"/>
  <c r="P144" i="1"/>
  <c r="M144" i="1"/>
  <c r="J144" i="1"/>
  <c r="G144" i="1"/>
  <c r="AC144" i="1" s="1"/>
  <c r="AC156" i="1" s="1"/>
  <c r="AB135" i="1"/>
  <c r="Y135" i="1"/>
  <c r="V135" i="1"/>
  <c r="S135" i="1"/>
  <c r="P135" i="1"/>
  <c r="M135" i="1"/>
  <c r="J135" i="1"/>
  <c r="G135" i="1"/>
  <c r="AC135" i="1" s="1"/>
  <c r="AB134" i="1"/>
  <c r="Y134" i="1"/>
  <c r="V134" i="1"/>
  <c r="S134" i="1"/>
  <c r="P134" i="1"/>
  <c r="M134" i="1"/>
  <c r="J134" i="1"/>
  <c r="G134" i="1"/>
  <c r="AC134" i="1" s="1"/>
  <c r="AB133" i="1"/>
  <c r="Y133" i="1"/>
  <c r="V133" i="1"/>
  <c r="S133" i="1"/>
  <c r="P133" i="1"/>
  <c r="M133" i="1"/>
  <c r="J133" i="1"/>
  <c r="G133" i="1"/>
  <c r="AC133" i="1" s="1"/>
  <c r="AB132" i="1"/>
  <c r="Y132" i="1"/>
  <c r="V132" i="1"/>
  <c r="S132" i="1"/>
  <c r="P132" i="1"/>
  <c r="M132" i="1"/>
  <c r="J132" i="1"/>
  <c r="G132" i="1"/>
  <c r="AC132" i="1" s="1"/>
  <c r="AB131" i="1"/>
  <c r="Y131" i="1"/>
  <c r="V131" i="1"/>
  <c r="S131" i="1"/>
  <c r="P131" i="1"/>
  <c r="M131" i="1"/>
  <c r="J131" i="1"/>
  <c r="G131" i="1"/>
  <c r="AC131" i="1" s="1"/>
  <c r="AB130" i="1"/>
  <c r="Y130" i="1"/>
  <c r="V130" i="1"/>
  <c r="S130" i="1"/>
  <c r="P130" i="1"/>
  <c r="M130" i="1"/>
  <c r="J130" i="1"/>
  <c r="G130" i="1"/>
  <c r="AC130" i="1" s="1"/>
  <c r="AC136" i="1" s="1"/>
  <c r="AB120" i="1"/>
  <c r="Y120" i="1"/>
  <c r="V120" i="1"/>
  <c r="S120" i="1"/>
  <c r="P120" i="1"/>
  <c r="M120" i="1"/>
  <c r="J120" i="1"/>
  <c r="G120" i="1"/>
  <c r="AC120" i="1" s="1"/>
  <c r="AB119" i="1"/>
  <c r="Y119" i="1"/>
  <c r="V119" i="1"/>
  <c r="S119" i="1"/>
  <c r="P119" i="1"/>
  <c r="M119" i="1"/>
  <c r="J119" i="1"/>
  <c r="G119" i="1"/>
  <c r="AC119" i="1" s="1"/>
  <c r="AB118" i="1"/>
  <c r="Y118" i="1"/>
  <c r="V118" i="1"/>
  <c r="S118" i="1"/>
  <c r="P118" i="1"/>
  <c r="M118" i="1"/>
  <c r="J118" i="1"/>
  <c r="G118" i="1"/>
  <c r="AC118" i="1" s="1"/>
  <c r="AB117" i="1"/>
  <c r="Y117" i="1"/>
  <c r="V117" i="1"/>
  <c r="S117" i="1"/>
  <c r="P117" i="1"/>
  <c r="M117" i="1"/>
  <c r="J117" i="1"/>
  <c r="G117" i="1"/>
  <c r="AC117" i="1" s="1"/>
  <c r="AB116" i="1"/>
  <c r="Y116" i="1"/>
  <c r="V116" i="1"/>
  <c r="S116" i="1"/>
  <c r="P116" i="1"/>
  <c r="M116" i="1"/>
  <c r="J116" i="1"/>
  <c r="G116" i="1"/>
  <c r="AC116" i="1" s="1"/>
  <c r="AB115" i="1"/>
  <c r="Y115" i="1"/>
  <c r="V115" i="1"/>
  <c r="S115" i="1"/>
  <c r="P115" i="1"/>
  <c r="M115" i="1"/>
  <c r="J115" i="1"/>
  <c r="G115" i="1"/>
  <c r="AC115" i="1" s="1"/>
  <c r="AB114" i="1"/>
  <c r="Y114" i="1"/>
  <c r="V114" i="1"/>
  <c r="S114" i="1"/>
  <c r="P114" i="1"/>
  <c r="M114" i="1"/>
  <c r="J114" i="1"/>
  <c r="G114" i="1"/>
  <c r="AC114" i="1" s="1"/>
  <c r="AB113" i="1"/>
  <c r="Y113" i="1"/>
  <c r="V113" i="1"/>
  <c r="S113" i="1"/>
  <c r="P113" i="1"/>
  <c r="M113" i="1"/>
  <c r="J113" i="1"/>
  <c r="G113" i="1"/>
  <c r="AC113" i="1" s="1"/>
  <c r="AB112" i="1"/>
  <c r="Y112" i="1"/>
  <c r="V112" i="1"/>
  <c r="S112" i="1"/>
  <c r="P112" i="1"/>
  <c r="M112" i="1"/>
  <c r="J112" i="1"/>
  <c r="G112" i="1"/>
  <c r="AC112" i="1" s="1"/>
  <c r="AB111" i="1"/>
  <c r="Y111" i="1"/>
  <c r="V111" i="1"/>
  <c r="S111" i="1"/>
  <c r="P111" i="1"/>
  <c r="M111" i="1"/>
  <c r="J111" i="1"/>
  <c r="G111" i="1"/>
  <c r="AC111" i="1" s="1"/>
  <c r="AB110" i="1"/>
  <c r="Y110" i="1"/>
  <c r="V110" i="1"/>
  <c r="S110" i="1"/>
  <c r="P110" i="1"/>
  <c r="M110" i="1"/>
  <c r="J110" i="1"/>
  <c r="G110" i="1"/>
  <c r="AC110" i="1" s="1"/>
  <c r="AB109" i="1"/>
  <c r="Y109" i="1"/>
  <c r="V109" i="1"/>
  <c r="S109" i="1"/>
  <c r="P109" i="1"/>
  <c r="M109" i="1"/>
  <c r="J109" i="1"/>
  <c r="G109" i="1"/>
  <c r="AC109" i="1" s="1"/>
  <c r="AC121" i="1" s="1"/>
  <c r="AB100" i="1"/>
  <c r="Y100" i="1"/>
  <c r="V100" i="1"/>
  <c r="S100" i="1"/>
  <c r="P100" i="1"/>
  <c r="M100" i="1"/>
  <c r="J100" i="1"/>
  <c r="G100" i="1"/>
  <c r="AC100" i="1" s="1"/>
  <c r="AB99" i="1"/>
  <c r="Y99" i="1"/>
  <c r="V99" i="1"/>
  <c r="S99" i="1"/>
  <c r="P99" i="1"/>
  <c r="M99" i="1"/>
  <c r="J99" i="1"/>
  <c r="G99" i="1"/>
  <c r="AC99" i="1" s="1"/>
  <c r="AB98" i="1"/>
  <c r="Y98" i="1"/>
  <c r="V98" i="1"/>
  <c r="S98" i="1"/>
  <c r="P98" i="1"/>
  <c r="M98" i="1"/>
  <c r="J98" i="1"/>
  <c r="G98" i="1"/>
  <c r="AC98" i="1" s="1"/>
  <c r="AB97" i="1"/>
  <c r="Y97" i="1"/>
  <c r="V97" i="1"/>
  <c r="S97" i="1"/>
  <c r="P97" i="1"/>
  <c r="M97" i="1"/>
  <c r="J97" i="1"/>
  <c r="G97" i="1"/>
  <c r="AC97" i="1" s="1"/>
  <c r="AB96" i="1"/>
  <c r="Y96" i="1"/>
  <c r="V96" i="1"/>
  <c r="S96" i="1"/>
  <c r="P96" i="1"/>
  <c r="M96" i="1"/>
  <c r="J96" i="1"/>
  <c r="G96" i="1"/>
  <c r="AC96" i="1" s="1"/>
  <c r="AB95" i="1"/>
  <c r="Y95" i="1"/>
  <c r="V95" i="1"/>
  <c r="S95" i="1"/>
  <c r="P95" i="1"/>
  <c r="M95" i="1"/>
  <c r="J95" i="1"/>
  <c r="G95" i="1"/>
  <c r="AC95" i="1" s="1"/>
  <c r="AC101" i="1" s="1"/>
  <c r="AB86" i="1"/>
  <c r="Y86" i="1"/>
  <c r="V86" i="1"/>
  <c r="S86" i="1"/>
  <c r="P86" i="1"/>
  <c r="M86" i="1"/>
  <c r="J86" i="1"/>
  <c r="G86" i="1"/>
  <c r="AC86" i="1" s="1"/>
  <c r="AB85" i="1"/>
  <c r="Y85" i="1"/>
  <c r="V85" i="1"/>
  <c r="S85" i="1"/>
  <c r="P85" i="1"/>
  <c r="M85" i="1"/>
  <c r="J85" i="1"/>
  <c r="G85" i="1"/>
  <c r="AC85" i="1" s="1"/>
  <c r="AB84" i="1"/>
  <c r="Y84" i="1"/>
  <c r="V84" i="1"/>
  <c r="S84" i="1"/>
  <c r="P84" i="1"/>
  <c r="M84" i="1"/>
  <c r="J84" i="1"/>
  <c r="G84" i="1"/>
  <c r="AC84" i="1" s="1"/>
  <c r="AB83" i="1"/>
  <c r="Y83" i="1"/>
  <c r="V83" i="1"/>
  <c r="S83" i="1"/>
  <c r="P83" i="1"/>
  <c r="M83" i="1"/>
  <c r="J83" i="1"/>
  <c r="G83" i="1"/>
  <c r="AC83" i="1" s="1"/>
  <c r="AB82" i="1"/>
  <c r="Y82" i="1"/>
  <c r="V82" i="1"/>
  <c r="S82" i="1"/>
  <c r="P82" i="1"/>
  <c r="M82" i="1"/>
  <c r="J82" i="1"/>
  <c r="G82" i="1"/>
  <c r="AC82" i="1" s="1"/>
  <c r="AB81" i="1"/>
  <c r="Y81" i="1"/>
  <c r="V81" i="1"/>
  <c r="S81" i="1"/>
  <c r="P81" i="1"/>
  <c r="M81" i="1"/>
  <c r="J81" i="1"/>
  <c r="G81" i="1"/>
  <c r="AC81" i="1" s="1"/>
  <c r="AB80" i="1"/>
  <c r="Y80" i="1"/>
  <c r="V80" i="1"/>
  <c r="S80" i="1"/>
  <c r="P80" i="1"/>
  <c r="M80" i="1"/>
  <c r="J80" i="1"/>
  <c r="G80" i="1"/>
  <c r="AC80" i="1" s="1"/>
  <c r="AB79" i="1"/>
  <c r="Y79" i="1"/>
  <c r="V79" i="1"/>
  <c r="S79" i="1"/>
  <c r="P79" i="1"/>
  <c r="M79" i="1"/>
  <c r="J79" i="1"/>
  <c r="G79" i="1"/>
  <c r="AC79" i="1" s="1"/>
  <c r="AB78" i="1"/>
  <c r="Y78" i="1"/>
  <c r="V78" i="1"/>
  <c r="S78" i="1"/>
  <c r="P78" i="1"/>
  <c r="M78" i="1"/>
  <c r="J78" i="1"/>
  <c r="G78" i="1"/>
  <c r="AC78" i="1" s="1"/>
  <c r="AB77" i="1"/>
  <c r="Y77" i="1"/>
  <c r="V77" i="1"/>
  <c r="S77" i="1"/>
  <c r="P77" i="1"/>
  <c r="M77" i="1"/>
  <c r="J77" i="1"/>
  <c r="G77" i="1"/>
  <c r="AC77" i="1" s="1"/>
  <c r="AB76" i="1"/>
  <c r="Y76" i="1"/>
  <c r="V76" i="1"/>
  <c r="S76" i="1"/>
  <c r="P76" i="1"/>
  <c r="M76" i="1"/>
  <c r="J76" i="1"/>
  <c r="G76" i="1"/>
  <c r="AC76" i="1" s="1"/>
  <c r="AB75" i="1"/>
  <c r="Y75" i="1"/>
  <c r="V75" i="1"/>
  <c r="S75" i="1"/>
  <c r="P75" i="1"/>
  <c r="M75" i="1"/>
  <c r="J75" i="1"/>
  <c r="G75" i="1"/>
  <c r="AC75" i="1" s="1"/>
  <c r="AC87" i="1" s="1"/>
  <c r="AB67" i="1"/>
  <c r="Y67" i="1"/>
  <c r="V67" i="1"/>
  <c r="S67" i="1"/>
  <c r="P67" i="1"/>
  <c r="M67" i="1"/>
  <c r="J67" i="1"/>
  <c r="G67" i="1"/>
  <c r="AC67" i="1" s="1"/>
  <c r="AB66" i="1"/>
  <c r="Y66" i="1"/>
  <c r="V66" i="1"/>
  <c r="S66" i="1"/>
  <c r="P66" i="1"/>
  <c r="M66" i="1"/>
  <c r="J66" i="1"/>
  <c r="G66" i="1"/>
  <c r="AC66" i="1" s="1"/>
  <c r="AB65" i="1"/>
  <c r="Y65" i="1"/>
  <c r="V65" i="1"/>
  <c r="S65" i="1"/>
  <c r="P65" i="1"/>
  <c r="M65" i="1"/>
  <c r="J65" i="1"/>
  <c r="G65" i="1"/>
  <c r="AC65" i="1" s="1"/>
  <c r="AB64" i="1"/>
  <c r="Y64" i="1"/>
  <c r="V64" i="1"/>
  <c r="S64" i="1"/>
  <c r="P64" i="1"/>
  <c r="M64" i="1"/>
  <c r="J64" i="1"/>
  <c r="G64" i="1"/>
  <c r="AC64" i="1" s="1"/>
  <c r="AB63" i="1"/>
  <c r="Y63" i="1"/>
  <c r="V63" i="1"/>
  <c r="S63" i="1"/>
  <c r="P63" i="1"/>
  <c r="M63" i="1"/>
  <c r="J63" i="1"/>
  <c r="G63" i="1"/>
  <c r="AC63" i="1" s="1"/>
  <c r="AB62" i="1"/>
  <c r="Y62" i="1"/>
  <c r="V62" i="1"/>
  <c r="S62" i="1"/>
  <c r="P62" i="1"/>
  <c r="M62" i="1"/>
  <c r="J62" i="1"/>
  <c r="G62" i="1"/>
  <c r="AC62" i="1" s="1"/>
  <c r="AC68" i="1" s="1"/>
  <c r="AB53" i="1"/>
  <c r="Y53" i="1"/>
  <c r="V53" i="1"/>
  <c r="S53" i="1"/>
  <c r="P53" i="1"/>
  <c r="M53" i="1"/>
  <c r="J53" i="1"/>
  <c r="G53" i="1"/>
  <c r="AC53" i="1" s="1"/>
  <c r="AB52" i="1"/>
  <c r="Y52" i="1"/>
  <c r="V52" i="1"/>
  <c r="S52" i="1"/>
  <c r="P52" i="1"/>
  <c r="M52" i="1"/>
  <c r="J52" i="1"/>
  <c r="G52" i="1"/>
  <c r="AC52" i="1" s="1"/>
  <c r="AB51" i="1"/>
  <c r="Y51" i="1"/>
  <c r="V51" i="1"/>
  <c r="S51" i="1"/>
  <c r="P51" i="1"/>
  <c r="M51" i="1"/>
  <c r="J51" i="1"/>
  <c r="G51" i="1"/>
  <c r="AC51" i="1" s="1"/>
  <c r="AB50" i="1"/>
  <c r="Y50" i="1"/>
  <c r="V50" i="1"/>
  <c r="S50" i="1"/>
  <c r="P50" i="1"/>
  <c r="M50" i="1"/>
  <c r="J50" i="1"/>
  <c r="G50" i="1"/>
  <c r="AC50" i="1" s="1"/>
  <c r="AB49" i="1"/>
  <c r="Y49" i="1"/>
  <c r="V49" i="1"/>
  <c r="S49" i="1"/>
  <c r="P49" i="1"/>
  <c r="M49" i="1"/>
  <c r="J49" i="1"/>
  <c r="G49" i="1"/>
  <c r="AC49" i="1" s="1"/>
  <c r="AB48" i="1"/>
  <c r="Y48" i="1"/>
  <c r="V48" i="1"/>
  <c r="S48" i="1"/>
  <c r="P48" i="1"/>
  <c r="M48" i="1"/>
  <c r="J48" i="1"/>
  <c r="G48" i="1"/>
  <c r="AC48" i="1" s="1"/>
  <c r="AB47" i="1"/>
  <c r="Y47" i="1"/>
  <c r="V47" i="1"/>
  <c r="S47" i="1"/>
  <c r="P47" i="1"/>
  <c r="M47" i="1"/>
  <c r="J47" i="1"/>
  <c r="G47" i="1"/>
  <c r="AC47" i="1" s="1"/>
  <c r="AB46" i="1"/>
  <c r="Y46" i="1"/>
  <c r="V46" i="1"/>
  <c r="S46" i="1"/>
  <c r="P46" i="1"/>
  <c r="M46" i="1"/>
  <c r="J46" i="1"/>
  <c r="G46" i="1"/>
  <c r="AC46" i="1" s="1"/>
  <c r="AB45" i="1"/>
  <c r="Y45" i="1"/>
  <c r="V45" i="1"/>
  <c r="S45" i="1"/>
  <c r="P45" i="1"/>
  <c r="M45" i="1"/>
  <c r="J45" i="1"/>
  <c r="G45" i="1"/>
  <c r="AC45" i="1" s="1"/>
  <c r="AB44" i="1"/>
  <c r="Y44" i="1"/>
  <c r="V44" i="1"/>
  <c r="S44" i="1"/>
  <c r="P44" i="1"/>
  <c r="M44" i="1"/>
  <c r="J44" i="1"/>
  <c r="G44" i="1"/>
  <c r="AC44" i="1" s="1"/>
  <c r="AB43" i="1"/>
  <c r="Y43" i="1"/>
  <c r="V43" i="1"/>
  <c r="S43" i="1"/>
  <c r="P43" i="1"/>
  <c r="M43" i="1"/>
  <c r="J43" i="1"/>
  <c r="G43" i="1"/>
  <c r="AC43" i="1" s="1"/>
  <c r="AB42" i="1"/>
  <c r="Y42" i="1"/>
  <c r="V42" i="1"/>
  <c r="S42" i="1"/>
  <c r="P42" i="1"/>
  <c r="M42" i="1"/>
  <c r="J42" i="1"/>
  <c r="G42" i="1"/>
  <c r="AC42" i="1" s="1"/>
  <c r="AC54" i="1" s="1"/>
  <c r="AB33" i="1"/>
  <c r="Y33" i="1"/>
  <c r="V33" i="1"/>
  <c r="S33" i="1"/>
  <c r="P33" i="1"/>
  <c r="M33" i="1"/>
  <c r="J33" i="1"/>
  <c r="G33" i="1"/>
  <c r="AC33" i="1" s="1"/>
  <c r="AB32" i="1"/>
  <c r="Y32" i="1"/>
  <c r="V32" i="1"/>
  <c r="S32" i="1"/>
  <c r="P32" i="1"/>
  <c r="M32" i="1"/>
  <c r="J32" i="1"/>
  <c r="G32" i="1"/>
  <c r="AC32" i="1" s="1"/>
  <c r="AB31" i="1"/>
  <c r="Y31" i="1"/>
  <c r="V31" i="1"/>
  <c r="S31" i="1"/>
  <c r="P31" i="1"/>
  <c r="M31" i="1"/>
  <c r="J31" i="1"/>
  <c r="G31" i="1"/>
  <c r="AC31" i="1" s="1"/>
  <c r="AB30" i="1"/>
  <c r="Y30" i="1"/>
  <c r="V30" i="1"/>
  <c r="S30" i="1"/>
  <c r="P30" i="1"/>
  <c r="M30" i="1"/>
  <c r="J30" i="1"/>
  <c r="G30" i="1"/>
  <c r="AC30" i="1" s="1"/>
  <c r="AB29" i="1"/>
  <c r="Y29" i="1"/>
  <c r="V29" i="1"/>
  <c r="S29" i="1"/>
  <c r="P29" i="1"/>
  <c r="M29" i="1"/>
  <c r="J29" i="1"/>
  <c r="G29" i="1"/>
  <c r="AC29" i="1" s="1"/>
  <c r="AB28" i="1"/>
  <c r="Y28" i="1"/>
  <c r="V28" i="1"/>
  <c r="S28" i="1"/>
  <c r="P28" i="1"/>
  <c r="M28" i="1"/>
  <c r="J28" i="1"/>
  <c r="G28" i="1"/>
  <c r="AC28" i="1" s="1"/>
  <c r="AC34" i="1" s="1"/>
  <c r="AB20" i="1"/>
  <c r="Y20" i="1"/>
  <c r="V20" i="1"/>
  <c r="S20" i="1"/>
  <c r="P20" i="1"/>
  <c r="M20" i="1"/>
  <c r="J20" i="1"/>
  <c r="G20" i="1"/>
  <c r="AC20" i="1" s="1"/>
  <c r="AB19" i="1"/>
  <c r="Y19" i="1"/>
  <c r="V19" i="1"/>
  <c r="S19" i="1"/>
  <c r="P19" i="1"/>
  <c r="M19" i="1"/>
  <c r="J19" i="1"/>
  <c r="G19" i="1"/>
  <c r="AC19" i="1" s="1"/>
  <c r="AB18" i="1"/>
  <c r="Y18" i="1"/>
  <c r="V18" i="1"/>
  <c r="S18" i="1"/>
  <c r="P18" i="1"/>
  <c r="M18" i="1"/>
  <c r="J18" i="1"/>
  <c r="G18" i="1"/>
  <c r="AC18" i="1" s="1"/>
  <c r="AB17" i="1"/>
  <c r="Y17" i="1"/>
  <c r="V17" i="1"/>
  <c r="S17" i="1"/>
  <c r="P17" i="1"/>
  <c r="M17" i="1"/>
  <c r="J17" i="1"/>
  <c r="G17" i="1"/>
  <c r="AC17" i="1" s="1"/>
  <c r="AB16" i="1"/>
  <c r="Y16" i="1"/>
  <c r="V16" i="1"/>
  <c r="S16" i="1"/>
  <c r="P16" i="1"/>
  <c r="M16" i="1"/>
  <c r="J16" i="1"/>
  <c r="G16" i="1"/>
  <c r="AC16" i="1" s="1"/>
  <c r="AB15" i="1"/>
  <c r="Y15" i="1"/>
  <c r="V15" i="1"/>
  <c r="S15" i="1"/>
  <c r="P15" i="1"/>
  <c r="M15" i="1"/>
  <c r="J15" i="1"/>
  <c r="G15" i="1"/>
  <c r="AC15" i="1" s="1"/>
  <c r="AB14" i="1"/>
  <c r="Y14" i="1"/>
  <c r="V14" i="1"/>
  <c r="S14" i="1"/>
  <c r="P14" i="1"/>
  <c r="M14" i="1"/>
  <c r="J14" i="1"/>
  <c r="G14" i="1"/>
  <c r="AC14" i="1" s="1"/>
  <c r="AB13" i="1"/>
  <c r="Y13" i="1"/>
  <c r="V13" i="1"/>
  <c r="S13" i="1"/>
  <c r="P13" i="1"/>
  <c r="M13" i="1"/>
  <c r="J13" i="1"/>
  <c r="G13" i="1"/>
  <c r="AC13" i="1" s="1"/>
  <c r="AB12" i="1"/>
  <c r="Y12" i="1"/>
  <c r="V12" i="1"/>
  <c r="S12" i="1"/>
  <c r="P12" i="1"/>
  <c r="M12" i="1"/>
  <c r="J12" i="1"/>
  <c r="G12" i="1"/>
  <c r="AC12" i="1" s="1"/>
  <c r="AB11" i="1"/>
  <c r="Y11" i="1"/>
  <c r="V11" i="1"/>
  <c r="S11" i="1"/>
  <c r="P11" i="1"/>
  <c r="M11" i="1"/>
  <c r="J11" i="1"/>
  <c r="G11" i="1"/>
  <c r="AC11" i="1" s="1"/>
  <c r="AB10" i="1"/>
  <c r="Y10" i="1"/>
  <c r="V10" i="1"/>
  <c r="S10" i="1"/>
  <c r="P10" i="1"/>
  <c r="M10" i="1"/>
  <c r="J10" i="1"/>
  <c r="G10" i="1"/>
  <c r="AC10" i="1" s="1"/>
  <c r="AB9" i="1"/>
  <c r="Y9" i="1"/>
  <c r="V9" i="1"/>
  <c r="S9" i="1"/>
  <c r="P9" i="1"/>
  <c r="M9" i="1"/>
  <c r="J9" i="1"/>
  <c r="G9" i="1"/>
  <c r="AC9" i="1" s="1"/>
  <c r="AC21" i="1" s="1"/>
  <c r="AC266" i="1" l="1"/>
</calcChain>
</file>

<file path=xl/sharedStrings.xml><?xml version="1.0" encoding="utf-8"?>
<sst xmlns="http://schemas.openxmlformats.org/spreadsheetml/2006/main" count="747" uniqueCount="144">
  <si>
    <t>LOAD STATEMENT BRAHMAPURI</t>
  </si>
  <si>
    <t>TPN DB 12 WAY (H) (DB A)</t>
  </si>
  <si>
    <t xml:space="preserve">I/C- 40A 4P RCCB </t>
  </si>
  <si>
    <t>SR. NO.</t>
  </si>
  <si>
    <t>CIRCUIT NO.</t>
  </si>
  <si>
    <t>TOTAL 
(1+2+3+4+5+ 6+7+8)</t>
  </si>
  <si>
    <t>LED TUBE LIGHT/DL</t>
  </si>
  <si>
    <t>STREET LIGHT</t>
  </si>
  <si>
    <t>5 W LED</t>
  </si>
  <si>
    <t>FAN / EX. FAN</t>
  </si>
  <si>
    <t>PLUG ON BOARD</t>
  </si>
  <si>
    <t>6A SWITCH &amp; SOCKET</t>
  </si>
  <si>
    <t>AC/GYSER</t>
  </si>
  <si>
    <t>16 A SWITCH &amp; SOCKET</t>
  </si>
  <si>
    <t>NO</t>
  </si>
  <si>
    <t>WATT</t>
  </si>
  <si>
    <t>TOTAL</t>
  </si>
  <si>
    <t>N0</t>
  </si>
  <si>
    <t>SB1</t>
  </si>
  <si>
    <t>SB2</t>
  </si>
  <si>
    <t>SB4-SB41</t>
  </si>
  <si>
    <t>SB6</t>
  </si>
  <si>
    <t>SB8</t>
  </si>
  <si>
    <t>SB9</t>
  </si>
  <si>
    <t>SB10</t>
  </si>
  <si>
    <t>MP3</t>
  </si>
  <si>
    <t>MP6</t>
  </si>
  <si>
    <t>MP8</t>
  </si>
  <si>
    <t>MP10</t>
  </si>
  <si>
    <t>MP11-MP12</t>
  </si>
  <si>
    <t>TOTAL LOAD ON MCB DB (A)</t>
  </si>
  <si>
    <t>SPN DB 6 WAY (H) (DB B)</t>
  </si>
  <si>
    <t xml:space="preserve">I/C- 40A 2P RCCB </t>
  </si>
  <si>
    <t>P1</t>
  </si>
  <si>
    <t>P2</t>
  </si>
  <si>
    <t>P3</t>
  </si>
  <si>
    <t>AC1</t>
  </si>
  <si>
    <t>SPARE</t>
  </si>
  <si>
    <t>TOTAL LOAD ON MCB DB (B)</t>
  </si>
  <si>
    <t>TPN DB 12 WAY (H) (DB C)</t>
  </si>
  <si>
    <t>SB46</t>
  </si>
  <si>
    <t>SB47</t>
  </si>
  <si>
    <t>SB3</t>
  </si>
  <si>
    <t>SB49</t>
  </si>
  <si>
    <t>SB5</t>
  </si>
  <si>
    <t>SB7</t>
  </si>
  <si>
    <t>MP1-MP2</t>
  </si>
  <si>
    <t>MP4</t>
  </si>
  <si>
    <t>MP5</t>
  </si>
  <si>
    <t>MP7</t>
  </si>
  <si>
    <t>MP9</t>
  </si>
  <si>
    <t>TOTAL LOAD ON MCB DB (C)</t>
  </si>
  <si>
    <t>SPN DB 6 WAY (H) (DB D)</t>
  </si>
  <si>
    <t>P4</t>
  </si>
  <si>
    <t>P5</t>
  </si>
  <si>
    <t>TOTAL LOAD ON MCB DB (D)</t>
  </si>
  <si>
    <t>TPN DB 12 WAY (H) (DB E)</t>
  </si>
  <si>
    <t>SB11</t>
  </si>
  <si>
    <t>SB12</t>
  </si>
  <si>
    <t>SB13-SB14</t>
  </si>
  <si>
    <t>SB15-SB44</t>
  </si>
  <si>
    <t>SB16</t>
  </si>
  <si>
    <t>MP13</t>
  </si>
  <si>
    <t>MP14-MP15</t>
  </si>
  <si>
    <t>MP16-MP17</t>
  </si>
  <si>
    <t>MP18-MP19</t>
  </si>
  <si>
    <t>MP20</t>
  </si>
  <si>
    <t>TOTAL LOAD ON MCB DB (E)</t>
  </si>
  <si>
    <t>SPN DB 6 WAY (H) (DB F)</t>
  </si>
  <si>
    <t xml:space="preserve">I/C- 40A 2P DPMCB </t>
  </si>
  <si>
    <t>P6</t>
  </si>
  <si>
    <t>P7</t>
  </si>
  <si>
    <t>P8</t>
  </si>
  <si>
    <t>P9</t>
  </si>
  <si>
    <t>TOTAL LOAD ON MCB DB (F)</t>
  </si>
  <si>
    <t>TPN DB 12 WAY (H) (DB G)</t>
  </si>
  <si>
    <t>SB17-SB42</t>
  </si>
  <si>
    <t>SB18</t>
  </si>
  <si>
    <t>SB19-SB20</t>
  </si>
  <si>
    <t>SB21</t>
  </si>
  <si>
    <t>SB22-SB43</t>
  </si>
  <si>
    <t>MP21-MP22</t>
  </si>
  <si>
    <t>MP23</t>
  </si>
  <si>
    <t>MP24-MP25-MP26</t>
  </si>
  <si>
    <t>MP27-MP28-MP29</t>
  </si>
  <si>
    <t>MP29-A</t>
  </si>
  <si>
    <t>TOTAL LOAD ON MCB DB (G)</t>
  </si>
  <si>
    <t>SPN DB 6 WAY (H) (DB H)</t>
  </si>
  <si>
    <t>TOTAL LOAD ON MCB DB (H)</t>
  </si>
  <si>
    <t>TPN DB 12 WAY (H) (DB I)</t>
  </si>
  <si>
    <t>SB23</t>
  </si>
  <si>
    <t>SB24</t>
  </si>
  <si>
    <t>SB25</t>
  </si>
  <si>
    <t>SB26</t>
  </si>
  <si>
    <t>MP30-MP31</t>
  </si>
  <si>
    <t>MP32-MP33-MP34</t>
  </si>
  <si>
    <t>MP35</t>
  </si>
  <si>
    <t>TOTAL LOAD ON MCB DB (I)</t>
  </si>
  <si>
    <t>SPN DB 6 WAY (H) (DB J)</t>
  </si>
  <si>
    <t>P10</t>
  </si>
  <si>
    <t>P11</t>
  </si>
  <si>
    <t>P12</t>
  </si>
  <si>
    <t>P13</t>
  </si>
  <si>
    <t>TOTAL LOAD ON MCB DB (J)</t>
  </si>
  <si>
    <t>TPN DB 12 WAY (H) (DB K)</t>
  </si>
  <si>
    <t>SB27</t>
  </si>
  <si>
    <t>SB28</t>
  </si>
  <si>
    <t>SB29</t>
  </si>
  <si>
    <t>MP36-MP37</t>
  </si>
  <si>
    <t>MP38-MP39-MP40</t>
  </si>
  <si>
    <t>MP41</t>
  </si>
  <si>
    <t>TOTAL LOAD ON MCB DB (K)</t>
  </si>
  <si>
    <t>SPN DB 6 WAY (H) (DB L)</t>
  </si>
  <si>
    <t>P14</t>
  </si>
  <si>
    <t>P15</t>
  </si>
  <si>
    <t>P16</t>
  </si>
  <si>
    <t>TOTAL LOAD ON MCB DB (L)</t>
  </si>
  <si>
    <t>TPN DB 12 WAY (H) (DB M)</t>
  </si>
  <si>
    <t>SB32-SB33</t>
  </si>
  <si>
    <t>SB34</t>
  </si>
  <si>
    <t>SB35</t>
  </si>
  <si>
    <t>SB36</t>
  </si>
  <si>
    <t>SB37</t>
  </si>
  <si>
    <t>SB38-SB39</t>
  </si>
  <si>
    <t>SB40</t>
  </si>
  <si>
    <t>MP45</t>
  </si>
  <si>
    <t>MP46-MP48</t>
  </si>
  <si>
    <t>MP47</t>
  </si>
  <si>
    <t>MP49</t>
  </si>
  <si>
    <t>MP50-MP51</t>
  </si>
  <si>
    <t>TOTAL LOAD ON MCB DB (M)</t>
  </si>
  <si>
    <t>SPN DB 6 WAY (H) (DB N)</t>
  </si>
  <si>
    <t>AC2</t>
  </si>
  <si>
    <t>TOTAL LOAD ON MCB DB (N)</t>
  </si>
  <si>
    <t>SPN DB 6 WAY (H) (DB O)</t>
  </si>
  <si>
    <t>SB30-SB45</t>
  </si>
  <si>
    <t>SB31</t>
  </si>
  <si>
    <t>MP42-MP43</t>
  </si>
  <si>
    <t>MP44</t>
  </si>
  <si>
    <t>TOTAL LOAD ON MCB DB (O)</t>
  </si>
  <si>
    <t>SPN DB 6 WAY (H) (DB P)</t>
  </si>
  <si>
    <t>P17</t>
  </si>
  <si>
    <t>P18</t>
  </si>
  <si>
    <t>TOTAL LOAD ON MCB DB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</si>
</sst>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 applyAlignment="1">
      <alignment horizontal="center"/>
    </xf>
    <xf numFmtId="0" fontId="0" fillId="0" borderId="5" xfId="0" applyBorder="1"/>
    <xf numFmtId="0" fontId="2" fillId="0" borderId="0" xfId="0" applyFon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1" applyNumberFormat="1" applyFont="1" applyBorder="1" applyAlignment="1">
      <alignment horizontal="center" vertical="center" wrapText="1"/>
    </xf>
    <xf numFmtId="0" fontId="0" fillId="0" borderId="9" xfId="1" applyNumberFormat="1" applyFont="1" applyBorder="1" applyAlignment="1">
      <alignment horizontal="center" vertical="center" wrapText="1"/>
    </xf>
    <xf numFmtId="0" fontId="0" fillId="0" borderId="10" xfId="1" applyNumberFormat="1" applyFont="1" applyBorder="1" applyAlignment="1">
      <alignment horizontal="center" vertical="center" wrapText="1"/>
    </xf>
    <xf numFmtId="0" fontId="0" fillId="0" borderId="7" xfId="1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4" fillId="0" borderId="11" xfId="0" applyFont="1" applyBorder="1"/>
    <xf numFmtId="0" fontId="5" fillId="0" borderId="12" xfId="0" applyFont="1" applyBorder="1" applyAlignment="1">
      <alignment horizontal="right"/>
    </xf>
    <xf numFmtId="0" fontId="5" fillId="0" borderId="12" xfId="0" applyFont="1" applyBorder="1" applyAlignment="1">
      <alignment horizontal="center"/>
    </xf>
    <xf numFmtId="0" fontId="4" fillId="0" borderId="13" xfId="0" applyFont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K507"/>
  <sheetViews>
    <sheetView tabSelected="1" zoomScale="120" zoomScaleNormal="120" workbookViewId="0">
      <selection sqref="A1:XFD1048576"/>
    </sheetView>
  </sheetViews>
  <sheetFormatPr defaultRowHeight="14.4" x14ac:dyDescent="0.3"/>
  <cols>
    <col min="2" max="2" width="5.6640625" customWidth="1"/>
    <col min="3" max="3" width="7.33203125" bestFit="1" customWidth="1"/>
    <col min="4" max="4" width="19.5546875" customWidth="1"/>
    <col min="5" max="5" width="4" bestFit="1" customWidth="1"/>
    <col min="6" max="6" width="5.88671875" bestFit="1" customWidth="1"/>
    <col min="7" max="7" width="6.5546875" bestFit="1" customWidth="1"/>
    <col min="8" max="8" width="3.6640625" bestFit="1" customWidth="1"/>
    <col min="9" max="9" width="5.88671875" bestFit="1" customWidth="1"/>
    <col min="10" max="10" width="6.33203125" bestFit="1" customWidth="1"/>
    <col min="11" max="11" width="3.6640625" bestFit="1" customWidth="1"/>
    <col min="12" max="12" width="6.109375" customWidth="1"/>
    <col min="13" max="13" width="6.33203125" bestFit="1" customWidth="1"/>
    <col min="14" max="14" width="4.5546875" customWidth="1"/>
    <col min="15" max="15" width="5.88671875" bestFit="1" customWidth="1"/>
    <col min="16" max="16" width="6.33203125" bestFit="1" customWidth="1"/>
    <col min="17" max="17" width="3.6640625" bestFit="1" customWidth="1"/>
    <col min="18" max="18" width="5.88671875" bestFit="1" customWidth="1"/>
    <col min="19" max="19" width="6.33203125" bestFit="1" customWidth="1"/>
    <col min="20" max="20" width="3.6640625" bestFit="1" customWidth="1"/>
    <col min="21" max="21" width="5.88671875" bestFit="1" customWidth="1"/>
    <col min="22" max="22" width="6.33203125" bestFit="1" customWidth="1"/>
    <col min="23" max="23" width="3.6640625" bestFit="1" customWidth="1"/>
    <col min="24" max="24" width="5.88671875" bestFit="1" customWidth="1"/>
    <col min="25" max="25" width="6.33203125" bestFit="1" customWidth="1"/>
    <col min="26" max="26" width="3.6640625" bestFit="1" customWidth="1"/>
    <col min="27" max="27" width="5.88671875" bestFit="1" customWidth="1"/>
    <col min="28" max="28" width="6.33203125" bestFit="1" customWidth="1"/>
    <col min="29" max="29" width="11.33203125" bestFit="1" customWidth="1"/>
    <col min="31" max="33" width="5.6640625" customWidth="1"/>
    <col min="34" max="34" width="4.44140625" customWidth="1"/>
    <col min="35" max="35" width="16.6640625" bestFit="1" customWidth="1"/>
    <col min="36" max="36" width="3.6640625" bestFit="1" customWidth="1"/>
    <col min="37" max="37" width="5.88671875" bestFit="1" customWidth="1"/>
    <col min="38" max="38" width="6.33203125" bestFit="1" customWidth="1"/>
    <col min="39" max="39" width="3.6640625" bestFit="1" customWidth="1"/>
    <col min="40" max="40" width="5.88671875" bestFit="1" customWidth="1"/>
    <col min="41" max="41" width="6.33203125" bestFit="1" customWidth="1"/>
    <col min="42" max="42" width="3.6640625" bestFit="1" customWidth="1"/>
    <col min="43" max="43" width="5.88671875" bestFit="1" customWidth="1"/>
    <col min="44" max="44" width="6.33203125" bestFit="1" customWidth="1"/>
    <col min="45" max="45" width="3.33203125" bestFit="1" customWidth="1"/>
    <col min="46" max="46" width="5.88671875" bestFit="1" customWidth="1"/>
    <col min="47" max="47" width="6.33203125" bestFit="1" customWidth="1"/>
    <col min="48" max="48" width="3.88671875" bestFit="1" customWidth="1"/>
    <col min="49" max="49" width="5.88671875" bestFit="1" customWidth="1"/>
    <col min="50" max="50" width="6.33203125" bestFit="1" customWidth="1"/>
    <col min="51" max="51" width="3.6640625" bestFit="1" customWidth="1"/>
    <col min="52" max="52" width="5.88671875" bestFit="1" customWidth="1"/>
    <col min="53" max="53" width="6.33203125" bestFit="1" customWidth="1"/>
    <col min="54" max="54" width="3.6640625" bestFit="1" customWidth="1"/>
    <col min="55" max="55" width="5.88671875" bestFit="1" customWidth="1"/>
    <col min="56" max="56" width="6.33203125" bestFit="1" customWidth="1"/>
    <col min="57" max="57" width="3.6640625" bestFit="1" customWidth="1"/>
    <col min="58" max="58" width="5.88671875" bestFit="1" customWidth="1"/>
    <col min="59" max="59" width="6.33203125" bestFit="1" customWidth="1"/>
    <col min="60" max="60" width="11.33203125" bestFit="1" customWidth="1"/>
    <col min="61" max="61" width="5.6640625" customWidth="1"/>
    <col min="63" max="63" width="7.33203125" bestFit="1" customWidth="1"/>
    <col min="64" max="64" width="11.44140625" bestFit="1" customWidth="1"/>
    <col min="65" max="65" width="3.6640625" bestFit="1" customWidth="1"/>
    <col min="66" max="66" width="5.88671875" bestFit="1" customWidth="1"/>
    <col min="67" max="67" width="6.33203125" bestFit="1" customWidth="1"/>
    <col min="68" max="68" width="3.6640625" bestFit="1" customWidth="1"/>
    <col min="69" max="69" width="5.88671875" bestFit="1" customWidth="1"/>
    <col min="70" max="70" width="6.33203125" bestFit="1" customWidth="1"/>
    <col min="71" max="71" width="3.6640625" bestFit="1" customWidth="1"/>
    <col min="72" max="72" width="5.88671875" bestFit="1" customWidth="1"/>
    <col min="73" max="73" width="6.33203125" bestFit="1" customWidth="1"/>
    <col min="74" max="74" width="3.33203125" bestFit="1" customWidth="1"/>
    <col min="75" max="75" width="5.88671875" bestFit="1" customWidth="1"/>
    <col min="76" max="76" width="6.33203125" bestFit="1" customWidth="1"/>
    <col min="77" max="77" width="3.6640625" bestFit="1" customWidth="1"/>
    <col min="78" max="78" width="5.88671875" bestFit="1" customWidth="1"/>
    <col min="79" max="79" width="6.33203125" bestFit="1" customWidth="1"/>
    <col min="80" max="80" width="3.6640625" bestFit="1" customWidth="1"/>
    <col min="81" max="81" width="5.88671875" bestFit="1" customWidth="1"/>
    <col min="82" max="82" width="6.33203125" bestFit="1" customWidth="1"/>
    <col min="83" max="83" width="3.6640625" bestFit="1" customWidth="1"/>
    <col min="84" max="84" width="5.88671875" bestFit="1" customWidth="1"/>
    <col min="85" max="85" width="6.33203125" bestFit="1" customWidth="1"/>
    <col min="86" max="86" width="3.6640625" bestFit="1" customWidth="1"/>
    <col min="87" max="87" width="5.88671875" bestFit="1" customWidth="1"/>
    <col min="88" max="88" width="6.33203125" bestFit="1" customWidth="1"/>
    <col min="89" max="89" width="10.33203125" bestFit="1" customWidth="1"/>
    <col min="91" max="91" width="11" customWidth="1"/>
  </cols>
  <sheetData>
    <row r="1" spans="2:89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spans="2:89" ht="17.399999999999999" x14ac:dyDescent="0.35">
      <c r="B2" s="4"/>
      <c r="C2" s="5" t="s">
        <v>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6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</row>
    <row r="3" spans="2:89" x14ac:dyDescent="0.3">
      <c r="B3" s="4"/>
      <c r="AD3" s="6"/>
    </row>
    <row r="4" spans="2:89" x14ac:dyDescent="0.3">
      <c r="B4" s="4"/>
      <c r="C4" s="7" t="s">
        <v>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8"/>
    </row>
    <row r="5" spans="2:89" x14ac:dyDescent="0.3">
      <c r="B5" s="4"/>
      <c r="C5" s="9" t="s">
        <v>2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8"/>
    </row>
    <row r="6" spans="2:89" x14ac:dyDescent="0.3">
      <c r="B6" s="4"/>
      <c r="C6" s="10" t="s">
        <v>3</v>
      </c>
      <c r="D6" s="10" t="s">
        <v>4</v>
      </c>
      <c r="E6" s="10">
        <v>1</v>
      </c>
      <c r="F6" s="10"/>
      <c r="G6" s="10"/>
      <c r="H6" s="11">
        <v>2</v>
      </c>
      <c r="I6" s="12"/>
      <c r="J6" s="13"/>
      <c r="K6" s="14">
        <v>3</v>
      </c>
      <c r="L6" s="14"/>
      <c r="M6" s="14"/>
      <c r="N6" s="11">
        <v>4</v>
      </c>
      <c r="O6" s="12"/>
      <c r="P6" s="13"/>
      <c r="Q6" s="11">
        <v>5</v>
      </c>
      <c r="R6" s="12"/>
      <c r="S6" s="13"/>
      <c r="T6" s="15">
        <v>6</v>
      </c>
      <c r="U6" s="16"/>
      <c r="V6" s="17"/>
      <c r="W6" s="15">
        <v>7</v>
      </c>
      <c r="X6" s="16"/>
      <c r="Y6" s="17"/>
      <c r="Z6" s="10">
        <v>8</v>
      </c>
      <c r="AA6" s="10"/>
      <c r="AB6" s="10"/>
      <c r="AC6" s="10" t="s">
        <v>5</v>
      </c>
      <c r="AD6" s="8"/>
    </row>
    <row r="7" spans="2:89" ht="31.5" customHeight="1" x14ac:dyDescent="0.3">
      <c r="B7" s="4"/>
      <c r="C7" s="10"/>
      <c r="D7" s="10"/>
      <c r="E7" s="10" t="s">
        <v>6</v>
      </c>
      <c r="F7" s="10"/>
      <c r="G7" s="10"/>
      <c r="H7" s="15" t="s">
        <v>7</v>
      </c>
      <c r="I7" s="16"/>
      <c r="J7" s="17"/>
      <c r="K7" s="10" t="s">
        <v>8</v>
      </c>
      <c r="L7" s="10"/>
      <c r="M7" s="10"/>
      <c r="N7" s="15" t="s">
        <v>9</v>
      </c>
      <c r="O7" s="16"/>
      <c r="P7" s="17"/>
      <c r="Q7" s="15" t="s">
        <v>10</v>
      </c>
      <c r="R7" s="16"/>
      <c r="S7" s="17"/>
      <c r="T7" s="15" t="s">
        <v>11</v>
      </c>
      <c r="U7" s="16"/>
      <c r="V7" s="17"/>
      <c r="W7" s="15" t="s">
        <v>12</v>
      </c>
      <c r="X7" s="16"/>
      <c r="Y7" s="17"/>
      <c r="Z7" s="10" t="s">
        <v>13</v>
      </c>
      <c r="AA7" s="10"/>
      <c r="AB7" s="10"/>
      <c r="AC7" s="10"/>
      <c r="AD7" s="8"/>
    </row>
    <row r="8" spans="2:89" ht="14.4" customHeight="1" x14ac:dyDescent="0.3">
      <c r="B8" s="4"/>
      <c r="C8" s="10"/>
      <c r="D8" s="10"/>
      <c r="E8" s="18" t="s">
        <v>14</v>
      </c>
      <c r="F8" s="18" t="s">
        <v>15</v>
      </c>
      <c r="G8" s="18" t="s">
        <v>16</v>
      </c>
      <c r="H8" s="18" t="s">
        <v>14</v>
      </c>
      <c r="I8" s="18" t="s">
        <v>15</v>
      </c>
      <c r="J8" s="18" t="s">
        <v>16</v>
      </c>
      <c r="K8" s="18" t="s">
        <v>14</v>
      </c>
      <c r="L8" s="18" t="s">
        <v>15</v>
      </c>
      <c r="M8" s="18" t="s">
        <v>16</v>
      </c>
      <c r="N8" s="18" t="s">
        <v>17</v>
      </c>
      <c r="O8" s="18" t="s">
        <v>15</v>
      </c>
      <c r="P8" s="18" t="s">
        <v>16</v>
      </c>
      <c r="Q8" s="18" t="s">
        <v>14</v>
      </c>
      <c r="R8" s="18" t="s">
        <v>15</v>
      </c>
      <c r="S8" s="18" t="s">
        <v>16</v>
      </c>
      <c r="T8" s="18" t="s">
        <v>14</v>
      </c>
      <c r="U8" s="18" t="s">
        <v>15</v>
      </c>
      <c r="V8" s="18" t="s">
        <v>16</v>
      </c>
      <c r="W8" s="18" t="s">
        <v>14</v>
      </c>
      <c r="X8" s="18" t="s">
        <v>15</v>
      </c>
      <c r="Y8" s="18" t="s">
        <v>16</v>
      </c>
      <c r="Z8" s="18" t="s">
        <v>14</v>
      </c>
      <c r="AA8" s="18" t="s">
        <v>15</v>
      </c>
      <c r="AB8" s="18" t="s">
        <v>16</v>
      </c>
      <c r="AC8" s="10"/>
      <c r="AD8" s="8"/>
    </row>
    <row r="9" spans="2:89" ht="14.4" customHeight="1" x14ac:dyDescent="0.3">
      <c r="B9" s="4"/>
      <c r="C9" s="19">
        <v>1</v>
      </c>
      <c r="D9" s="19" t="s">
        <v>18</v>
      </c>
      <c r="E9" s="19">
        <v>4</v>
      </c>
      <c r="F9" s="19">
        <v>18</v>
      </c>
      <c r="G9" s="19">
        <f t="shared" ref="G9:G20" si="0">E9*F9</f>
        <v>72</v>
      </c>
      <c r="H9" s="19">
        <v>1</v>
      </c>
      <c r="I9" s="19">
        <v>45</v>
      </c>
      <c r="J9" s="19">
        <f t="shared" ref="J9:J20" si="1">H9*I9</f>
        <v>45</v>
      </c>
      <c r="K9" s="19">
        <v>0</v>
      </c>
      <c r="L9" s="19">
        <v>5</v>
      </c>
      <c r="M9" s="19">
        <f t="shared" ref="M9:M20" si="2">K9*L9</f>
        <v>0</v>
      </c>
      <c r="N9" s="19">
        <v>2</v>
      </c>
      <c r="O9" s="19">
        <v>60</v>
      </c>
      <c r="P9" s="19">
        <f t="shared" ref="P9:P20" si="3">N9*O9</f>
        <v>120</v>
      </c>
      <c r="Q9" s="19">
        <v>1</v>
      </c>
      <c r="R9" s="19">
        <v>50</v>
      </c>
      <c r="S9" s="19">
        <f t="shared" ref="S9:S20" si="4">Q9*R9</f>
        <v>50</v>
      </c>
      <c r="T9" s="19">
        <v>0</v>
      </c>
      <c r="U9" s="19">
        <v>50</v>
      </c>
      <c r="V9" s="19">
        <f t="shared" ref="V9:V20" si="5">T9*U9</f>
        <v>0</v>
      </c>
      <c r="W9" s="19">
        <v>0</v>
      </c>
      <c r="X9" s="19">
        <v>2000</v>
      </c>
      <c r="Y9" s="19">
        <f t="shared" ref="Y9:Y20" si="6">W9*X9</f>
        <v>0</v>
      </c>
      <c r="Z9" s="19">
        <v>0</v>
      </c>
      <c r="AA9" s="19">
        <v>200</v>
      </c>
      <c r="AB9" s="19">
        <f t="shared" ref="AB9:AB20" si="7">Z9*AA9</f>
        <v>0</v>
      </c>
      <c r="AC9" s="19">
        <f t="shared" ref="AC9:AC20" si="8">G9+M9+P9+S9+V9+Y9+AB9</f>
        <v>242</v>
      </c>
      <c r="AD9" s="8"/>
    </row>
    <row r="10" spans="2:89" x14ac:dyDescent="0.3">
      <c r="B10" s="4"/>
      <c r="C10" s="19">
        <v>2</v>
      </c>
      <c r="D10" s="19" t="s">
        <v>19</v>
      </c>
      <c r="E10" s="19">
        <v>2</v>
      </c>
      <c r="F10" s="19">
        <v>18</v>
      </c>
      <c r="G10" s="19">
        <f t="shared" si="0"/>
        <v>36</v>
      </c>
      <c r="H10" s="19">
        <v>0</v>
      </c>
      <c r="I10" s="19">
        <v>45</v>
      </c>
      <c r="J10" s="19">
        <f t="shared" si="1"/>
        <v>0</v>
      </c>
      <c r="K10" s="19">
        <v>0</v>
      </c>
      <c r="L10" s="19">
        <v>5</v>
      </c>
      <c r="M10" s="19">
        <f t="shared" si="2"/>
        <v>0</v>
      </c>
      <c r="N10" s="19">
        <v>1</v>
      </c>
      <c r="O10" s="19">
        <v>60</v>
      </c>
      <c r="P10" s="19">
        <f t="shared" si="3"/>
        <v>60</v>
      </c>
      <c r="Q10" s="19">
        <v>1</v>
      </c>
      <c r="R10" s="19">
        <v>50</v>
      </c>
      <c r="S10" s="19">
        <f t="shared" si="4"/>
        <v>50</v>
      </c>
      <c r="T10" s="19">
        <v>0</v>
      </c>
      <c r="U10" s="19">
        <v>50</v>
      </c>
      <c r="V10" s="19">
        <f t="shared" si="5"/>
        <v>0</v>
      </c>
      <c r="W10" s="19">
        <v>0</v>
      </c>
      <c r="X10" s="19">
        <v>2000</v>
      </c>
      <c r="Y10" s="19">
        <f t="shared" si="6"/>
        <v>0</v>
      </c>
      <c r="Z10" s="19">
        <v>0</v>
      </c>
      <c r="AA10" s="19">
        <v>200</v>
      </c>
      <c r="AB10" s="19">
        <f t="shared" si="7"/>
        <v>0</v>
      </c>
      <c r="AC10" s="19">
        <f t="shared" si="8"/>
        <v>146</v>
      </c>
      <c r="AD10" s="8"/>
    </row>
    <row r="11" spans="2:89" x14ac:dyDescent="0.3">
      <c r="B11" s="4"/>
      <c r="C11" s="19">
        <v>3</v>
      </c>
      <c r="D11" s="19" t="s">
        <v>20</v>
      </c>
      <c r="E11" s="19">
        <v>4</v>
      </c>
      <c r="F11" s="19">
        <v>18</v>
      </c>
      <c r="G11" s="19">
        <f t="shared" si="0"/>
        <v>72</v>
      </c>
      <c r="H11" s="19">
        <v>0</v>
      </c>
      <c r="I11" s="19">
        <v>45</v>
      </c>
      <c r="J11" s="19">
        <f t="shared" si="1"/>
        <v>0</v>
      </c>
      <c r="K11" s="19">
        <v>0</v>
      </c>
      <c r="L11" s="19">
        <v>5</v>
      </c>
      <c r="M11" s="19">
        <f t="shared" si="2"/>
        <v>0</v>
      </c>
      <c r="N11" s="19">
        <v>1</v>
      </c>
      <c r="O11" s="19">
        <v>60</v>
      </c>
      <c r="P11" s="19">
        <f t="shared" si="3"/>
        <v>60</v>
      </c>
      <c r="Q11" s="19">
        <v>1</v>
      </c>
      <c r="R11" s="19">
        <v>50</v>
      </c>
      <c r="S11" s="19">
        <f t="shared" si="4"/>
        <v>50</v>
      </c>
      <c r="T11" s="19">
        <v>0</v>
      </c>
      <c r="U11" s="19">
        <v>50</v>
      </c>
      <c r="V11" s="19">
        <f t="shared" si="5"/>
        <v>0</v>
      </c>
      <c r="W11" s="19">
        <v>0</v>
      </c>
      <c r="X11" s="19">
        <v>2000</v>
      </c>
      <c r="Y11" s="19">
        <f t="shared" si="6"/>
        <v>0</v>
      </c>
      <c r="Z11" s="19">
        <v>0</v>
      </c>
      <c r="AA11" s="19">
        <v>200</v>
      </c>
      <c r="AB11" s="19">
        <f t="shared" si="7"/>
        <v>0</v>
      </c>
      <c r="AC11" s="19">
        <f t="shared" si="8"/>
        <v>182</v>
      </c>
      <c r="AD11" s="8"/>
    </row>
    <row r="12" spans="2:89" x14ac:dyDescent="0.3">
      <c r="B12" s="4"/>
      <c r="C12" s="19">
        <v>4</v>
      </c>
      <c r="D12" s="19" t="s">
        <v>21</v>
      </c>
      <c r="E12" s="19">
        <v>2</v>
      </c>
      <c r="F12" s="19">
        <v>18</v>
      </c>
      <c r="G12" s="19">
        <f t="shared" si="0"/>
        <v>36</v>
      </c>
      <c r="H12" s="19">
        <v>0</v>
      </c>
      <c r="I12" s="19">
        <v>45</v>
      </c>
      <c r="J12" s="19">
        <f t="shared" si="1"/>
        <v>0</v>
      </c>
      <c r="K12" s="19">
        <v>0</v>
      </c>
      <c r="L12" s="19">
        <v>5</v>
      </c>
      <c r="M12" s="19">
        <f t="shared" si="2"/>
        <v>0</v>
      </c>
      <c r="N12" s="19">
        <v>1</v>
      </c>
      <c r="O12" s="19">
        <v>60</v>
      </c>
      <c r="P12" s="19">
        <f t="shared" si="3"/>
        <v>60</v>
      </c>
      <c r="Q12" s="19">
        <v>1</v>
      </c>
      <c r="R12" s="19">
        <v>50</v>
      </c>
      <c r="S12" s="19">
        <f t="shared" si="4"/>
        <v>50</v>
      </c>
      <c r="T12" s="19">
        <v>0</v>
      </c>
      <c r="U12" s="19">
        <v>50</v>
      </c>
      <c r="V12" s="19">
        <f t="shared" si="5"/>
        <v>0</v>
      </c>
      <c r="W12" s="19">
        <v>0</v>
      </c>
      <c r="X12" s="19">
        <v>2000</v>
      </c>
      <c r="Y12" s="19">
        <f t="shared" si="6"/>
        <v>0</v>
      </c>
      <c r="Z12" s="19">
        <v>0</v>
      </c>
      <c r="AA12" s="19">
        <v>200</v>
      </c>
      <c r="AB12" s="19">
        <f t="shared" si="7"/>
        <v>0</v>
      </c>
      <c r="AC12" s="19">
        <f t="shared" si="8"/>
        <v>146</v>
      </c>
      <c r="AD12" s="8"/>
    </row>
    <row r="13" spans="2:89" x14ac:dyDescent="0.3">
      <c r="B13" s="4"/>
      <c r="C13" s="19">
        <v>5</v>
      </c>
      <c r="D13" s="19" t="s">
        <v>22</v>
      </c>
      <c r="E13" s="19">
        <v>1</v>
      </c>
      <c r="F13" s="19">
        <v>18</v>
      </c>
      <c r="G13" s="19">
        <f t="shared" si="0"/>
        <v>18</v>
      </c>
      <c r="H13" s="19">
        <v>0</v>
      </c>
      <c r="I13" s="19">
        <v>45</v>
      </c>
      <c r="J13" s="19">
        <f t="shared" si="1"/>
        <v>0</v>
      </c>
      <c r="K13" s="19">
        <v>1</v>
      </c>
      <c r="L13" s="19">
        <v>5</v>
      </c>
      <c r="M13" s="19">
        <f t="shared" si="2"/>
        <v>5</v>
      </c>
      <c r="N13" s="19">
        <v>1</v>
      </c>
      <c r="O13" s="19">
        <v>60</v>
      </c>
      <c r="P13" s="19">
        <f t="shared" si="3"/>
        <v>60</v>
      </c>
      <c r="Q13" s="19">
        <v>1</v>
      </c>
      <c r="R13" s="19">
        <v>50</v>
      </c>
      <c r="S13" s="19">
        <f t="shared" si="4"/>
        <v>50</v>
      </c>
      <c r="T13" s="19">
        <v>0</v>
      </c>
      <c r="U13" s="19">
        <v>50</v>
      </c>
      <c r="V13" s="19">
        <f t="shared" si="5"/>
        <v>0</v>
      </c>
      <c r="W13" s="19">
        <v>0</v>
      </c>
      <c r="X13" s="19">
        <v>2000</v>
      </c>
      <c r="Y13" s="19">
        <f t="shared" si="6"/>
        <v>0</v>
      </c>
      <c r="Z13" s="19">
        <v>0</v>
      </c>
      <c r="AA13" s="19">
        <v>200</v>
      </c>
      <c r="AB13" s="19">
        <f t="shared" si="7"/>
        <v>0</v>
      </c>
      <c r="AC13" s="19">
        <f t="shared" si="8"/>
        <v>133</v>
      </c>
      <c r="AD13" s="8"/>
    </row>
    <row r="14" spans="2:89" x14ac:dyDescent="0.3">
      <c r="B14" s="4"/>
      <c r="C14" s="19">
        <v>6</v>
      </c>
      <c r="D14" s="19" t="s">
        <v>23</v>
      </c>
      <c r="E14" s="19">
        <v>2</v>
      </c>
      <c r="F14" s="19">
        <v>18</v>
      </c>
      <c r="G14" s="19">
        <f t="shared" si="0"/>
        <v>36</v>
      </c>
      <c r="H14" s="19">
        <v>0</v>
      </c>
      <c r="I14" s="19">
        <v>45</v>
      </c>
      <c r="J14" s="19">
        <f t="shared" si="1"/>
        <v>0</v>
      </c>
      <c r="K14" s="19">
        <v>0</v>
      </c>
      <c r="L14" s="19">
        <v>5</v>
      </c>
      <c r="M14" s="19">
        <f t="shared" si="2"/>
        <v>0</v>
      </c>
      <c r="N14" s="19">
        <v>1</v>
      </c>
      <c r="O14" s="19">
        <v>60</v>
      </c>
      <c r="P14" s="19">
        <f t="shared" si="3"/>
        <v>60</v>
      </c>
      <c r="Q14" s="19">
        <v>1</v>
      </c>
      <c r="R14" s="19">
        <v>50</v>
      </c>
      <c r="S14" s="19">
        <f t="shared" si="4"/>
        <v>50</v>
      </c>
      <c r="T14" s="19">
        <v>0</v>
      </c>
      <c r="U14" s="19">
        <v>50</v>
      </c>
      <c r="V14" s="19">
        <f t="shared" si="5"/>
        <v>0</v>
      </c>
      <c r="W14" s="19">
        <v>0</v>
      </c>
      <c r="X14" s="19">
        <v>2000</v>
      </c>
      <c r="Y14" s="19">
        <f t="shared" si="6"/>
        <v>0</v>
      </c>
      <c r="Z14" s="19">
        <v>0</v>
      </c>
      <c r="AA14" s="19">
        <v>200</v>
      </c>
      <c r="AB14" s="19">
        <f t="shared" si="7"/>
        <v>0</v>
      </c>
      <c r="AC14" s="19">
        <f t="shared" si="8"/>
        <v>146</v>
      </c>
      <c r="AD14" s="8"/>
    </row>
    <row r="15" spans="2:89" x14ac:dyDescent="0.3">
      <c r="B15" s="4"/>
      <c r="C15" s="19">
        <v>7</v>
      </c>
      <c r="D15" s="19" t="s">
        <v>24</v>
      </c>
      <c r="E15" s="19">
        <v>2</v>
      </c>
      <c r="F15" s="19">
        <v>18</v>
      </c>
      <c r="G15" s="19">
        <f t="shared" si="0"/>
        <v>36</v>
      </c>
      <c r="H15" s="19">
        <v>0</v>
      </c>
      <c r="I15" s="19">
        <v>45</v>
      </c>
      <c r="J15" s="19">
        <f t="shared" si="1"/>
        <v>0</v>
      </c>
      <c r="K15" s="19">
        <v>0</v>
      </c>
      <c r="L15" s="19">
        <v>5</v>
      </c>
      <c r="M15" s="19">
        <f t="shared" si="2"/>
        <v>0</v>
      </c>
      <c r="N15" s="19">
        <v>1</v>
      </c>
      <c r="O15" s="19">
        <v>60</v>
      </c>
      <c r="P15" s="19">
        <f t="shared" si="3"/>
        <v>60</v>
      </c>
      <c r="Q15" s="19">
        <v>1</v>
      </c>
      <c r="R15" s="19">
        <v>50</v>
      </c>
      <c r="S15" s="19">
        <f t="shared" si="4"/>
        <v>50</v>
      </c>
      <c r="T15" s="19">
        <v>0</v>
      </c>
      <c r="U15" s="19">
        <v>50</v>
      </c>
      <c r="V15" s="19">
        <f t="shared" si="5"/>
        <v>0</v>
      </c>
      <c r="W15" s="19">
        <v>0</v>
      </c>
      <c r="X15" s="19">
        <v>2000</v>
      </c>
      <c r="Y15" s="19">
        <f t="shared" si="6"/>
        <v>0</v>
      </c>
      <c r="Z15" s="19">
        <v>0</v>
      </c>
      <c r="AA15" s="19">
        <v>200</v>
      </c>
      <c r="AB15" s="19">
        <f t="shared" si="7"/>
        <v>0</v>
      </c>
      <c r="AC15" s="19">
        <f t="shared" si="8"/>
        <v>146</v>
      </c>
      <c r="AD15" s="8"/>
    </row>
    <row r="16" spans="2:89" x14ac:dyDescent="0.3">
      <c r="B16" s="4"/>
      <c r="C16" s="19">
        <v>8</v>
      </c>
      <c r="D16" s="19" t="s">
        <v>25</v>
      </c>
      <c r="E16" s="19">
        <v>0</v>
      </c>
      <c r="F16" s="19">
        <v>18</v>
      </c>
      <c r="G16" s="19">
        <f t="shared" si="0"/>
        <v>0</v>
      </c>
      <c r="H16" s="19">
        <v>0</v>
      </c>
      <c r="I16" s="19">
        <v>45</v>
      </c>
      <c r="J16" s="19">
        <f t="shared" si="1"/>
        <v>0</v>
      </c>
      <c r="K16" s="19">
        <v>0</v>
      </c>
      <c r="L16" s="19">
        <v>5</v>
      </c>
      <c r="M16" s="19">
        <f t="shared" si="2"/>
        <v>0</v>
      </c>
      <c r="N16" s="19">
        <v>0</v>
      </c>
      <c r="O16" s="19">
        <v>60</v>
      </c>
      <c r="P16" s="19">
        <f t="shared" si="3"/>
        <v>0</v>
      </c>
      <c r="Q16" s="19">
        <v>0</v>
      </c>
      <c r="R16" s="19">
        <v>50</v>
      </c>
      <c r="S16" s="19">
        <f t="shared" si="4"/>
        <v>0</v>
      </c>
      <c r="T16" s="19">
        <v>1</v>
      </c>
      <c r="U16" s="19">
        <v>50</v>
      </c>
      <c r="V16" s="19">
        <f t="shared" si="5"/>
        <v>50</v>
      </c>
      <c r="W16" s="19">
        <v>0</v>
      </c>
      <c r="X16" s="19">
        <v>2000</v>
      </c>
      <c r="Y16" s="19">
        <f t="shared" si="6"/>
        <v>0</v>
      </c>
      <c r="Z16" s="19">
        <v>1</v>
      </c>
      <c r="AA16" s="19">
        <v>200</v>
      </c>
      <c r="AB16" s="19">
        <f t="shared" si="7"/>
        <v>200</v>
      </c>
      <c r="AC16" s="19">
        <f t="shared" si="8"/>
        <v>250</v>
      </c>
      <c r="AD16" s="8"/>
    </row>
    <row r="17" spans="2:30" x14ac:dyDescent="0.3">
      <c r="B17" s="4"/>
      <c r="C17" s="19">
        <v>9</v>
      </c>
      <c r="D17" s="19" t="s">
        <v>26</v>
      </c>
      <c r="E17" s="19">
        <v>0</v>
      </c>
      <c r="F17" s="19">
        <v>18</v>
      </c>
      <c r="G17" s="19">
        <f t="shared" si="0"/>
        <v>0</v>
      </c>
      <c r="H17" s="19">
        <v>0</v>
      </c>
      <c r="I17" s="19">
        <v>45</v>
      </c>
      <c r="J17" s="19">
        <f t="shared" si="1"/>
        <v>0</v>
      </c>
      <c r="K17" s="19">
        <v>0</v>
      </c>
      <c r="L17" s="19">
        <v>5</v>
      </c>
      <c r="M17" s="19">
        <f t="shared" si="2"/>
        <v>0</v>
      </c>
      <c r="N17" s="19">
        <v>0</v>
      </c>
      <c r="O17" s="19">
        <v>60</v>
      </c>
      <c r="P17" s="19">
        <f t="shared" si="3"/>
        <v>0</v>
      </c>
      <c r="Q17" s="19">
        <v>0</v>
      </c>
      <c r="R17" s="19">
        <v>50</v>
      </c>
      <c r="S17" s="19">
        <f t="shared" si="4"/>
        <v>0</v>
      </c>
      <c r="T17" s="19">
        <v>1</v>
      </c>
      <c r="U17" s="19">
        <v>50</v>
      </c>
      <c r="V17" s="19">
        <f t="shared" si="5"/>
        <v>50</v>
      </c>
      <c r="W17" s="19">
        <v>0</v>
      </c>
      <c r="X17" s="19">
        <v>2000</v>
      </c>
      <c r="Y17" s="19">
        <f t="shared" si="6"/>
        <v>0</v>
      </c>
      <c r="Z17" s="19">
        <v>1</v>
      </c>
      <c r="AA17" s="19">
        <v>200</v>
      </c>
      <c r="AB17" s="19">
        <f t="shared" si="7"/>
        <v>200</v>
      </c>
      <c r="AC17" s="19">
        <f t="shared" si="8"/>
        <v>250</v>
      </c>
      <c r="AD17" s="8"/>
    </row>
    <row r="18" spans="2:30" x14ac:dyDescent="0.3">
      <c r="B18" s="4"/>
      <c r="C18" s="19">
        <v>10</v>
      </c>
      <c r="D18" s="19" t="s">
        <v>27</v>
      </c>
      <c r="E18" s="19">
        <v>0</v>
      </c>
      <c r="F18" s="19">
        <v>18</v>
      </c>
      <c r="G18" s="19">
        <f t="shared" si="0"/>
        <v>0</v>
      </c>
      <c r="H18" s="19">
        <v>0</v>
      </c>
      <c r="I18" s="19">
        <v>45</v>
      </c>
      <c r="J18" s="19">
        <f t="shared" si="1"/>
        <v>0</v>
      </c>
      <c r="K18" s="19">
        <v>0</v>
      </c>
      <c r="L18" s="19">
        <v>5</v>
      </c>
      <c r="M18" s="19">
        <f t="shared" si="2"/>
        <v>0</v>
      </c>
      <c r="N18" s="19">
        <v>0</v>
      </c>
      <c r="O18" s="19">
        <v>60</v>
      </c>
      <c r="P18" s="19">
        <f t="shared" si="3"/>
        <v>0</v>
      </c>
      <c r="Q18" s="19">
        <v>0</v>
      </c>
      <c r="R18" s="19">
        <v>50</v>
      </c>
      <c r="S18" s="19">
        <f t="shared" si="4"/>
        <v>0</v>
      </c>
      <c r="T18" s="19">
        <v>1</v>
      </c>
      <c r="U18" s="19">
        <v>50</v>
      </c>
      <c r="V18" s="19">
        <f t="shared" si="5"/>
        <v>50</v>
      </c>
      <c r="W18" s="19">
        <v>0</v>
      </c>
      <c r="X18" s="19">
        <v>2000</v>
      </c>
      <c r="Y18" s="19">
        <f t="shared" si="6"/>
        <v>0</v>
      </c>
      <c r="Z18" s="19">
        <v>1</v>
      </c>
      <c r="AA18" s="19">
        <v>200</v>
      </c>
      <c r="AB18" s="19">
        <f t="shared" si="7"/>
        <v>200</v>
      </c>
      <c r="AC18" s="19">
        <f t="shared" si="8"/>
        <v>250</v>
      </c>
      <c r="AD18" s="8"/>
    </row>
    <row r="19" spans="2:30" ht="17.25" customHeight="1" x14ac:dyDescent="0.3">
      <c r="B19" s="4"/>
      <c r="C19" s="19">
        <v>11</v>
      </c>
      <c r="D19" s="19" t="s">
        <v>28</v>
      </c>
      <c r="E19" s="19">
        <v>0</v>
      </c>
      <c r="F19" s="19">
        <v>18</v>
      </c>
      <c r="G19" s="19">
        <f t="shared" si="0"/>
        <v>0</v>
      </c>
      <c r="H19" s="19">
        <v>0</v>
      </c>
      <c r="I19" s="19">
        <v>45</v>
      </c>
      <c r="J19" s="19">
        <f t="shared" si="1"/>
        <v>0</v>
      </c>
      <c r="K19" s="19">
        <v>0</v>
      </c>
      <c r="L19" s="19">
        <v>5</v>
      </c>
      <c r="M19" s="19">
        <f t="shared" si="2"/>
        <v>0</v>
      </c>
      <c r="N19" s="19">
        <v>0</v>
      </c>
      <c r="O19" s="19">
        <v>60</v>
      </c>
      <c r="P19" s="19">
        <f t="shared" si="3"/>
        <v>0</v>
      </c>
      <c r="Q19" s="19">
        <v>0</v>
      </c>
      <c r="R19" s="19">
        <v>50</v>
      </c>
      <c r="S19" s="19">
        <f t="shared" si="4"/>
        <v>0</v>
      </c>
      <c r="T19" s="19">
        <v>1</v>
      </c>
      <c r="U19" s="19">
        <v>50</v>
      </c>
      <c r="V19" s="19">
        <f t="shared" si="5"/>
        <v>50</v>
      </c>
      <c r="W19" s="19">
        <v>0</v>
      </c>
      <c r="X19" s="19">
        <v>2000</v>
      </c>
      <c r="Y19" s="19">
        <f t="shared" si="6"/>
        <v>0</v>
      </c>
      <c r="Z19" s="19">
        <v>1</v>
      </c>
      <c r="AA19" s="19">
        <v>200</v>
      </c>
      <c r="AB19" s="19">
        <f t="shared" si="7"/>
        <v>200</v>
      </c>
      <c r="AC19" s="19">
        <f t="shared" si="8"/>
        <v>250</v>
      </c>
      <c r="AD19" s="8"/>
    </row>
    <row r="20" spans="2:30" x14ac:dyDescent="0.3">
      <c r="B20" s="4"/>
      <c r="C20" s="19">
        <v>12</v>
      </c>
      <c r="D20" s="19" t="s">
        <v>29</v>
      </c>
      <c r="E20" s="19">
        <v>0</v>
      </c>
      <c r="F20" s="19">
        <v>18</v>
      </c>
      <c r="G20" s="19">
        <f t="shared" si="0"/>
        <v>0</v>
      </c>
      <c r="H20" s="19">
        <v>0</v>
      </c>
      <c r="I20" s="19">
        <v>45</v>
      </c>
      <c r="J20" s="19">
        <f t="shared" si="1"/>
        <v>0</v>
      </c>
      <c r="K20" s="19">
        <v>0</v>
      </c>
      <c r="L20" s="19">
        <v>5</v>
      </c>
      <c r="M20" s="19">
        <f t="shared" si="2"/>
        <v>0</v>
      </c>
      <c r="N20" s="19">
        <v>0</v>
      </c>
      <c r="O20" s="19">
        <v>60</v>
      </c>
      <c r="P20" s="19">
        <f t="shared" si="3"/>
        <v>0</v>
      </c>
      <c r="Q20" s="19">
        <v>0</v>
      </c>
      <c r="R20" s="19">
        <v>50</v>
      </c>
      <c r="S20" s="19">
        <f t="shared" si="4"/>
        <v>0</v>
      </c>
      <c r="T20" s="19">
        <v>2</v>
      </c>
      <c r="U20" s="19">
        <v>50</v>
      </c>
      <c r="V20" s="19">
        <f t="shared" si="5"/>
        <v>100</v>
      </c>
      <c r="W20" s="19">
        <v>0</v>
      </c>
      <c r="X20" s="19">
        <v>2000</v>
      </c>
      <c r="Y20" s="19">
        <f t="shared" si="6"/>
        <v>0</v>
      </c>
      <c r="Z20" s="19">
        <v>2</v>
      </c>
      <c r="AA20" s="19">
        <v>200</v>
      </c>
      <c r="AB20" s="19">
        <f t="shared" si="7"/>
        <v>400</v>
      </c>
      <c r="AC20" s="19">
        <f t="shared" si="8"/>
        <v>500</v>
      </c>
      <c r="AD20" s="8"/>
    </row>
    <row r="21" spans="2:30" x14ac:dyDescent="0.3">
      <c r="B21" s="4"/>
      <c r="C21" s="20" t="s">
        <v>30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2"/>
      <c r="AC21" s="23">
        <f>SUM(AC9:AC20)</f>
        <v>2641</v>
      </c>
      <c r="AD21" s="8"/>
    </row>
    <row r="22" spans="2:30" x14ac:dyDescent="0.3">
      <c r="B22" s="4"/>
      <c r="AD22" s="6"/>
    </row>
    <row r="23" spans="2:30" x14ac:dyDescent="0.3">
      <c r="B23" s="4"/>
      <c r="C23" s="7" t="s">
        <v>31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6"/>
    </row>
    <row r="24" spans="2:30" x14ac:dyDescent="0.3">
      <c r="B24" s="4"/>
      <c r="C24" s="9" t="s">
        <v>32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8"/>
    </row>
    <row r="25" spans="2:30" x14ac:dyDescent="0.3">
      <c r="B25" s="4"/>
      <c r="C25" s="10" t="s">
        <v>3</v>
      </c>
      <c r="D25" s="10" t="s">
        <v>4</v>
      </c>
      <c r="E25" s="10">
        <v>1</v>
      </c>
      <c r="F25" s="10"/>
      <c r="G25" s="10"/>
      <c r="H25" s="11">
        <v>2</v>
      </c>
      <c r="I25" s="12"/>
      <c r="J25" s="13"/>
      <c r="K25" s="14">
        <v>3</v>
      </c>
      <c r="L25" s="14"/>
      <c r="M25" s="14"/>
      <c r="N25" s="11">
        <v>4</v>
      </c>
      <c r="O25" s="12"/>
      <c r="P25" s="13"/>
      <c r="Q25" s="11">
        <v>5</v>
      </c>
      <c r="R25" s="12"/>
      <c r="S25" s="13"/>
      <c r="T25" s="15">
        <v>6</v>
      </c>
      <c r="U25" s="16"/>
      <c r="V25" s="17"/>
      <c r="W25" s="15">
        <v>7</v>
      </c>
      <c r="X25" s="16"/>
      <c r="Y25" s="17"/>
      <c r="Z25" s="10">
        <v>8</v>
      </c>
      <c r="AA25" s="10"/>
      <c r="AB25" s="10"/>
      <c r="AC25" s="10" t="s">
        <v>5</v>
      </c>
      <c r="AD25" s="8"/>
    </row>
    <row r="26" spans="2:30" x14ac:dyDescent="0.3">
      <c r="B26" s="4"/>
      <c r="C26" s="10"/>
      <c r="D26" s="10"/>
      <c r="E26" s="10" t="s">
        <v>6</v>
      </c>
      <c r="F26" s="10"/>
      <c r="G26" s="10"/>
      <c r="H26" s="15" t="s">
        <v>7</v>
      </c>
      <c r="I26" s="16"/>
      <c r="J26" s="17"/>
      <c r="K26" s="10" t="s">
        <v>8</v>
      </c>
      <c r="L26" s="10"/>
      <c r="M26" s="10"/>
      <c r="N26" s="15" t="s">
        <v>9</v>
      </c>
      <c r="O26" s="16"/>
      <c r="P26" s="17"/>
      <c r="Q26" s="15" t="s">
        <v>10</v>
      </c>
      <c r="R26" s="16"/>
      <c r="S26" s="17"/>
      <c r="T26" s="15" t="s">
        <v>11</v>
      </c>
      <c r="U26" s="16"/>
      <c r="V26" s="17"/>
      <c r="W26" s="15" t="s">
        <v>12</v>
      </c>
      <c r="X26" s="16"/>
      <c r="Y26" s="17"/>
      <c r="Z26" s="10" t="s">
        <v>13</v>
      </c>
      <c r="AA26" s="10"/>
      <c r="AB26" s="10"/>
      <c r="AC26" s="10"/>
      <c r="AD26" s="8"/>
    </row>
    <row r="27" spans="2:30" x14ac:dyDescent="0.3">
      <c r="B27" s="4"/>
      <c r="C27" s="10"/>
      <c r="D27" s="10"/>
      <c r="E27" s="18" t="s">
        <v>14</v>
      </c>
      <c r="F27" s="18" t="s">
        <v>15</v>
      </c>
      <c r="G27" s="18" t="s">
        <v>16</v>
      </c>
      <c r="H27" s="18" t="s">
        <v>14</v>
      </c>
      <c r="I27" s="18" t="s">
        <v>15</v>
      </c>
      <c r="J27" s="18" t="s">
        <v>16</v>
      </c>
      <c r="K27" s="18" t="s">
        <v>14</v>
      </c>
      <c r="L27" s="18" t="s">
        <v>15</v>
      </c>
      <c r="M27" s="18" t="s">
        <v>16</v>
      </c>
      <c r="N27" s="18" t="s">
        <v>17</v>
      </c>
      <c r="O27" s="18" t="s">
        <v>15</v>
      </c>
      <c r="P27" s="18" t="s">
        <v>16</v>
      </c>
      <c r="Q27" s="18" t="s">
        <v>14</v>
      </c>
      <c r="R27" s="18" t="s">
        <v>15</v>
      </c>
      <c r="S27" s="18" t="s">
        <v>16</v>
      </c>
      <c r="T27" s="18" t="s">
        <v>14</v>
      </c>
      <c r="U27" s="18" t="s">
        <v>15</v>
      </c>
      <c r="V27" s="18" t="s">
        <v>16</v>
      </c>
      <c r="W27" s="18" t="s">
        <v>14</v>
      </c>
      <c r="X27" s="18" t="s">
        <v>15</v>
      </c>
      <c r="Y27" s="18" t="s">
        <v>16</v>
      </c>
      <c r="Z27" s="18" t="s">
        <v>14</v>
      </c>
      <c r="AA27" s="18" t="s">
        <v>15</v>
      </c>
      <c r="AB27" s="18" t="s">
        <v>16</v>
      </c>
      <c r="AC27" s="10"/>
      <c r="AD27" s="8"/>
    </row>
    <row r="28" spans="2:30" x14ac:dyDescent="0.3">
      <c r="B28" s="4"/>
      <c r="C28" s="19">
        <v>1</v>
      </c>
      <c r="D28" s="19" t="s">
        <v>33</v>
      </c>
      <c r="E28" s="19">
        <v>0</v>
      </c>
      <c r="F28" s="19">
        <v>18</v>
      </c>
      <c r="G28" s="19">
        <f t="shared" ref="G28:G33" si="9">E28*F28</f>
        <v>0</v>
      </c>
      <c r="H28" s="19">
        <v>0</v>
      </c>
      <c r="I28" s="19">
        <v>45</v>
      </c>
      <c r="J28" s="19">
        <f t="shared" ref="J28:J33" si="10">H28*I28</f>
        <v>0</v>
      </c>
      <c r="K28" s="19">
        <v>0</v>
      </c>
      <c r="L28" s="19">
        <v>5</v>
      </c>
      <c r="M28" s="19">
        <f t="shared" ref="M28:M33" si="11">K28*L28</f>
        <v>0</v>
      </c>
      <c r="N28" s="19">
        <v>0</v>
      </c>
      <c r="O28" s="19">
        <v>60</v>
      </c>
      <c r="P28" s="19">
        <f t="shared" ref="P28:P33" si="12">N28*O28</f>
        <v>0</v>
      </c>
      <c r="Q28" s="19">
        <v>0</v>
      </c>
      <c r="R28" s="19">
        <v>50</v>
      </c>
      <c r="S28" s="19">
        <f t="shared" ref="S28:S33" si="13">Q28*R28</f>
        <v>0</v>
      </c>
      <c r="T28" s="19">
        <v>1</v>
      </c>
      <c r="U28" s="19">
        <v>50</v>
      </c>
      <c r="V28" s="19">
        <f t="shared" ref="V28:V33" si="14">T28*U28</f>
        <v>50</v>
      </c>
      <c r="W28" s="19">
        <v>0</v>
      </c>
      <c r="X28" s="19">
        <v>2000</v>
      </c>
      <c r="Y28" s="19">
        <f t="shared" ref="Y28:Y33" si="15">W28*X28</f>
        <v>0</v>
      </c>
      <c r="Z28" s="19">
        <v>1</v>
      </c>
      <c r="AA28" s="19">
        <v>200</v>
      </c>
      <c r="AB28" s="19">
        <f t="shared" ref="AB28:AB33" si="16">Z28*AA28</f>
        <v>200</v>
      </c>
      <c r="AC28" s="19">
        <f t="shared" ref="AC28:AC33" si="17">G28+M28+P28+S28+V28+Y28+AB28</f>
        <v>250</v>
      </c>
      <c r="AD28" s="8"/>
    </row>
    <row r="29" spans="2:30" x14ac:dyDescent="0.3">
      <c r="B29" s="4"/>
      <c r="C29" s="19">
        <v>2</v>
      </c>
      <c r="D29" s="19" t="s">
        <v>34</v>
      </c>
      <c r="E29" s="19">
        <v>0</v>
      </c>
      <c r="F29" s="19">
        <v>18</v>
      </c>
      <c r="G29" s="19">
        <f t="shared" si="9"/>
        <v>0</v>
      </c>
      <c r="H29" s="19">
        <v>0</v>
      </c>
      <c r="I29" s="19">
        <v>45</v>
      </c>
      <c r="J29" s="19">
        <f t="shared" si="10"/>
        <v>0</v>
      </c>
      <c r="K29" s="19">
        <v>0</v>
      </c>
      <c r="L29" s="19">
        <v>5</v>
      </c>
      <c r="M29" s="19">
        <f t="shared" si="11"/>
        <v>0</v>
      </c>
      <c r="N29" s="19">
        <v>0</v>
      </c>
      <c r="O29" s="19">
        <v>60</v>
      </c>
      <c r="P29" s="19">
        <f t="shared" si="12"/>
        <v>0</v>
      </c>
      <c r="Q29" s="19">
        <v>0</v>
      </c>
      <c r="R29" s="19">
        <v>50</v>
      </c>
      <c r="S29" s="19">
        <f t="shared" si="13"/>
        <v>0</v>
      </c>
      <c r="T29" s="19">
        <v>1</v>
      </c>
      <c r="U29" s="19">
        <v>50</v>
      </c>
      <c r="V29" s="19">
        <f t="shared" si="14"/>
        <v>50</v>
      </c>
      <c r="W29" s="19">
        <v>0</v>
      </c>
      <c r="X29" s="19">
        <v>2000</v>
      </c>
      <c r="Y29" s="19">
        <f t="shared" si="15"/>
        <v>0</v>
      </c>
      <c r="Z29" s="19">
        <v>1</v>
      </c>
      <c r="AA29" s="19">
        <v>200</v>
      </c>
      <c r="AB29" s="19">
        <f t="shared" si="16"/>
        <v>200</v>
      </c>
      <c r="AC29" s="19">
        <f t="shared" si="17"/>
        <v>250</v>
      </c>
      <c r="AD29" s="8"/>
    </row>
    <row r="30" spans="2:30" x14ac:dyDescent="0.3">
      <c r="B30" s="4"/>
      <c r="C30" s="19">
        <v>3</v>
      </c>
      <c r="D30" s="19" t="s">
        <v>35</v>
      </c>
      <c r="E30" s="19">
        <v>0</v>
      </c>
      <c r="F30" s="19">
        <v>18</v>
      </c>
      <c r="G30" s="19">
        <f t="shared" si="9"/>
        <v>0</v>
      </c>
      <c r="H30" s="19">
        <v>0</v>
      </c>
      <c r="I30" s="19">
        <v>45</v>
      </c>
      <c r="J30" s="19">
        <f t="shared" si="10"/>
        <v>0</v>
      </c>
      <c r="K30" s="19">
        <v>0</v>
      </c>
      <c r="L30" s="19">
        <v>5</v>
      </c>
      <c r="M30" s="19">
        <f t="shared" si="11"/>
        <v>0</v>
      </c>
      <c r="N30" s="19">
        <v>0</v>
      </c>
      <c r="O30" s="19">
        <v>60</v>
      </c>
      <c r="P30" s="19">
        <f t="shared" si="12"/>
        <v>0</v>
      </c>
      <c r="Q30" s="19">
        <v>0</v>
      </c>
      <c r="R30" s="19">
        <v>50</v>
      </c>
      <c r="S30" s="19">
        <f t="shared" si="13"/>
        <v>0</v>
      </c>
      <c r="T30" s="19">
        <v>3</v>
      </c>
      <c r="U30" s="19">
        <v>50</v>
      </c>
      <c r="V30" s="19">
        <f t="shared" si="14"/>
        <v>150</v>
      </c>
      <c r="W30" s="19">
        <v>0</v>
      </c>
      <c r="X30" s="19">
        <v>2000</v>
      </c>
      <c r="Y30" s="19">
        <f t="shared" si="15"/>
        <v>0</v>
      </c>
      <c r="Z30" s="19">
        <v>1</v>
      </c>
      <c r="AA30" s="19">
        <v>200</v>
      </c>
      <c r="AB30" s="19">
        <f t="shared" si="16"/>
        <v>200</v>
      </c>
      <c r="AC30" s="19">
        <f t="shared" si="17"/>
        <v>350</v>
      </c>
      <c r="AD30" s="8"/>
    </row>
    <row r="31" spans="2:30" x14ac:dyDescent="0.3">
      <c r="B31" s="4"/>
      <c r="C31" s="19">
        <v>4</v>
      </c>
      <c r="D31" s="19" t="s">
        <v>36</v>
      </c>
      <c r="E31" s="19">
        <v>0</v>
      </c>
      <c r="F31" s="19">
        <v>18</v>
      </c>
      <c r="G31" s="19">
        <f t="shared" si="9"/>
        <v>0</v>
      </c>
      <c r="H31" s="19">
        <v>0</v>
      </c>
      <c r="I31" s="19">
        <v>45</v>
      </c>
      <c r="J31" s="19">
        <f t="shared" si="10"/>
        <v>0</v>
      </c>
      <c r="K31" s="19">
        <v>0</v>
      </c>
      <c r="L31" s="19">
        <v>5</v>
      </c>
      <c r="M31" s="19">
        <f t="shared" si="11"/>
        <v>0</v>
      </c>
      <c r="N31" s="19">
        <v>0</v>
      </c>
      <c r="O31" s="19">
        <v>60</v>
      </c>
      <c r="P31" s="19">
        <f t="shared" si="12"/>
        <v>0</v>
      </c>
      <c r="Q31" s="19">
        <v>0</v>
      </c>
      <c r="R31" s="19">
        <v>50</v>
      </c>
      <c r="S31" s="19">
        <f t="shared" si="13"/>
        <v>0</v>
      </c>
      <c r="T31" s="19">
        <v>0</v>
      </c>
      <c r="U31" s="19">
        <v>50</v>
      </c>
      <c r="V31" s="19">
        <f t="shared" si="14"/>
        <v>0</v>
      </c>
      <c r="W31" s="19">
        <v>1</v>
      </c>
      <c r="X31" s="19">
        <v>2000</v>
      </c>
      <c r="Y31" s="19">
        <f t="shared" si="15"/>
        <v>2000</v>
      </c>
      <c r="Z31" s="19">
        <v>0</v>
      </c>
      <c r="AA31" s="19">
        <v>200</v>
      </c>
      <c r="AB31" s="19">
        <f t="shared" si="16"/>
        <v>0</v>
      </c>
      <c r="AC31" s="19">
        <f t="shared" si="17"/>
        <v>2000</v>
      </c>
      <c r="AD31" s="8"/>
    </row>
    <row r="32" spans="2:30" x14ac:dyDescent="0.3">
      <c r="B32" s="4"/>
      <c r="C32" s="19">
        <v>5</v>
      </c>
      <c r="D32" s="19" t="s">
        <v>37</v>
      </c>
      <c r="E32" s="19">
        <v>0</v>
      </c>
      <c r="F32" s="19">
        <v>18</v>
      </c>
      <c r="G32" s="19">
        <f t="shared" si="9"/>
        <v>0</v>
      </c>
      <c r="H32" s="19">
        <v>0</v>
      </c>
      <c r="I32" s="19">
        <v>45</v>
      </c>
      <c r="J32" s="19">
        <f t="shared" si="10"/>
        <v>0</v>
      </c>
      <c r="K32" s="19">
        <v>0</v>
      </c>
      <c r="L32" s="19">
        <v>5</v>
      </c>
      <c r="M32" s="19">
        <f t="shared" si="11"/>
        <v>0</v>
      </c>
      <c r="N32" s="19">
        <v>0</v>
      </c>
      <c r="O32" s="19">
        <v>60</v>
      </c>
      <c r="P32" s="19">
        <f t="shared" si="12"/>
        <v>0</v>
      </c>
      <c r="Q32" s="19">
        <v>0</v>
      </c>
      <c r="R32" s="19">
        <v>50</v>
      </c>
      <c r="S32" s="19">
        <f t="shared" si="13"/>
        <v>0</v>
      </c>
      <c r="T32" s="19">
        <v>0</v>
      </c>
      <c r="U32" s="19">
        <v>50</v>
      </c>
      <c r="V32" s="19">
        <f t="shared" si="14"/>
        <v>0</v>
      </c>
      <c r="W32" s="19">
        <v>0</v>
      </c>
      <c r="X32" s="19">
        <v>2000</v>
      </c>
      <c r="Y32" s="19">
        <f t="shared" si="15"/>
        <v>0</v>
      </c>
      <c r="Z32" s="19">
        <v>0</v>
      </c>
      <c r="AA32" s="19">
        <v>200</v>
      </c>
      <c r="AB32" s="19">
        <f t="shared" si="16"/>
        <v>0</v>
      </c>
      <c r="AC32" s="19">
        <f t="shared" si="17"/>
        <v>0</v>
      </c>
      <c r="AD32" s="8"/>
    </row>
    <row r="33" spans="2:30" x14ac:dyDescent="0.3">
      <c r="B33" s="4"/>
      <c r="C33" s="19">
        <v>6</v>
      </c>
      <c r="D33" s="19" t="s">
        <v>37</v>
      </c>
      <c r="E33" s="19">
        <v>0</v>
      </c>
      <c r="F33" s="19">
        <v>18</v>
      </c>
      <c r="G33" s="19">
        <f t="shared" si="9"/>
        <v>0</v>
      </c>
      <c r="H33" s="19">
        <v>0</v>
      </c>
      <c r="I33" s="19">
        <v>45</v>
      </c>
      <c r="J33" s="19">
        <f t="shared" si="10"/>
        <v>0</v>
      </c>
      <c r="K33" s="19">
        <v>0</v>
      </c>
      <c r="L33" s="19">
        <v>5</v>
      </c>
      <c r="M33" s="19">
        <f t="shared" si="11"/>
        <v>0</v>
      </c>
      <c r="N33" s="19">
        <v>0</v>
      </c>
      <c r="O33" s="19">
        <v>60</v>
      </c>
      <c r="P33" s="19">
        <f t="shared" si="12"/>
        <v>0</v>
      </c>
      <c r="Q33" s="19">
        <v>0</v>
      </c>
      <c r="R33" s="19">
        <v>50</v>
      </c>
      <c r="S33" s="19">
        <f t="shared" si="13"/>
        <v>0</v>
      </c>
      <c r="T33" s="19">
        <v>0</v>
      </c>
      <c r="U33" s="19">
        <v>50</v>
      </c>
      <c r="V33" s="19">
        <f t="shared" si="14"/>
        <v>0</v>
      </c>
      <c r="W33" s="19">
        <v>0</v>
      </c>
      <c r="X33" s="19">
        <v>2000</v>
      </c>
      <c r="Y33" s="19">
        <f t="shared" si="15"/>
        <v>0</v>
      </c>
      <c r="Z33" s="19">
        <v>0</v>
      </c>
      <c r="AA33" s="19">
        <v>200</v>
      </c>
      <c r="AB33" s="19">
        <f t="shared" si="16"/>
        <v>0</v>
      </c>
      <c r="AC33" s="19">
        <f t="shared" si="17"/>
        <v>0</v>
      </c>
      <c r="AD33" s="8"/>
    </row>
    <row r="34" spans="2:30" x14ac:dyDescent="0.3">
      <c r="B34" s="4"/>
      <c r="C34" s="20" t="s">
        <v>38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2"/>
      <c r="AC34" s="23">
        <f>SUM(AC28:AC33)</f>
        <v>2850</v>
      </c>
      <c r="AD34" s="8"/>
    </row>
    <row r="35" spans="2:30" x14ac:dyDescent="0.3">
      <c r="B35" s="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8"/>
    </row>
    <row r="36" spans="2:30" ht="17.399999999999999" x14ac:dyDescent="0.35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6"/>
    </row>
    <row r="37" spans="2:30" x14ac:dyDescent="0.3">
      <c r="B37" s="4"/>
      <c r="C37" s="7" t="s">
        <v>39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8"/>
    </row>
    <row r="38" spans="2:30" x14ac:dyDescent="0.3">
      <c r="B38" s="4"/>
      <c r="C38" s="9" t="s">
        <v>2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8"/>
    </row>
    <row r="39" spans="2:30" ht="15" customHeight="1" x14ac:dyDescent="0.3">
      <c r="B39" s="4"/>
      <c r="C39" s="10" t="s">
        <v>3</v>
      </c>
      <c r="D39" s="10" t="s">
        <v>4</v>
      </c>
      <c r="E39" s="10">
        <v>1</v>
      </c>
      <c r="F39" s="10"/>
      <c r="G39" s="10"/>
      <c r="H39" s="11">
        <v>2</v>
      </c>
      <c r="I39" s="12"/>
      <c r="J39" s="13"/>
      <c r="K39" s="14">
        <v>3</v>
      </c>
      <c r="L39" s="14"/>
      <c r="M39" s="14"/>
      <c r="N39" s="11">
        <v>4</v>
      </c>
      <c r="O39" s="12"/>
      <c r="P39" s="13"/>
      <c r="Q39" s="11">
        <v>5</v>
      </c>
      <c r="R39" s="12"/>
      <c r="S39" s="13"/>
      <c r="T39" s="15">
        <v>6</v>
      </c>
      <c r="U39" s="16"/>
      <c r="V39" s="17"/>
      <c r="W39" s="15">
        <v>7</v>
      </c>
      <c r="X39" s="16"/>
      <c r="Y39" s="17"/>
      <c r="Z39" s="10">
        <v>8</v>
      </c>
      <c r="AA39" s="10"/>
      <c r="AB39" s="10"/>
      <c r="AC39" s="10" t="s">
        <v>5</v>
      </c>
      <c r="AD39" s="8"/>
    </row>
    <row r="40" spans="2:30" ht="15" customHeight="1" x14ac:dyDescent="0.3">
      <c r="B40" s="4"/>
      <c r="C40" s="10"/>
      <c r="D40" s="10"/>
      <c r="E40" s="10" t="s">
        <v>6</v>
      </c>
      <c r="F40" s="10"/>
      <c r="G40" s="10"/>
      <c r="H40" s="15" t="s">
        <v>7</v>
      </c>
      <c r="I40" s="16"/>
      <c r="J40" s="17"/>
      <c r="K40" s="10" t="s">
        <v>8</v>
      </c>
      <c r="L40" s="10"/>
      <c r="M40" s="10"/>
      <c r="N40" s="15" t="s">
        <v>9</v>
      </c>
      <c r="O40" s="16"/>
      <c r="P40" s="17"/>
      <c r="Q40" s="15" t="s">
        <v>10</v>
      </c>
      <c r="R40" s="16"/>
      <c r="S40" s="17"/>
      <c r="T40" s="15" t="s">
        <v>11</v>
      </c>
      <c r="U40" s="16"/>
      <c r="V40" s="17"/>
      <c r="W40" s="15" t="s">
        <v>12</v>
      </c>
      <c r="X40" s="16"/>
      <c r="Y40" s="17"/>
      <c r="Z40" s="10" t="s">
        <v>13</v>
      </c>
      <c r="AA40" s="10"/>
      <c r="AB40" s="10"/>
      <c r="AC40" s="10"/>
      <c r="AD40" s="8"/>
    </row>
    <row r="41" spans="2:30" x14ac:dyDescent="0.3">
      <c r="B41" s="4"/>
      <c r="C41" s="10"/>
      <c r="D41" s="10"/>
      <c r="E41" s="18" t="s">
        <v>14</v>
      </c>
      <c r="F41" s="18" t="s">
        <v>15</v>
      </c>
      <c r="G41" s="18" t="s">
        <v>16</v>
      </c>
      <c r="H41" s="18" t="s">
        <v>14</v>
      </c>
      <c r="I41" s="18" t="s">
        <v>15</v>
      </c>
      <c r="J41" s="18" t="s">
        <v>16</v>
      </c>
      <c r="K41" s="18" t="s">
        <v>14</v>
      </c>
      <c r="L41" s="18" t="s">
        <v>15</v>
      </c>
      <c r="M41" s="18" t="s">
        <v>16</v>
      </c>
      <c r="N41" s="18" t="s">
        <v>17</v>
      </c>
      <c r="O41" s="18" t="s">
        <v>15</v>
      </c>
      <c r="P41" s="18" t="s">
        <v>16</v>
      </c>
      <c r="Q41" s="18" t="s">
        <v>14</v>
      </c>
      <c r="R41" s="18" t="s">
        <v>15</v>
      </c>
      <c r="S41" s="18" t="s">
        <v>16</v>
      </c>
      <c r="T41" s="18" t="s">
        <v>14</v>
      </c>
      <c r="U41" s="18" t="s">
        <v>15</v>
      </c>
      <c r="V41" s="18" t="s">
        <v>16</v>
      </c>
      <c r="W41" s="18" t="s">
        <v>14</v>
      </c>
      <c r="X41" s="18" t="s">
        <v>15</v>
      </c>
      <c r="Y41" s="18" t="s">
        <v>16</v>
      </c>
      <c r="Z41" s="18" t="s">
        <v>14</v>
      </c>
      <c r="AA41" s="18" t="s">
        <v>15</v>
      </c>
      <c r="AB41" s="18" t="s">
        <v>16</v>
      </c>
      <c r="AC41" s="10"/>
      <c r="AD41" s="8"/>
    </row>
    <row r="42" spans="2:30" x14ac:dyDescent="0.3">
      <c r="B42" s="4"/>
      <c r="C42" s="19">
        <v>1</v>
      </c>
      <c r="D42" s="19" t="s">
        <v>40</v>
      </c>
      <c r="E42" s="19">
        <v>2</v>
      </c>
      <c r="F42" s="19">
        <v>18</v>
      </c>
      <c r="G42" s="19">
        <f t="shared" ref="G42:G53" si="18">E42*F42</f>
        <v>36</v>
      </c>
      <c r="H42" s="19">
        <v>0</v>
      </c>
      <c r="I42" s="19">
        <v>45</v>
      </c>
      <c r="J42" s="19">
        <f t="shared" ref="J42:J53" si="19">H42*I42</f>
        <v>0</v>
      </c>
      <c r="K42" s="19">
        <v>0</v>
      </c>
      <c r="L42" s="19">
        <v>5</v>
      </c>
      <c r="M42" s="19">
        <f t="shared" ref="M42:M53" si="20">K42*L42</f>
        <v>0</v>
      </c>
      <c r="N42" s="19">
        <v>1</v>
      </c>
      <c r="O42" s="19">
        <v>60</v>
      </c>
      <c r="P42" s="19">
        <f t="shared" ref="P42:P53" si="21">N42*O42</f>
        <v>60</v>
      </c>
      <c r="Q42" s="19">
        <v>1</v>
      </c>
      <c r="R42" s="19">
        <v>50</v>
      </c>
      <c r="S42" s="19">
        <f t="shared" ref="S42:S53" si="22">Q42*R42</f>
        <v>50</v>
      </c>
      <c r="T42" s="19">
        <v>0</v>
      </c>
      <c r="U42" s="19">
        <v>50</v>
      </c>
      <c r="V42" s="19">
        <f t="shared" ref="V42:V53" si="23">T42*U42</f>
        <v>0</v>
      </c>
      <c r="W42" s="19">
        <v>0</v>
      </c>
      <c r="X42" s="19">
        <v>2000</v>
      </c>
      <c r="Y42" s="19">
        <f t="shared" ref="Y42:Y53" si="24">W42*X42</f>
        <v>0</v>
      </c>
      <c r="Z42" s="19">
        <v>0</v>
      </c>
      <c r="AA42" s="19">
        <v>200</v>
      </c>
      <c r="AB42" s="19">
        <f t="shared" ref="AB42:AB53" si="25">Z42*AA42</f>
        <v>0</v>
      </c>
      <c r="AC42" s="19">
        <f t="shared" ref="AC42:AC53" si="26">G42+M42+P42+S42+V42+Y42+AB42</f>
        <v>146</v>
      </c>
      <c r="AD42" s="8"/>
    </row>
    <row r="43" spans="2:30" x14ac:dyDescent="0.3">
      <c r="B43" s="4"/>
      <c r="C43" s="19">
        <v>2</v>
      </c>
      <c r="D43" s="19" t="s">
        <v>41</v>
      </c>
      <c r="E43" s="19">
        <v>2</v>
      </c>
      <c r="F43" s="19">
        <v>18</v>
      </c>
      <c r="G43" s="19">
        <f t="shared" si="18"/>
        <v>36</v>
      </c>
      <c r="H43" s="19">
        <v>0</v>
      </c>
      <c r="I43" s="19">
        <v>45</v>
      </c>
      <c r="J43" s="19">
        <f t="shared" si="19"/>
        <v>0</v>
      </c>
      <c r="K43" s="19">
        <v>0</v>
      </c>
      <c r="L43" s="19">
        <v>5</v>
      </c>
      <c r="M43" s="19">
        <f t="shared" si="20"/>
        <v>0</v>
      </c>
      <c r="N43" s="19">
        <v>1</v>
      </c>
      <c r="O43" s="19">
        <v>60</v>
      </c>
      <c r="P43" s="19">
        <f t="shared" si="21"/>
        <v>60</v>
      </c>
      <c r="Q43" s="19">
        <v>1</v>
      </c>
      <c r="R43" s="19">
        <v>50</v>
      </c>
      <c r="S43" s="19">
        <f t="shared" si="22"/>
        <v>50</v>
      </c>
      <c r="T43" s="19">
        <v>0</v>
      </c>
      <c r="U43" s="19">
        <v>50</v>
      </c>
      <c r="V43" s="19">
        <f t="shared" si="23"/>
        <v>0</v>
      </c>
      <c r="W43" s="19">
        <v>0</v>
      </c>
      <c r="X43" s="19">
        <v>2000</v>
      </c>
      <c r="Y43" s="19">
        <f t="shared" si="24"/>
        <v>0</v>
      </c>
      <c r="Z43" s="19">
        <v>0</v>
      </c>
      <c r="AA43" s="19">
        <v>200</v>
      </c>
      <c r="AB43" s="19">
        <f t="shared" si="25"/>
        <v>0</v>
      </c>
      <c r="AC43" s="19">
        <f t="shared" si="26"/>
        <v>146</v>
      </c>
      <c r="AD43" s="8"/>
    </row>
    <row r="44" spans="2:30" x14ac:dyDescent="0.3">
      <c r="B44" s="4"/>
      <c r="C44" s="19">
        <v>3</v>
      </c>
      <c r="D44" s="19" t="s">
        <v>42</v>
      </c>
      <c r="E44" s="19">
        <v>2</v>
      </c>
      <c r="F44" s="19">
        <v>18</v>
      </c>
      <c r="G44" s="19">
        <f t="shared" si="18"/>
        <v>36</v>
      </c>
      <c r="H44" s="19">
        <v>0</v>
      </c>
      <c r="I44" s="19">
        <v>45</v>
      </c>
      <c r="J44" s="19">
        <f t="shared" si="19"/>
        <v>0</v>
      </c>
      <c r="K44" s="19">
        <v>2</v>
      </c>
      <c r="L44" s="19">
        <v>5</v>
      </c>
      <c r="M44" s="19">
        <f t="shared" si="20"/>
        <v>10</v>
      </c>
      <c r="N44" s="19">
        <v>2</v>
      </c>
      <c r="O44" s="19">
        <v>60</v>
      </c>
      <c r="P44" s="19">
        <f t="shared" si="21"/>
        <v>120</v>
      </c>
      <c r="Q44" s="19">
        <v>1</v>
      </c>
      <c r="R44" s="19">
        <v>50</v>
      </c>
      <c r="S44" s="19">
        <f t="shared" si="22"/>
        <v>50</v>
      </c>
      <c r="T44" s="19">
        <v>0</v>
      </c>
      <c r="U44" s="19">
        <v>50</v>
      </c>
      <c r="V44" s="19">
        <f t="shared" si="23"/>
        <v>0</v>
      </c>
      <c r="W44" s="19">
        <v>0</v>
      </c>
      <c r="X44" s="19">
        <v>2000</v>
      </c>
      <c r="Y44" s="19">
        <f t="shared" si="24"/>
        <v>0</v>
      </c>
      <c r="Z44" s="19">
        <v>0</v>
      </c>
      <c r="AA44" s="19">
        <v>200</v>
      </c>
      <c r="AB44" s="19">
        <f t="shared" si="25"/>
        <v>0</v>
      </c>
      <c r="AC44" s="19">
        <f t="shared" si="26"/>
        <v>216</v>
      </c>
      <c r="AD44" s="8"/>
    </row>
    <row r="45" spans="2:30" x14ac:dyDescent="0.3">
      <c r="B45" s="4"/>
      <c r="C45" s="19">
        <v>4</v>
      </c>
      <c r="D45" s="19" t="s">
        <v>43</v>
      </c>
      <c r="E45" s="19">
        <v>2</v>
      </c>
      <c r="F45" s="19">
        <v>18</v>
      </c>
      <c r="G45" s="19">
        <f t="shared" si="18"/>
        <v>36</v>
      </c>
      <c r="H45" s="19">
        <v>0</v>
      </c>
      <c r="I45" s="19">
        <v>45</v>
      </c>
      <c r="J45" s="19">
        <f t="shared" si="19"/>
        <v>0</v>
      </c>
      <c r="K45" s="19">
        <v>0</v>
      </c>
      <c r="L45" s="19">
        <v>5</v>
      </c>
      <c r="M45" s="19">
        <f t="shared" si="20"/>
        <v>0</v>
      </c>
      <c r="N45" s="19">
        <v>1</v>
      </c>
      <c r="O45" s="19">
        <v>60</v>
      </c>
      <c r="P45" s="19">
        <f t="shared" si="21"/>
        <v>60</v>
      </c>
      <c r="Q45" s="19">
        <v>1</v>
      </c>
      <c r="R45" s="19">
        <v>50</v>
      </c>
      <c r="S45" s="19">
        <f t="shared" si="22"/>
        <v>50</v>
      </c>
      <c r="T45" s="19">
        <v>0</v>
      </c>
      <c r="U45" s="19">
        <v>50</v>
      </c>
      <c r="V45" s="19">
        <f t="shared" si="23"/>
        <v>0</v>
      </c>
      <c r="W45" s="19">
        <v>0</v>
      </c>
      <c r="X45" s="19">
        <v>2000</v>
      </c>
      <c r="Y45" s="19">
        <f t="shared" si="24"/>
        <v>0</v>
      </c>
      <c r="Z45" s="19">
        <v>0</v>
      </c>
      <c r="AA45" s="19">
        <v>200</v>
      </c>
      <c r="AB45" s="19">
        <f t="shared" si="25"/>
        <v>0</v>
      </c>
      <c r="AC45" s="19">
        <f t="shared" si="26"/>
        <v>146</v>
      </c>
      <c r="AD45" s="8"/>
    </row>
    <row r="46" spans="2:30" x14ac:dyDescent="0.3">
      <c r="B46" s="4"/>
      <c r="C46" s="19">
        <v>5</v>
      </c>
      <c r="D46" s="19" t="s">
        <v>44</v>
      </c>
      <c r="E46" s="19">
        <v>2</v>
      </c>
      <c r="F46" s="19">
        <v>18</v>
      </c>
      <c r="G46" s="19">
        <f t="shared" si="18"/>
        <v>36</v>
      </c>
      <c r="H46" s="19">
        <v>0</v>
      </c>
      <c r="I46" s="19">
        <v>45</v>
      </c>
      <c r="J46" s="19">
        <f t="shared" si="19"/>
        <v>0</v>
      </c>
      <c r="K46" s="19">
        <v>0</v>
      </c>
      <c r="L46" s="19">
        <v>5</v>
      </c>
      <c r="M46" s="19">
        <f t="shared" si="20"/>
        <v>0</v>
      </c>
      <c r="N46" s="19">
        <v>1</v>
      </c>
      <c r="O46" s="19">
        <v>60</v>
      </c>
      <c r="P46" s="19">
        <f t="shared" si="21"/>
        <v>60</v>
      </c>
      <c r="Q46" s="19">
        <v>1</v>
      </c>
      <c r="R46" s="19">
        <v>50</v>
      </c>
      <c r="S46" s="19">
        <f t="shared" si="22"/>
        <v>50</v>
      </c>
      <c r="T46" s="19">
        <v>0</v>
      </c>
      <c r="U46" s="19">
        <v>50</v>
      </c>
      <c r="V46" s="19">
        <f t="shared" si="23"/>
        <v>0</v>
      </c>
      <c r="W46" s="19">
        <v>0</v>
      </c>
      <c r="X46" s="19">
        <v>2000</v>
      </c>
      <c r="Y46" s="19">
        <f t="shared" si="24"/>
        <v>0</v>
      </c>
      <c r="Z46" s="19">
        <v>0</v>
      </c>
      <c r="AA46" s="19">
        <v>200</v>
      </c>
      <c r="AB46" s="19">
        <f t="shared" si="25"/>
        <v>0</v>
      </c>
      <c r="AC46" s="19">
        <f t="shared" si="26"/>
        <v>146</v>
      </c>
      <c r="AD46" s="8"/>
    </row>
    <row r="47" spans="2:30" x14ac:dyDescent="0.3">
      <c r="B47" s="4"/>
      <c r="C47" s="19">
        <v>6</v>
      </c>
      <c r="D47" s="19" t="s">
        <v>45</v>
      </c>
      <c r="E47" s="19">
        <v>1</v>
      </c>
      <c r="F47" s="19">
        <v>18</v>
      </c>
      <c r="G47" s="19">
        <f t="shared" si="18"/>
        <v>18</v>
      </c>
      <c r="H47" s="19">
        <v>0</v>
      </c>
      <c r="I47" s="19">
        <v>45</v>
      </c>
      <c r="J47" s="19">
        <f t="shared" si="19"/>
        <v>0</v>
      </c>
      <c r="K47" s="19">
        <v>1</v>
      </c>
      <c r="L47" s="19">
        <v>5</v>
      </c>
      <c r="M47" s="19">
        <f t="shared" si="20"/>
        <v>5</v>
      </c>
      <c r="N47" s="19">
        <v>1</v>
      </c>
      <c r="O47" s="19">
        <v>60</v>
      </c>
      <c r="P47" s="19">
        <f t="shared" si="21"/>
        <v>60</v>
      </c>
      <c r="Q47" s="19">
        <v>1</v>
      </c>
      <c r="R47" s="19">
        <v>50</v>
      </c>
      <c r="S47" s="19">
        <f t="shared" si="22"/>
        <v>50</v>
      </c>
      <c r="T47" s="19">
        <v>0</v>
      </c>
      <c r="U47" s="19">
        <v>50</v>
      </c>
      <c r="V47" s="19">
        <f t="shared" si="23"/>
        <v>0</v>
      </c>
      <c r="W47" s="19">
        <v>0</v>
      </c>
      <c r="X47" s="19">
        <v>2000</v>
      </c>
      <c r="Y47" s="19">
        <f t="shared" si="24"/>
        <v>0</v>
      </c>
      <c r="Z47" s="19">
        <v>0</v>
      </c>
      <c r="AA47" s="19">
        <v>200</v>
      </c>
      <c r="AB47" s="19">
        <f t="shared" si="25"/>
        <v>0</v>
      </c>
      <c r="AC47" s="19">
        <f t="shared" si="26"/>
        <v>133</v>
      </c>
      <c r="AD47" s="8"/>
    </row>
    <row r="48" spans="2:30" x14ac:dyDescent="0.3">
      <c r="B48" s="4"/>
      <c r="C48" s="19">
        <v>7</v>
      </c>
      <c r="D48" s="19" t="s">
        <v>46</v>
      </c>
      <c r="E48" s="19">
        <v>0</v>
      </c>
      <c r="F48" s="19">
        <v>18</v>
      </c>
      <c r="G48" s="19">
        <f t="shared" si="18"/>
        <v>0</v>
      </c>
      <c r="H48" s="19">
        <v>0</v>
      </c>
      <c r="I48" s="19">
        <v>45</v>
      </c>
      <c r="J48" s="19">
        <f t="shared" si="19"/>
        <v>0</v>
      </c>
      <c r="K48" s="19">
        <v>0</v>
      </c>
      <c r="L48" s="19">
        <v>5</v>
      </c>
      <c r="M48" s="19">
        <f t="shared" si="20"/>
        <v>0</v>
      </c>
      <c r="N48" s="19">
        <v>0</v>
      </c>
      <c r="O48" s="19">
        <v>60</v>
      </c>
      <c r="P48" s="19">
        <f t="shared" si="21"/>
        <v>0</v>
      </c>
      <c r="Q48" s="19">
        <v>0</v>
      </c>
      <c r="R48" s="19">
        <v>50</v>
      </c>
      <c r="S48" s="19">
        <f t="shared" si="22"/>
        <v>0</v>
      </c>
      <c r="T48" s="19">
        <v>2</v>
      </c>
      <c r="U48" s="19">
        <v>50</v>
      </c>
      <c r="V48" s="19">
        <f t="shared" si="23"/>
        <v>100</v>
      </c>
      <c r="W48" s="19">
        <v>0</v>
      </c>
      <c r="X48" s="19">
        <v>2000</v>
      </c>
      <c r="Y48" s="19">
        <f t="shared" si="24"/>
        <v>0</v>
      </c>
      <c r="Z48" s="19">
        <v>2</v>
      </c>
      <c r="AA48" s="19">
        <v>200</v>
      </c>
      <c r="AB48" s="19">
        <f t="shared" si="25"/>
        <v>400</v>
      </c>
      <c r="AC48" s="19">
        <f t="shared" si="26"/>
        <v>500</v>
      </c>
      <c r="AD48" s="8"/>
    </row>
    <row r="49" spans="2:30" x14ac:dyDescent="0.3">
      <c r="B49" s="4"/>
      <c r="C49" s="19">
        <v>8</v>
      </c>
      <c r="D49" s="19" t="s">
        <v>47</v>
      </c>
      <c r="E49" s="19">
        <v>0</v>
      </c>
      <c r="F49" s="19">
        <v>18</v>
      </c>
      <c r="G49" s="19">
        <f t="shared" si="18"/>
        <v>0</v>
      </c>
      <c r="H49" s="19">
        <v>0</v>
      </c>
      <c r="I49" s="19">
        <v>45</v>
      </c>
      <c r="J49" s="19">
        <f t="shared" si="19"/>
        <v>0</v>
      </c>
      <c r="K49" s="19">
        <v>0</v>
      </c>
      <c r="L49" s="19">
        <v>5</v>
      </c>
      <c r="M49" s="19">
        <f t="shared" si="20"/>
        <v>0</v>
      </c>
      <c r="N49" s="19">
        <v>0</v>
      </c>
      <c r="O49" s="19">
        <v>60</v>
      </c>
      <c r="P49" s="19">
        <f t="shared" si="21"/>
        <v>0</v>
      </c>
      <c r="Q49" s="19">
        <v>0</v>
      </c>
      <c r="R49" s="19">
        <v>50</v>
      </c>
      <c r="S49" s="19">
        <f t="shared" si="22"/>
        <v>0</v>
      </c>
      <c r="T49" s="19">
        <v>1</v>
      </c>
      <c r="U49" s="19">
        <v>50</v>
      </c>
      <c r="V49" s="19">
        <f t="shared" si="23"/>
        <v>50</v>
      </c>
      <c r="W49" s="19">
        <v>0</v>
      </c>
      <c r="X49" s="19">
        <v>2000</v>
      </c>
      <c r="Y49" s="19">
        <f t="shared" si="24"/>
        <v>0</v>
      </c>
      <c r="Z49" s="19">
        <v>1</v>
      </c>
      <c r="AA49" s="19">
        <v>200</v>
      </c>
      <c r="AB49" s="19">
        <f t="shared" si="25"/>
        <v>200</v>
      </c>
      <c r="AC49" s="19">
        <f t="shared" si="26"/>
        <v>250</v>
      </c>
      <c r="AD49" s="8"/>
    </row>
    <row r="50" spans="2:30" x14ac:dyDescent="0.3">
      <c r="B50" s="4"/>
      <c r="C50" s="19">
        <v>9</v>
      </c>
      <c r="D50" s="19" t="s">
        <v>48</v>
      </c>
      <c r="E50" s="19">
        <v>0</v>
      </c>
      <c r="F50" s="19">
        <v>18</v>
      </c>
      <c r="G50" s="19">
        <f t="shared" si="18"/>
        <v>0</v>
      </c>
      <c r="H50" s="19">
        <v>0</v>
      </c>
      <c r="I50" s="19">
        <v>45</v>
      </c>
      <c r="J50" s="19">
        <f t="shared" si="19"/>
        <v>0</v>
      </c>
      <c r="K50" s="19">
        <v>0</v>
      </c>
      <c r="L50" s="19">
        <v>5</v>
      </c>
      <c r="M50" s="19">
        <f t="shared" si="20"/>
        <v>0</v>
      </c>
      <c r="N50" s="19">
        <v>0</v>
      </c>
      <c r="O50" s="19">
        <v>60</v>
      </c>
      <c r="P50" s="19">
        <f t="shared" si="21"/>
        <v>0</v>
      </c>
      <c r="Q50" s="19">
        <v>0</v>
      </c>
      <c r="R50" s="19">
        <v>50</v>
      </c>
      <c r="S50" s="19">
        <f t="shared" si="22"/>
        <v>0</v>
      </c>
      <c r="T50" s="19">
        <v>1</v>
      </c>
      <c r="U50" s="19">
        <v>50</v>
      </c>
      <c r="V50" s="19">
        <f t="shared" si="23"/>
        <v>50</v>
      </c>
      <c r="W50" s="19">
        <v>0</v>
      </c>
      <c r="X50" s="19">
        <v>2000</v>
      </c>
      <c r="Y50" s="19">
        <f t="shared" si="24"/>
        <v>0</v>
      </c>
      <c r="Z50" s="19">
        <v>1</v>
      </c>
      <c r="AA50" s="19">
        <v>200</v>
      </c>
      <c r="AB50" s="19">
        <f t="shared" si="25"/>
        <v>200</v>
      </c>
      <c r="AC50" s="19">
        <f t="shared" si="26"/>
        <v>250</v>
      </c>
      <c r="AD50" s="8"/>
    </row>
    <row r="51" spans="2:30" x14ac:dyDescent="0.3">
      <c r="B51" s="4"/>
      <c r="C51" s="19">
        <v>10</v>
      </c>
      <c r="D51" s="19" t="s">
        <v>49</v>
      </c>
      <c r="E51" s="19">
        <v>0</v>
      </c>
      <c r="F51" s="19">
        <v>18</v>
      </c>
      <c r="G51" s="19">
        <f t="shared" si="18"/>
        <v>0</v>
      </c>
      <c r="H51" s="19">
        <v>0</v>
      </c>
      <c r="I51" s="19">
        <v>45</v>
      </c>
      <c r="J51" s="19">
        <f t="shared" si="19"/>
        <v>0</v>
      </c>
      <c r="K51" s="19">
        <v>0</v>
      </c>
      <c r="L51" s="19">
        <v>5</v>
      </c>
      <c r="M51" s="19">
        <f t="shared" si="20"/>
        <v>0</v>
      </c>
      <c r="N51" s="19">
        <v>0</v>
      </c>
      <c r="O51" s="19">
        <v>60</v>
      </c>
      <c r="P51" s="19">
        <f t="shared" si="21"/>
        <v>0</v>
      </c>
      <c r="Q51" s="19">
        <v>0</v>
      </c>
      <c r="R51" s="19">
        <v>50</v>
      </c>
      <c r="S51" s="19">
        <f t="shared" si="22"/>
        <v>0</v>
      </c>
      <c r="T51" s="19">
        <v>1</v>
      </c>
      <c r="U51" s="19">
        <v>50</v>
      </c>
      <c r="V51" s="19">
        <f t="shared" si="23"/>
        <v>50</v>
      </c>
      <c r="W51" s="19">
        <v>0</v>
      </c>
      <c r="X51" s="19">
        <v>2000</v>
      </c>
      <c r="Y51" s="19">
        <f t="shared" si="24"/>
        <v>0</v>
      </c>
      <c r="Z51" s="19">
        <v>1</v>
      </c>
      <c r="AA51" s="19">
        <v>200</v>
      </c>
      <c r="AB51" s="19">
        <f t="shared" si="25"/>
        <v>200</v>
      </c>
      <c r="AC51" s="19">
        <f t="shared" si="26"/>
        <v>250</v>
      </c>
      <c r="AD51" s="8"/>
    </row>
    <row r="52" spans="2:30" x14ac:dyDescent="0.3">
      <c r="B52" s="4"/>
      <c r="C52" s="19">
        <v>11</v>
      </c>
      <c r="D52" s="19" t="s">
        <v>50</v>
      </c>
      <c r="E52" s="19">
        <v>0</v>
      </c>
      <c r="F52" s="19">
        <v>18</v>
      </c>
      <c r="G52" s="19">
        <f t="shared" si="18"/>
        <v>0</v>
      </c>
      <c r="H52" s="19">
        <v>0</v>
      </c>
      <c r="I52" s="19">
        <v>45</v>
      </c>
      <c r="J52" s="19">
        <f t="shared" si="19"/>
        <v>0</v>
      </c>
      <c r="K52" s="19">
        <v>0</v>
      </c>
      <c r="L52" s="19">
        <v>5</v>
      </c>
      <c r="M52" s="19">
        <f t="shared" si="20"/>
        <v>0</v>
      </c>
      <c r="N52" s="19">
        <v>0</v>
      </c>
      <c r="O52" s="19">
        <v>60</v>
      </c>
      <c r="P52" s="19">
        <f t="shared" si="21"/>
        <v>0</v>
      </c>
      <c r="Q52" s="19">
        <v>0</v>
      </c>
      <c r="R52" s="19">
        <v>50</v>
      </c>
      <c r="S52" s="19">
        <f t="shared" si="22"/>
        <v>0</v>
      </c>
      <c r="T52" s="19">
        <v>1</v>
      </c>
      <c r="U52" s="19">
        <v>50</v>
      </c>
      <c r="V52" s="19">
        <f t="shared" si="23"/>
        <v>50</v>
      </c>
      <c r="W52" s="19">
        <v>0</v>
      </c>
      <c r="X52" s="19">
        <v>2000</v>
      </c>
      <c r="Y52" s="19">
        <f t="shared" si="24"/>
        <v>0</v>
      </c>
      <c r="Z52" s="19">
        <v>1</v>
      </c>
      <c r="AA52" s="19">
        <v>200</v>
      </c>
      <c r="AB52" s="19">
        <f t="shared" si="25"/>
        <v>200</v>
      </c>
      <c r="AC52" s="19">
        <f t="shared" si="26"/>
        <v>250</v>
      </c>
      <c r="AD52" s="8"/>
    </row>
    <row r="53" spans="2:30" x14ac:dyDescent="0.3">
      <c r="B53" s="4"/>
      <c r="C53" s="19">
        <v>12</v>
      </c>
      <c r="D53" s="19" t="s">
        <v>37</v>
      </c>
      <c r="E53" s="19">
        <v>0</v>
      </c>
      <c r="F53" s="19">
        <v>18</v>
      </c>
      <c r="G53" s="19">
        <f t="shared" si="18"/>
        <v>0</v>
      </c>
      <c r="H53" s="19">
        <v>0</v>
      </c>
      <c r="I53" s="19">
        <v>45</v>
      </c>
      <c r="J53" s="19">
        <f t="shared" si="19"/>
        <v>0</v>
      </c>
      <c r="K53" s="19">
        <v>0</v>
      </c>
      <c r="L53" s="19">
        <v>5</v>
      </c>
      <c r="M53" s="19">
        <f t="shared" si="20"/>
        <v>0</v>
      </c>
      <c r="N53" s="19">
        <v>0</v>
      </c>
      <c r="O53" s="19">
        <v>60</v>
      </c>
      <c r="P53" s="19">
        <f t="shared" si="21"/>
        <v>0</v>
      </c>
      <c r="Q53" s="19">
        <v>0</v>
      </c>
      <c r="R53" s="19">
        <v>50</v>
      </c>
      <c r="S53" s="19">
        <f t="shared" si="22"/>
        <v>0</v>
      </c>
      <c r="T53" s="19">
        <v>0</v>
      </c>
      <c r="U53" s="19">
        <v>50</v>
      </c>
      <c r="V53" s="19">
        <f t="shared" si="23"/>
        <v>0</v>
      </c>
      <c r="W53" s="19">
        <v>0</v>
      </c>
      <c r="X53" s="19">
        <v>2000</v>
      </c>
      <c r="Y53" s="19">
        <f t="shared" si="24"/>
        <v>0</v>
      </c>
      <c r="Z53" s="19">
        <v>0</v>
      </c>
      <c r="AA53" s="19">
        <v>200</v>
      </c>
      <c r="AB53" s="19">
        <f t="shared" si="25"/>
        <v>0</v>
      </c>
      <c r="AC53" s="19">
        <f t="shared" si="26"/>
        <v>0</v>
      </c>
      <c r="AD53" s="8"/>
    </row>
    <row r="54" spans="2:30" x14ac:dyDescent="0.3">
      <c r="B54" s="4"/>
      <c r="C54" s="20" t="s">
        <v>51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2"/>
      <c r="AC54" s="23">
        <f>SUM(AC42:AC53)</f>
        <v>2433</v>
      </c>
      <c r="AD54" s="8"/>
    </row>
    <row r="55" spans="2:30" x14ac:dyDescent="0.3">
      <c r="B55" s="4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6"/>
      <c r="AD55" s="8"/>
    </row>
    <row r="56" spans="2:30" x14ac:dyDescent="0.3">
      <c r="B56" s="4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6"/>
      <c r="AD56" s="8"/>
    </row>
    <row r="57" spans="2:30" x14ac:dyDescent="0.3">
      <c r="B57" s="4"/>
      <c r="C57" s="7" t="s">
        <v>52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8"/>
    </row>
    <row r="58" spans="2:30" x14ac:dyDescent="0.3">
      <c r="B58" s="4"/>
      <c r="C58" s="9" t="s">
        <v>32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6"/>
    </row>
    <row r="59" spans="2:30" ht="15" customHeight="1" x14ac:dyDescent="0.3">
      <c r="B59" s="4"/>
      <c r="C59" s="10" t="s">
        <v>3</v>
      </c>
      <c r="D59" s="10" t="s">
        <v>4</v>
      </c>
      <c r="E59" s="10">
        <v>1</v>
      </c>
      <c r="F59" s="10"/>
      <c r="G59" s="10"/>
      <c r="H59" s="11">
        <v>2</v>
      </c>
      <c r="I59" s="12"/>
      <c r="J59" s="13"/>
      <c r="K59" s="14">
        <v>3</v>
      </c>
      <c r="L59" s="14"/>
      <c r="M59" s="14"/>
      <c r="N59" s="11">
        <v>4</v>
      </c>
      <c r="O59" s="12"/>
      <c r="P59" s="13"/>
      <c r="Q59" s="11">
        <v>5</v>
      </c>
      <c r="R59" s="12"/>
      <c r="S59" s="13"/>
      <c r="T59" s="15">
        <v>6</v>
      </c>
      <c r="U59" s="16"/>
      <c r="V59" s="17"/>
      <c r="W59" s="15">
        <v>7</v>
      </c>
      <c r="X59" s="16"/>
      <c r="Y59" s="17"/>
      <c r="Z59" s="10">
        <v>8</v>
      </c>
      <c r="AA59" s="10"/>
      <c r="AB59" s="10"/>
      <c r="AC59" s="10" t="s">
        <v>5</v>
      </c>
      <c r="AD59" s="6"/>
    </row>
    <row r="60" spans="2:30" ht="15" customHeight="1" x14ac:dyDescent="0.3">
      <c r="B60" s="4"/>
      <c r="C60" s="10"/>
      <c r="D60" s="10"/>
      <c r="E60" s="10" t="s">
        <v>6</v>
      </c>
      <c r="F60" s="10"/>
      <c r="G60" s="10"/>
      <c r="H60" s="15" t="s">
        <v>7</v>
      </c>
      <c r="I60" s="16"/>
      <c r="J60" s="17"/>
      <c r="K60" s="10" t="s">
        <v>8</v>
      </c>
      <c r="L60" s="10"/>
      <c r="M60" s="10"/>
      <c r="N60" s="15" t="s">
        <v>9</v>
      </c>
      <c r="O60" s="16"/>
      <c r="P60" s="17"/>
      <c r="Q60" s="15" t="s">
        <v>10</v>
      </c>
      <c r="R60" s="16"/>
      <c r="S60" s="17"/>
      <c r="T60" s="15" t="s">
        <v>11</v>
      </c>
      <c r="U60" s="16"/>
      <c r="V60" s="17"/>
      <c r="W60" s="15" t="s">
        <v>12</v>
      </c>
      <c r="X60" s="16"/>
      <c r="Y60" s="17"/>
      <c r="Z60" s="10" t="s">
        <v>13</v>
      </c>
      <c r="AA60" s="10"/>
      <c r="AB60" s="10"/>
      <c r="AC60" s="10"/>
      <c r="AD60" s="6"/>
    </row>
    <row r="61" spans="2:30" x14ac:dyDescent="0.3">
      <c r="B61" s="4"/>
      <c r="C61" s="10"/>
      <c r="D61" s="10"/>
      <c r="E61" s="18" t="s">
        <v>14</v>
      </c>
      <c r="F61" s="18" t="s">
        <v>15</v>
      </c>
      <c r="G61" s="18" t="s">
        <v>16</v>
      </c>
      <c r="H61" s="18" t="s">
        <v>14</v>
      </c>
      <c r="I61" s="18" t="s">
        <v>15</v>
      </c>
      <c r="J61" s="18" t="s">
        <v>16</v>
      </c>
      <c r="K61" s="18" t="s">
        <v>14</v>
      </c>
      <c r="L61" s="18" t="s">
        <v>15</v>
      </c>
      <c r="M61" s="18" t="s">
        <v>16</v>
      </c>
      <c r="N61" s="18" t="s">
        <v>17</v>
      </c>
      <c r="O61" s="18" t="s">
        <v>15</v>
      </c>
      <c r="P61" s="18" t="s">
        <v>16</v>
      </c>
      <c r="Q61" s="18" t="s">
        <v>14</v>
      </c>
      <c r="R61" s="18" t="s">
        <v>15</v>
      </c>
      <c r="S61" s="18" t="s">
        <v>16</v>
      </c>
      <c r="T61" s="18" t="s">
        <v>14</v>
      </c>
      <c r="U61" s="18" t="s">
        <v>15</v>
      </c>
      <c r="V61" s="18" t="s">
        <v>16</v>
      </c>
      <c r="W61" s="18" t="s">
        <v>14</v>
      </c>
      <c r="X61" s="18" t="s">
        <v>15</v>
      </c>
      <c r="Y61" s="18" t="s">
        <v>16</v>
      </c>
      <c r="Z61" s="18" t="s">
        <v>14</v>
      </c>
      <c r="AA61" s="18" t="s">
        <v>15</v>
      </c>
      <c r="AB61" s="18" t="s">
        <v>16</v>
      </c>
      <c r="AC61" s="10"/>
      <c r="AD61" s="6"/>
    </row>
    <row r="62" spans="2:30" x14ac:dyDescent="0.3">
      <c r="B62" s="4"/>
      <c r="C62" s="19">
        <v>1</v>
      </c>
      <c r="D62" s="19" t="s">
        <v>53</v>
      </c>
      <c r="E62" s="19">
        <v>0</v>
      </c>
      <c r="F62" s="19">
        <v>18</v>
      </c>
      <c r="G62" s="19">
        <f t="shared" ref="G62:G67" si="27">E62*F62</f>
        <v>0</v>
      </c>
      <c r="H62" s="19">
        <v>0</v>
      </c>
      <c r="I62" s="19">
        <v>45</v>
      </c>
      <c r="J62" s="19">
        <f t="shared" ref="J62:J67" si="28">H62*I62</f>
        <v>0</v>
      </c>
      <c r="K62" s="19">
        <v>0</v>
      </c>
      <c r="L62" s="19">
        <v>5</v>
      </c>
      <c r="M62" s="19">
        <f t="shared" ref="M62:M67" si="29">K62*L62</f>
        <v>0</v>
      </c>
      <c r="N62" s="19">
        <v>0</v>
      </c>
      <c r="O62" s="19">
        <v>60</v>
      </c>
      <c r="P62" s="19">
        <f t="shared" ref="P62:P67" si="30">N62*O62</f>
        <v>0</v>
      </c>
      <c r="Q62" s="19">
        <v>0</v>
      </c>
      <c r="R62" s="19">
        <v>50</v>
      </c>
      <c r="S62" s="19">
        <f t="shared" ref="S62:S67" si="31">Q62*R62</f>
        <v>0</v>
      </c>
      <c r="T62" s="19">
        <v>1</v>
      </c>
      <c r="U62" s="19">
        <v>50</v>
      </c>
      <c r="V62" s="19">
        <f t="shared" ref="V62:V67" si="32">T62*U62</f>
        <v>50</v>
      </c>
      <c r="W62" s="19">
        <v>0</v>
      </c>
      <c r="X62" s="19">
        <v>2000</v>
      </c>
      <c r="Y62" s="19">
        <f t="shared" ref="Y62:Y67" si="33">W62*X62</f>
        <v>0</v>
      </c>
      <c r="Z62" s="19">
        <v>1</v>
      </c>
      <c r="AA62" s="19">
        <v>200</v>
      </c>
      <c r="AB62" s="19">
        <f t="shared" ref="AB62:AB67" si="34">Z62*AA62</f>
        <v>200</v>
      </c>
      <c r="AC62" s="19">
        <f t="shared" ref="AC62:AC67" si="35">G62+M62+P62+S62+V62+Y62+AB62</f>
        <v>250</v>
      </c>
      <c r="AD62" s="8"/>
    </row>
    <row r="63" spans="2:30" x14ac:dyDescent="0.3">
      <c r="B63" s="4"/>
      <c r="C63" s="19">
        <v>2</v>
      </c>
      <c r="D63" s="19" t="s">
        <v>54</v>
      </c>
      <c r="E63" s="19">
        <v>0</v>
      </c>
      <c r="F63" s="19">
        <v>18</v>
      </c>
      <c r="G63" s="19">
        <f t="shared" si="27"/>
        <v>0</v>
      </c>
      <c r="H63" s="19">
        <v>0</v>
      </c>
      <c r="I63" s="19">
        <v>45</v>
      </c>
      <c r="J63" s="19">
        <f t="shared" si="28"/>
        <v>0</v>
      </c>
      <c r="K63" s="19">
        <v>0</v>
      </c>
      <c r="L63" s="19">
        <v>5</v>
      </c>
      <c r="M63" s="19">
        <f t="shared" si="29"/>
        <v>0</v>
      </c>
      <c r="N63" s="19">
        <v>0</v>
      </c>
      <c r="O63" s="19">
        <v>60</v>
      </c>
      <c r="P63" s="19">
        <f t="shared" si="30"/>
        <v>0</v>
      </c>
      <c r="Q63" s="19">
        <v>0</v>
      </c>
      <c r="R63" s="19">
        <v>50</v>
      </c>
      <c r="S63" s="19">
        <f t="shared" si="31"/>
        <v>0</v>
      </c>
      <c r="T63" s="19">
        <v>1</v>
      </c>
      <c r="U63" s="19">
        <v>50</v>
      </c>
      <c r="V63" s="19">
        <f t="shared" si="32"/>
        <v>50</v>
      </c>
      <c r="W63" s="19">
        <v>0</v>
      </c>
      <c r="X63" s="19">
        <v>2000</v>
      </c>
      <c r="Y63" s="19">
        <f t="shared" si="33"/>
        <v>0</v>
      </c>
      <c r="Z63" s="19">
        <v>1</v>
      </c>
      <c r="AA63" s="19">
        <v>200</v>
      </c>
      <c r="AB63" s="19">
        <f t="shared" si="34"/>
        <v>200</v>
      </c>
      <c r="AC63" s="19">
        <f t="shared" si="35"/>
        <v>250</v>
      </c>
      <c r="AD63" s="8"/>
    </row>
    <row r="64" spans="2:30" x14ac:dyDescent="0.3">
      <c r="B64" s="4"/>
      <c r="C64" s="19">
        <v>3</v>
      </c>
      <c r="D64" s="19" t="s">
        <v>37</v>
      </c>
      <c r="E64" s="19">
        <v>0</v>
      </c>
      <c r="F64" s="19">
        <v>18</v>
      </c>
      <c r="G64" s="19">
        <f t="shared" si="27"/>
        <v>0</v>
      </c>
      <c r="H64" s="19">
        <v>0</v>
      </c>
      <c r="I64" s="19">
        <v>45</v>
      </c>
      <c r="J64" s="19">
        <f t="shared" si="28"/>
        <v>0</v>
      </c>
      <c r="K64" s="19">
        <v>0</v>
      </c>
      <c r="L64" s="19">
        <v>5</v>
      </c>
      <c r="M64" s="19">
        <f t="shared" si="29"/>
        <v>0</v>
      </c>
      <c r="N64" s="19">
        <v>0</v>
      </c>
      <c r="O64" s="19">
        <v>60</v>
      </c>
      <c r="P64" s="19">
        <f t="shared" si="30"/>
        <v>0</v>
      </c>
      <c r="Q64" s="19">
        <v>0</v>
      </c>
      <c r="R64" s="19">
        <v>50</v>
      </c>
      <c r="S64" s="19">
        <f t="shared" si="31"/>
        <v>0</v>
      </c>
      <c r="T64" s="19">
        <v>0</v>
      </c>
      <c r="U64" s="19">
        <v>50</v>
      </c>
      <c r="V64" s="19">
        <f t="shared" si="32"/>
        <v>0</v>
      </c>
      <c r="W64" s="19">
        <v>0</v>
      </c>
      <c r="X64" s="19">
        <v>2000</v>
      </c>
      <c r="Y64" s="19">
        <f t="shared" si="33"/>
        <v>0</v>
      </c>
      <c r="Z64" s="19">
        <v>0</v>
      </c>
      <c r="AA64" s="19">
        <v>200</v>
      </c>
      <c r="AB64" s="19">
        <f t="shared" si="34"/>
        <v>0</v>
      </c>
      <c r="AC64" s="19">
        <f t="shared" si="35"/>
        <v>0</v>
      </c>
      <c r="AD64" s="8"/>
    </row>
    <row r="65" spans="2:30" x14ac:dyDescent="0.3">
      <c r="B65" s="4"/>
      <c r="C65" s="19">
        <v>4</v>
      </c>
      <c r="D65" s="19" t="s">
        <v>37</v>
      </c>
      <c r="E65" s="19">
        <v>0</v>
      </c>
      <c r="F65" s="19">
        <v>18</v>
      </c>
      <c r="G65" s="19">
        <f t="shared" si="27"/>
        <v>0</v>
      </c>
      <c r="H65" s="19">
        <v>0</v>
      </c>
      <c r="I65" s="19">
        <v>45</v>
      </c>
      <c r="J65" s="19">
        <f t="shared" si="28"/>
        <v>0</v>
      </c>
      <c r="K65" s="19">
        <v>0</v>
      </c>
      <c r="L65" s="19">
        <v>5</v>
      </c>
      <c r="M65" s="19">
        <f t="shared" si="29"/>
        <v>0</v>
      </c>
      <c r="N65" s="19">
        <v>0</v>
      </c>
      <c r="O65" s="19">
        <v>60</v>
      </c>
      <c r="P65" s="19">
        <f t="shared" si="30"/>
        <v>0</v>
      </c>
      <c r="Q65" s="19">
        <v>0</v>
      </c>
      <c r="R65" s="19">
        <v>50</v>
      </c>
      <c r="S65" s="19">
        <f t="shared" si="31"/>
        <v>0</v>
      </c>
      <c r="T65" s="19">
        <v>0</v>
      </c>
      <c r="U65" s="19">
        <v>50</v>
      </c>
      <c r="V65" s="19">
        <f t="shared" si="32"/>
        <v>0</v>
      </c>
      <c r="W65" s="19">
        <v>0</v>
      </c>
      <c r="X65" s="19">
        <v>2000</v>
      </c>
      <c r="Y65" s="19">
        <f t="shared" si="33"/>
        <v>0</v>
      </c>
      <c r="Z65" s="19">
        <v>0</v>
      </c>
      <c r="AA65" s="19">
        <v>200</v>
      </c>
      <c r="AB65" s="19">
        <f t="shared" si="34"/>
        <v>0</v>
      </c>
      <c r="AC65" s="19">
        <f t="shared" si="35"/>
        <v>0</v>
      </c>
      <c r="AD65" s="8"/>
    </row>
    <row r="66" spans="2:30" x14ac:dyDescent="0.3">
      <c r="B66" s="4"/>
      <c r="C66" s="19">
        <v>5</v>
      </c>
      <c r="D66" s="19" t="s">
        <v>37</v>
      </c>
      <c r="E66" s="19">
        <v>0</v>
      </c>
      <c r="F66" s="19">
        <v>18</v>
      </c>
      <c r="G66" s="19">
        <f t="shared" si="27"/>
        <v>0</v>
      </c>
      <c r="H66" s="19">
        <v>0</v>
      </c>
      <c r="I66" s="19">
        <v>45</v>
      </c>
      <c r="J66" s="19">
        <f t="shared" si="28"/>
        <v>0</v>
      </c>
      <c r="K66" s="19">
        <v>0</v>
      </c>
      <c r="L66" s="19">
        <v>5</v>
      </c>
      <c r="M66" s="19">
        <f t="shared" si="29"/>
        <v>0</v>
      </c>
      <c r="N66" s="19">
        <v>0</v>
      </c>
      <c r="O66" s="19">
        <v>60</v>
      </c>
      <c r="P66" s="19">
        <f t="shared" si="30"/>
        <v>0</v>
      </c>
      <c r="Q66" s="19">
        <v>0</v>
      </c>
      <c r="R66" s="19">
        <v>50</v>
      </c>
      <c r="S66" s="19">
        <f t="shared" si="31"/>
        <v>0</v>
      </c>
      <c r="T66" s="19">
        <v>0</v>
      </c>
      <c r="U66" s="19">
        <v>50</v>
      </c>
      <c r="V66" s="19">
        <f t="shared" si="32"/>
        <v>0</v>
      </c>
      <c r="W66" s="19">
        <v>0</v>
      </c>
      <c r="X66" s="19">
        <v>2000</v>
      </c>
      <c r="Y66" s="19">
        <f t="shared" si="33"/>
        <v>0</v>
      </c>
      <c r="Z66" s="19">
        <v>0</v>
      </c>
      <c r="AA66" s="19">
        <v>200</v>
      </c>
      <c r="AB66" s="19">
        <f t="shared" si="34"/>
        <v>0</v>
      </c>
      <c r="AC66" s="19">
        <f t="shared" si="35"/>
        <v>0</v>
      </c>
      <c r="AD66" s="8"/>
    </row>
    <row r="67" spans="2:30" x14ac:dyDescent="0.3">
      <c r="B67" s="4"/>
      <c r="C67" s="19">
        <v>6</v>
      </c>
      <c r="D67" s="19" t="s">
        <v>37</v>
      </c>
      <c r="E67" s="19">
        <v>0</v>
      </c>
      <c r="F67" s="19">
        <v>18</v>
      </c>
      <c r="G67" s="19">
        <f t="shared" si="27"/>
        <v>0</v>
      </c>
      <c r="H67" s="19">
        <v>0</v>
      </c>
      <c r="I67" s="19">
        <v>45</v>
      </c>
      <c r="J67" s="19">
        <f t="shared" si="28"/>
        <v>0</v>
      </c>
      <c r="K67" s="19">
        <v>0</v>
      </c>
      <c r="L67" s="19">
        <v>5</v>
      </c>
      <c r="M67" s="19">
        <f t="shared" si="29"/>
        <v>0</v>
      </c>
      <c r="N67" s="19">
        <v>0</v>
      </c>
      <c r="O67" s="19">
        <v>60</v>
      </c>
      <c r="P67" s="19">
        <f t="shared" si="30"/>
        <v>0</v>
      </c>
      <c r="Q67" s="19">
        <v>0</v>
      </c>
      <c r="R67" s="19">
        <v>50</v>
      </c>
      <c r="S67" s="19">
        <f t="shared" si="31"/>
        <v>0</v>
      </c>
      <c r="T67" s="19">
        <v>0</v>
      </c>
      <c r="U67" s="19">
        <v>50</v>
      </c>
      <c r="V67" s="19">
        <f t="shared" si="32"/>
        <v>0</v>
      </c>
      <c r="W67" s="19">
        <v>0</v>
      </c>
      <c r="X67" s="19">
        <v>2000</v>
      </c>
      <c r="Y67" s="19">
        <f t="shared" si="33"/>
        <v>0</v>
      </c>
      <c r="Z67" s="19">
        <v>0</v>
      </c>
      <c r="AA67" s="19">
        <v>200</v>
      </c>
      <c r="AB67" s="19">
        <f t="shared" si="34"/>
        <v>0</v>
      </c>
      <c r="AC67" s="19">
        <f t="shared" si="35"/>
        <v>0</v>
      </c>
      <c r="AD67" s="8"/>
    </row>
    <row r="68" spans="2:30" x14ac:dyDescent="0.3">
      <c r="B68" s="4"/>
      <c r="C68" s="20" t="s">
        <v>55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2"/>
      <c r="AC68" s="23">
        <f>SUM(AC62:AC67)</f>
        <v>500</v>
      </c>
      <c r="AD68" s="8"/>
    </row>
    <row r="69" spans="2:30" x14ac:dyDescent="0.3">
      <c r="B69" s="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8"/>
    </row>
    <row r="70" spans="2:30" x14ac:dyDescent="0.3">
      <c r="B70" s="4"/>
      <c r="C70" s="7" t="s">
        <v>56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8"/>
    </row>
    <row r="71" spans="2:30" x14ac:dyDescent="0.3">
      <c r="B71" s="4"/>
      <c r="C71" s="9" t="s">
        <v>2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8"/>
    </row>
    <row r="72" spans="2:30" x14ac:dyDescent="0.3">
      <c r="B72" s="4"/>
      <c r="C72" s="10" t="s">
        <v>3</v>
      </c>
      <c r="D72" s="10" t="s">
        <v>4</v>
      </c>
      <c r="E72" s="10">
        <v>1</v>
      </c>
      <c r="F72" s="10"/>
      <c r="G72" s="10"/>
      <c r="H72" s="11">
        <v>2</v>
      </c>
      <c r="I72" s="12"/>
      <c r="J72" s="13"/>
      <c r="K72" s="14">
        <v>3</v>
      </c>
      <c r="L72" s="14"/>
      <c r="M72" s="14"/>
      <c r="N72" s="11">
        <v>4</v>
      </c>
      <c r="O72" s="12"/>
      <c r="P72" s="13"/>
      <c r="Q72" s="11">
        <v>5</v>
      </c>
      <c r="R72" s="12"/>
      <c r="S72" s="13"/>
      <c r="T72" s="15">
        <v>6</v>
      </c>
      <c r="U72" s="16"/>
      <c r="V72" s="17"/>
      <c r="W72" s="15">
        <v>7</v>
      </c>
      <c r="X72" s="16"/>
      <c r="Y72" s="17"/>
      <c r="Z72" s="10">
        <v>8</v>
      </c>
      <c r="AA72" s="10"/>
      <c r="AB72" s="10"/>
      <c r="AC72" s="10" t="s">
        <v>5</v>
      </c>
      <c r="AD72" s="8"/>
    </row>
    <row r="73" spans="2:30" x14ac:dyDescent="0.3">
      <c r="B73" s="4"/>
      <c r="C73" s="10"/>
      <c r="D73" s="10"/>
      <c r="E73" s="10" t="s">
        <v>6</v>
      </c>
      <c r="F73" s="10"/>
      <c r="G73" s="10"/>
      <c r="H73" s="15" t="s">
        <v>7</v>
      </c>
      <c r="I73" s="16"/>
      <c r="J73" s="17"/>
      <c r="K73" s="10" t="s">
        <v>8</v>
      </c>
      <c r="L73" s="10"/>
      <c r="M73" s="10"/>
      <c r="N73" s="15" t="s">
        <v>9</v>
      </c>
      <c r="O73" s="16"/>
      <c r="P73" s="17"/>
      <c r="Q73" s="15" t="s">
        <v>10</v>
      </c>
      <c r="R73" s="16"/>
      <c r="S73" s="17"/>
      <c r="T73" s="15" t="s">
        <v>11</v>
      </c>
      <c r="U73" s="16"/>
      <c r="V73" s="17"/>
      <c r="W73" s="15" t="s">
        <v>12</v>
      </c>
      <c r="X73" s="16"/>
      <c r="Y73" s="17"/>
      <c r="Z73" s="10" t="s">
        <v>13</v>
      </c>
      <c r="AA73" s="10"/>
      <c r="AB73" s="10"/>
      <c r="AC73" s="10"/>
      <c r="AD73" s="8"/>
    </row>
    <row r="74" spans="2:30" x14ac:dyDescent="0.3">
      <c r="B74" s="4"/>
      <c r="C74" s="10"/>
      <c r="D74" s="10"/>
      <c r="E74" s="18" t="s">
        <v>14</v>
      </c>
      <c r="F74" s="18" t="s">
        <v>15</v>
      </c>
      <c r="G74" s="18" t="s">
        <v>16</v>
      </c>
      <c r="H74" s="18" t="s">
        <v>14</v>
      </c>
      <c r="I74" s="18" t="s">
        <v>15</v>
      </c>
      <c r="J74" s="18" t="s">
        <v>16</v>
      </c>
      <c r="K74" s="18" t="s">
        <v>14</v>
      </c>
      <c r="L74" s="18" t="s">
        <v>15</v>
      </c>
      <c r="M74" s="18" t="s">
        <v>16</v>
      </c>
      <c r="N74" s="18" t="s">
        <v>17</v>
      </c>
      <c r="O74" s="18" t="s">
        <v>15</v>
      </c>
      <c r="P74" s="18" t="s">
        <v>16</v>
      </c>
      <c r="Q74" s="18" t="s">
        <v>14</v>
      </c>
      <c r="R74" s="18" t="s">
        <v>15</v>
      </c>
      <c r="S74" s="18" t="s">
        <v>16</v>
      </c>
      <c r="T74" s="18" t="s">
        <v>14</v>
      </c>
      <c r="U74" s="18" t="s">
        <v>15</v>
      </c>
      <c r="V74" s="18" t="s">
        <v>16</v>
      </c>
      <c r="W74" s="18" t="s">
        <v>14</v>
      </c>
      <c r="X74" s="18" t="s">
        <v>15</v>
      </c>
      <c r="Y74" s="18" t="s">
        <v>16</v>
      </c>
      <c r="Z74" s="18" t="s">
        <v>14</v>
      </c>
      <c r="AA74" s="18" t="s">
        <v>15</v>
      </c>
      <c r="AB74" s="18" t="s">
        <v>16</v>
      </c>
      <c r="AC74" s="10"/>
      <c r="AD74" s="8"/>
    </row>
    <row r="75" spans="2:30" x14ac:dyDescent="0.3">
      <c r="B75" s="4"/>
      <c r="C75" s="19">
        <v>1</v>
      </c>
      <c r="D75" s="19" t="s">
        <v>57</v>
      </c>
      <c r="E75" s="19">
        <v>4</v>
      </c>
      <c r="F75" s="19">
        <v>18</v>
      </c>
      <c r="G75" s="19">
        <f t="shared" ref="G75:G86" si="36">E75*F75</f>
        <v>72</v>
      </c>
      <c r="H75" s="19">
        <v>0</v>
      </c>
      <c r="I75" s="19">
        <v>45</v>
      </c>
      <c r="J75" s="19">
        <f t="shared" ref="J75:J86" si="37">H75*I75</f>
        <v>0</v>
      </c>
      <c r="K75" s="19">
        <v>0</v>
      </c>
      <c r="L75" s="19">
        <v>5</v>
      </c>
      <c r="M75" s="19">
        <f t="shared" ref="M75:M86" si="38">K75*L75</f>
        <v>0</v>
      </c>
      <c r="N75" s="19">
        <v>2</v>
      </c>
      <c r="O75" s="19">
        <v>60</v>
      </c>
      <c r="P75" s="19">
        <f t="shared" ref="P75:P86" si="39">N75*O75</f>
        <v>120</v>
      </c>
      <c r="Q75" s="19">
        <v>1</v>
      </c>
      <c r="R75" s="19">
        <v>50</v>
      </c>
      <c r="S75" s="19">
        <f t="shared" ref="S75:S86" si="40">Q75*R75</f>
        <v>50</v>
      </c>
      <c r="T75" s="19">
        <v>0</v>
      </c>
      <c r="U75" s="19">
        <v>50</v>
      </c>
      <c r="V75" s="19">
        <f t="shared" ref="V75:V86" si="41">T75*U75</f>
        <v>0</v>
      </c>
      <c r="W75" s="19">
        <v>0</v>
      </c>
      <c r="X75" s="19">
        <v>2000</v>
      </c>
      <c r="Y75" s="19">
        <f t="shared" ref="Y75:Y86" si="42">W75*X75</f>
        <v>0</v>
      </c>
      <c r="Z75" s="19">
        <v>0</v>
      </c>
      <c r="AA75" s="19">
        <v>200</v>
      </c>
      <c r="AB75" s="19">
        <f t="shared" ref="AB75:AB86" si="43">Z75*AA75</f>
        <v>0</v>
      </c>
      <c r="AC75" s="19">
        <f t="shared" ref="AC75:AC83" si="44">G75+M75+P75+S75+V75+Y75+AB75</f>
        <v>242</v>
      </c>
      <c r="AD75" s="6"/>
    </row>
    <row r="76" spans="2:30" x14ac:dyDescent="0.3">
      <c r="B76" s="4"/>
      <c r="C76" s="19">
        <v>2</v>
      </c>
      <c r="D76" s="19" t="s">
        <v>58</v>
      </c>
      <c r="E76" s="19">
        <v>2</v>
      </c>
      <c r="F76" s="19">
        <v>18</v>
      </c>
      <c r="G76" s="19">
        <f t="shared" si="36"/>
        <v>36</v>
      </c>
      <c r="H76" s="19">
        <v>0</v>
      </c>
      <c r="I76" s="19">
        <v>45</v>
      </c>
      <c r="J76" s="19">
        <f t="shared" si="37"/>
        <v>0</v>
      </c>
      <c r="K76" s="19">
        <v>0</v>
      </c>
      <c r="L76" s="19">
        <v>5</v>
      </c>
      <c r="M76" s="19">
        <f t="shared" si="38"/>
        <v>0</v>
      </c>
      <c r="N76" s="19">
        <v>1</v>
      </c>
      <c r="O76" s="19">
        <v>60</v>
      </c>
      <c r="P76" s="19">
        <f t="shared" si="39"/>
        <v>60</v>
      </c>
      <c r="Q76" s="19">
        <v>1</v>
      </c>
      <c r="R76" s="19">
        <v>50</v>
      </c>
      <c r="S76" s="19">
        <f t="shared" si="40"/>
        <v>50</v>
      </c>
      <c r="T76" s="19">
        <v>0</v>
      </c>
      <c r="U76" s="19">
        <v>50</v>
      </c>
      <c r="V76" s="19">
        <f t="shared" si="41"/>
        <v>0</v>
      </c>
      <c r="W76" s="19">
        <v>0</v>
      </c>
      <c r="X76" s="19">
        <v>2000</v>
      </c>
      <c r="Y76" s="19">
        <f t="shared" si="42"/>
        <v>0</v>
      </c>
      <c r="Z76" s="19">
        <v>0</v>
      </c>
      <c r="AA76" s="19">
        <v>200</v>
      </c>
      <c r="AB76" s="19">
        <f t="shared" si="43"/>
        <v>0</v>
      </c>
      <c r="AC76" s="19">
        <f t="shared" si="44"/>
        <v>146</v>
      </c>
      <c r="AD76" s="6"/>
    </row>
    <row r="77" spans="2:30" x14ac:dyDescent="0.3">
      <c r="B77" s="4"/>
      <c r="C77" s="19">
        <v>3</v>
      </c>
      <c r="D77" s="19" t="s">
        <v>59</v>
      </c>
      <c r="E77" s="19">
        <v>3</v>
      </c>
      <c r="F77" s="19">
        <v>18</v>
      </c>
      <c r="G77" s="19">
        <f t="shared" si="36"/>
        <v>54</v>
      </c>
      <c r="H77" s="19">
        <v>0</v>
      </c>
      <c r="I77" s="19">
        <v>45</v>
      </c>
      <c r="J77" s="19">
        <f t="shared" si="37"/>
        <v>0</v>
      </c>
      <c r="K77" s="19">
        <v>2</v>
      </c>
      <c r="L77" s="19">
        <v>5</v>
      </c>
      <c r="M77" s="19">
        <f t="shared" si="38"/>
        <v>10</v>
      </c>
      <c r="N77" s="19">
        <v>1</v>
      </c>
      <c r="O77" s="19">
        <v>60</v>
      </c>
      <c r="P77" s="19">
        <f t="shared" si="39"/>
        <v>60</v>
      </c>
      <c r="Q77" s="19">
        <v>2</v>
      </c>
      <c r="R77" s="19">
        <v>50</v>
      </c>
      <c r="S77" s="19">
        <f t="shared" si="40"/>
        <v>100</v>
      </c>
      <c r="T77" s="19">
        <v>0</v>
      </c>
      <c r="U77" s="19">
        <v>50</v>
      </c>
      <c r="V77" s="19">
        <f t="shared" si="41"/>
        <v>0</v>
      </c>
      <c r="W77" s="19">
        <v>0</v>
      </c>
      <c r="X77" s="19">
        <v>2000</v>
      </c>
      <c r="Y77" s="19">
        <f t="shared" si="42"/>
        <v>0</v>
      </c>
      <c r="Z77" s="19">
        <v>0</v>
      </c>
      <c r="AA77" s="19">
        <v>200</v>
      </c>
      <c r="AB77" s="19">
        <f t="shared" si="43"/>
        <v>0</v>
      </c>
      <c r="AC77" s="19">
        <f t="shared" si="44"/>
        <v>224</v>
      </c>
      <c r="AD77" s="6"/>
    </row>
    <row r="78" spans="2:30" x14ac:dyDescent="0.3">
      <c r="B78" s="4"/>
      <c r="C78" s="19">
        <v>4</v>
      </c>
      <c r="D78" s="19" t="s">
        <v>60</v>
      </c>
      <c r="E78" s="19">
        <v>4</v>
      </c>
      <c r="F78" s="19">
        <v>18</v>
      </c>
      <c r="G78" s="19">
        <f t="shared" si="36"/>
        <v>72</v>
      </c>
      <c r="H78" s="19">
        <v>0</v>
      </c>
      <c r="I78" s="19">
        <v>45</v>
      </c>
      <c r="J78" s="19">
        <f t="shared" si="37"/>
        <v>0</v>
      </c>
      <c r="K78" s="19">
        <v>0</v>
      </c>
      <c r="L78" s="19">
        <v>5</v>
      </c>
      <c r="M78" s="19">
        <f t="shared" si="38"/>
        <v>0</v>
      </c>
      <c r="N78" s="19">
        <v>1</v>
      </c>
      <c r="O78" s="19">
        <v>60</v>
      </c>
      <c r="P78" s="19">
        <f t="shared" si="39"/>
        <v>60</v>
      </c>
      <c r="Q78" s="19">
        <v>1</v>
      </c>
      <c r="R78" s="19">
        <v>50</v>
      </c>
      <c r="S78" s="19">
        <f t="shared" si="40"/>
        <v>50</v>
      </c>
      <c r="T78" s="19">
        <v>0</v>
      </c>
      <c r="U78" s="19">
        <v>50</v>
      </c>
      <c r="V78" s="19">
        <f t="shared" si="41"/>
        <v>0</v>
      </c>
      <c r="W78" s="19">
        <v>0</v>
      </c>
      <c r="X78" s="19">
        <v>2000</v>
      </c>
      <c r="Y78" s="19">
        <f t="shared" si="42"/>
        <v>0</v>
      </c>
      <c r="Z78" s="19">
        <v>0</v>
      </c>
      <c r="AA78" s="19">
        <v>200</v>
      </c>
      <c r="AB78" s="19">
        <f t="shared" si="43"/>
        <v>0</v>
      </c>
      <c r="AC78" s="19">
        <f t="shared" si="44"/>
        <v>182</v>
      </c>
      <c r="AD78" s="6"/>
    </row>
    <row r="79" spans="2:30" x14ac:dyDescent="0.3">
      <c r="B79" s="4"/>
      <c r="C79" s="19">
        <v>5</v>
      </c>
      <c r="D79" s="19" t="s">
        <v>61</v>
      </c>
      <c r="E79" s="19">
        <v>1</v>
      </c>
      <c r="F79" s="19">
        <v>18</v>
      </c>
      <c r="G79" s="19">
        <f t="shared" si="36"/>
        <v>18</v>
      </c>
      <c r="H79" s="19">
        <v>0</v>
      </c>
      <c r="I79" s="19">
        <v>45</v>
      </c>
      <c r="J79" s="19">
        <f t="shared" si="37"/>
        <v>0</v>
      </c>
      <c r="K79" s="19">
        <v>0</v>
      </c>
      <c r="L79" s="19">
        <v>5</v>
      </c>
      <c r="M79" s="19">
        <f t="shared" si="38"/>
        <v>0</v>
      </c>
      <c r="N79" s="19">
        <v>1</v>
      </c>
      <c r="O79" s="19">
        <v>60</v>
      </c>
      <c r="P79" s="19">
        <f t="shared" si="39"/>
        <v>60</v>
      </c>
      <c r="Q79" s="19">
        <v>1</v>
      </c>
      <c r="R79" s="19">
        <v>50</v>
      </c>
      <c r="S79" s="19">
        <f t="shared" si="40"/>
        <v>50</v>
      </c>
      <c r="T79" s="19">
        <v>0</v>
      </c>
      <c r="U79" s="19">
        <v>50</v>
      </c>
      <c r="V79" s="19">
        <f t="shared" si="41"/>
        <v>0</v>
      </c>
      <c r="W79" s="19">
        <v>0</v>
      </c>
      <c r="X79" s="19">
        <v>2000</v>
      </c>
      <c r="Y79" s="19">
        <f t="shared" si="42"/>
        <v>0</v>
      </c>
      <c r="Z79" s="19">
        <v>0</v>
      </c>
      <c r="AA79" s="19">
        <v>200</v>
      </c>
      <c r="AB79" s="19">
        <f t="shared" si="43"/>
        <v>0</v>
      </c>
      <c r="AC79" s="19">
        <f t="shared" si="44"/>
        <v>128</v>
      </c>
      <c r="AD79" s="6"/>
    </row>
    <row r="80" spans="2:30" x14ac:dyDescent="0.3">
      <c r="B80" s="4"/>
      <c r="C80" s="19">
        <v>6</v>
      </c>
      <c r="D80" s="19" t="s">
        <v>62</v>
      </c>
      <c r="E80" s="19">
        <v>0</v>
      </c>
      <c r="F80" s="19">
        <v>18</v>
      </c>
      <c r="G80" s="19">
        <f t="shared" si="36"/>
        <v>0</v>
      </c>
      <c r="H80" s="19">
        <v>0</v>
      </c>
      <c r="I80" s="19">
        <v>45</v>
      </c>
      <c r="J80" s="19">
        <f t="shared" si="37"/>
        <v>0</v>
      </c>
      <c r="K80" s="19">
        <v>0</v>
      </c>
      <c r="L80" s="19">
        <v>5</v>
      </c>
      <c r="M80" s="19">
        <f t="shared" si="38"/>
        <v>0</v>
      </c>
      <c r="N80" s="19">
        <v>0</v>
      </c>
      <c r="O80" s="19">
        <v>60</v>
      </c>
      <c r="P80" s="19">
        <f t="shared" si="39"/>
        <v>0</v>
      </c>
      <c r="Q80" s="19">
        <v>0</v>
      </c>
      <c r="R80" s="19">
        <v>50</v>
      </c>
      <c r="S80" s="19">
        <f t="shared" si="40"/>
        <v>0</v>
      </c>
      <c r="T80" s="19">
        <v>1</v>
      </c>
      <c r="U80" s="19">
        <v>50</v>
      </c>
      <c r="V80" s="19">
        <f t="shared" si="41"/>
        <v>50</v>
      </c>
      <c r="W80" s="19">
        <v>0</v>
      </c>
      <c r="X80" s="19">
        <v>2000</v>
      </c>
      <c r="Y80" s="19">
        <f t="shared" si="42"/>
        <v>0</v>
      </c>
      <c r="Z80" s="19">
        <v>1</v>
      </c>
      <c r="AA80" s="19">
        <v>200</v>
      </c>
      <c r="AB80" s="19">
        <f t="shared" si="43"/>
        <v>200</v>
      </c>
      <c r="AC80" s="19">
        <f t="shared" si="44"/>
        <v>250</v>
      </c>
      <c r="AD80" s="6"/>
    </row>
    <row r="81" spans="2:30" x14ac:dyDescent="0.3">
      <c r="B81" s="4"/>
      <c r="C81" s="19">
        <v>7</v>
      </c>
      <c r="D81" s="19" t="s">
        <v>63</v>
      </c>
      <c r="E81" s="19">
        <v>0</v>
      </c>
      <c r="F81" s="19">
        <v>18</v>
      </c>
      <c r="G81" s="19">
        <f t="shared" si="36"/>
        <v>0</v>
      </c>
      <c r="H81" s="19">
        <v>0</v>
      </c>
      <c r="I81" s="19">
        <v>45</v>
      </c>
      <c r="J81" s="19">
        <f t="shared" si="37"/>
        <v>0</v>
      </c>
      <c r="K81" s="19">
        <v>0</v>
      </c>
      <c r="L81" s="19">
        <v>5</v>
      </c>
      <c r="M81" s="19">
        <f t="shared" si="38"/>
        <v>0</v>
      </c>
      <c r="N81" s="19">
        <v>0</v>
      </c>
      <c r="O81" s="19">
        <v>60</v>
      </c>
      <c r="P81" s="19">
        <f t="shared" si="39"/>
        <v>0</v>
      </c>
      <c r="Q81" s="19">
        <v>0</v>
      </c>
      <c r="R81" s="19">
        <v>50</v>
      </c>
      <c r="S81" s="19">
        <f t="shared" si="40"/>
        <v>0</v>
      </c>
      <c r="T81" s="19">
        <v>2</v>
      </c>
      <c r="U81" s="19">
        <v>50</v>
      </c>
      <c r="V81" s="19">
        <f t="shared" si="41"/>
        <v>100</v>
      </c>
      <c r="W81" s="19">
        <v>0</v>
      </c>
      <c r="X81" s="19">
        <v>2000</v>
      </c>
      <c r="Y81" s="19">
        <f t="shared" si="42"/>
        <v>0</v>
      </c>
      <c r="Z81" s="19">
        <v>2</v>
      </c>
      <c r="AA81" s="19">
        <v>200</v>
      </c>
      <c r="AB81" s="19">
        <f t="shared" si="43"/>
        <v>400</v>
      </c>
      <c r="AC81" s="19">
        <f t="shared" si="44"/>
        <v>500</v>
      </c>
      <c r="AD81" s="6"/>
    </row>
    <row r="82" spans="2:30" x14ac:dyDescent="0.3">
      <c r="B82" s="4"/>
      <c r="C82" s="19">
        <v>8</v>
      </c>
      <c r="D82" s="19" t="s">
        <v>64</v>
      </c>
      <c r="E82" s="19">
        <v>0</v>
      </c>
      <c r="F82" s="19">
        <v>18</v>
      </c>
      <c r="G82" s="19">
        <f t="shared" si="36"/>
        <v>0</v>
      </c>
      <c r="H82" s="19">
        <v>0</v>
      </c>
      <c r="I82" s="19">
        <v>45</v>
      </c>
      <c r="J82" s="19">
        <f t="shared" si="37"/>
        <v>0</v>
      </c>
      <c r="K82" s="19">
        <v>0</v>
      </c>
      <c r="L82" s="19">
        <v>5</v>
      </c>
      <c r="M82" s="19">
        <f t="shared" si="38"/>
        <v>0</v>
      </c>
      <c r="N82" s="19">
        <v>0</v>
      </c>
      <c r="O82" s="19">
        <v>60</v>
      </c>
      <c r="P82" s="19">
        <f t="shared" si="39"/>
        <v>0</v>
      </c>
      <c r="Q82" s="19">
        <v>0</v>
      </c>
      <c r="R82" s="19">
        <v>50</v>
      </c>
      <c r="S82" s="19">
        <f t="shared" si="40"/>
        <v>0</v>
      </c>
      <c r="T82" s="19">
        <v>2</v>
      </c>
      <c r="U82" s="19">
        <v>50</v>
      </c>
      <c r="V82" s="19">
        <f t="shared" si="41"/>
        <v>100</v>
      </c>
      <c r="W82" s="19">
        <v>0</v>
      </c>
      <c r="X82" s="19">
        <v>2000</v>
      </c>
      <c r="Y82" s="19">
        <f t="shared" si="42"/>
        <v>0</v>
      </c>
      <c r="Z82" s="19">
        <v>2</v>
      </c>
      <c r="AA82" s="19">
        <v>200</v>
      </c>
      <c r="AB82" s="19">
        <f t="shared" si="43"/>
        <v>400</v>
      </c>
      <c r="AC82" s="19">
        <f t="shared" si="44"/>
        <v>500</v>
      </c>
      <c r="AD82" s="6"/>
    </row>
    <row r="83" spans="2:30" x14ac:dyDescent="0.3">
      <c r="B83" s="4"/>
      <c r="C83" s="19">
        <v>9</v>
      </c>
      <c r="D83" s="19" t="s">
        <v>65</v>
      </c>
      <c r="E83" s="19">
        <v>0</v>
      </c>
      <c r="F83" s="19">
        <v>18</v>
      </c>
      <c r="G83" s="19">
        <f t="shared" si="36"/>
        <v>0</v>
      </c>
      <c r="H83" s="19">
        <v>0</v>
      </c>
      <c r="I83" s="19">
        <v>45</v>
      </c>
      <c r="J83" s="19">
        <f t="shared" si="37"/>
        <v>0</v>
      </c>
      <c r="K83" s="19">
        <v>0</v>
      </c>
      <c r="L83" s="19">
        <v>5</v>
      </c>
      <c r="M83" s="19">
        <f t="shared" si="38"/>
        <v>0</v>
      </c>
      <c r="N83" s="19">
        <v>0</v>
      </c>
      <c r="O83" s="19">
        <v>60</v>
      </c>
      <c r="P83" s="19">
        <f t="shared" si="39"/>
        <v>0</v>
      </c>
      <c r="Q83" s="19">
        <v>0</v>
      </c>
      <c r="R83" s="19">
        <v>50</v>
      </c>
      <c r="S83" s="19">
        <f t="shared" si="40"/>
        <v>0</v>
      </c>
      <c r="T83" s="19">
        <v>2</v>
      </c>
      <c r="U83" s="19">
        <v>50</v>
      </c>
      <c r="V83" s="19">
        <f t="shared" si="41"/>
        <v>100</v>
      </c>
      <c r="W83" s="19">
        <v>0</v>
      </c>
      <c r="X83" s="19">
        <v>2000</v>
      </c>
      <c r="Y83" s="19">
        <f t="shared" si="42"/>
        <v>0</v>
      </c>
      <c r="Z83" s="19">
        <v>2</v>
      </c>
      <c r="AA83" s="19">
        <v>200</v>
      </c>
      <c r="AB83" s="19">
        <f t="shared" si="43"/>
        <v>400</v>
      </c>
      <c r="AC83" s="19">
        <f t="shared" si="44"/>
        <v>500</v>
      </c>
      <c r="AD83" s="6"/>
    </row>
    <row r="84" spans="2:30" x14ac:dyDescent="0.3">
      <c r="B84" s="4"/>
      <c r="C84" s="19">
        <v>10</v>
      </c>
      <c r="D84" s="19" t="s">
        <v>66</v>
      </c>
      <c r="E84" s="19">
        <v>0</v>
      </c>
      <c r="F84" s="19">
        <v>18</v>
      </c>
      <c r="G84" s="19">
        <f t="shared" si="36"/>
        <v>0</v>
      </c>
      <c r="H84" s="19">
        <v>0</v>
      </c>
      <c r="I84" s="19">
        <v>45</v>
      </c>
      <c r="J84" s="19">
        <f t="shared" si="37"/>
        <v>0</v>
      </c>
      <c r="K84" s="19">
        <v>0</v>
      </c>
      <c r="L84" s="19">
        <v>5</v>
      </c>
      <c r="M84" s="19">
        <f t="shared" si="38"/>
        <v>0</v>
      </c>
      <c r="N84" s="19">
        <v>0</v>
      </c>
      <c r="O84" s="19">
        <v>60</v>
      </c>
      <c r="P84" s="19">
        <f t="shared" si="39"/>
        <v>0</v>
      </c>
      <c r="Q84" s="19">
        <v>0</v>
      </c>
      <c r="R84" s="19">
        <v>50</v>
      </c>
      <c r="S84" s="19">
        <f t="shared" si="40"/>
        <v>0</v>
      </c>
      <c r="T84" s="19">
        <v>1</v>
      </c>
      <c r="U84" s="19">
        <v>50</v>
      </c>
      <c r="V84" s="19">
        <f t="shared" si="41"/>
        <v>50</v>
      </c>
      <c r="W84" s="19">
        <v>0</v>
      </c>
      <c r="X84" s="19">
        <v>2000</v>
      </c>
      <c r="Y84" s="19">
        <f t="shared" si="42"/>
        <v>0</v>
      </c>
      <c r="Z84" s="19">
        <v>1</v>
      </c>
      <c r="AA84" s="19">
        <v>200</v>
      </c>
      <c r="AB84" s="19">
        <f t="shared" si="43"/>
        <v>200</v>
      </c>
      <c r="AC84" s="19">
        <f>G84+J84+M84+P84+S84+V84+Y84+AB84</f>
        <v>250</v>
      </c>
      <c r="AD84" s="6"/>
    </row>
    <row r="85" spans="2:30" x14ac:dyDescent="0.3">
      <c r="B85" s="4"/>
      <c r="C85" s="19">
        <v>11</v>
      </c>
      <c r="D85" s="19" t="s">
        <v>37</v>
      </c>
      <c r="E85" s="19">
        <v>0</v>
      </c>
      <c r="F85" s="19">
        <v>18</v>
      </c>
      <c r="G85" s="19">
        <f t="shared" si="36"/>
        <v>0</v>
      </c>
      <c r="H85" s="19">
        <v>0</v>
      </c>
      <c r="I85" s="19">
        <v>45</v>
      </c>
      <c r="J85" s="19">
        <f t="shared" si="37"/>
        <v>0</v>
      </c>
      <c r="K85" s="19">
        <v>0</v>
      </c>
      <c r="L85" s="19">
        <v>5</v>
      </c>
      <c r="M85" s="19">
        <f t="shared" si="38"/>
        <v>0</v>
      </c>
      <c r="N85" s="19">
        <v>0</v>
      </c>
      <c r="O85" s="19">
        <v>60</v>
      </c>
      <c r="P85" s="19">
        <f t="shared" si="39"/>
        <v>0</v>
      </c>
      <c r="Q85" s="19">
        <v>0</v>
      </c>
      <c r="R85" s="19">
        <v>50</v>
      </c>
      <c r="S85" s="19">
        <f t="shared" si="40"/>
        <v>0</v>
      </c>
      <c r="T85" s="19">
        <v>0</v>
      </c>
      <c r="U85" s="19">
        <v>50</v>
      </c>
      <c r="V85" s="19">
        <f t="shared" si="41"/>
        <v>0</v>
      </c>
      <c r="W85" s="19">
        <v>0</v>
      </c>
      <c r="X85" s="19">
        <v>2000</v>
      </c>
      <c r="Y85" s="19">
        <f t="shared" si="42"/>
        <v>0</v>
      </c>
      <c r="Z85" s="19">
        <v>0</v>
      </c>
      <c r="AA85" s="19">
        <v>200</v>
      </c>
      <c r="AB85" s="19">
        <f t="shared" si="43"/>
        <v>0</v>
      </c>
      <c r="AC85" s="19">
        <f>G85+J85+M85+P85+S85+V85+Y85+AB85</f>
        <v>0</v>
      </c>
      <c r="AD85" s="6"/>
    </row>
    <row r="86" spans="2:30" x14ac:dyDescent="0.3">
      <c r="B86" s="4"/>
      <c r="C86" s="19">
        <v>12</v>
      </c>
      <c r="D86" s="19" t="s">
        <v>37</v>
      </c>
      <c r="E86" s="19">
        <v>0</v>
      </c>
      <c r="F86" s="19">
        <v>18</v>
      </c>
      <c r="G86" s="19">
        <f t="shared" si="36"/>
        <v>0</v>
      </c>
      <c r="H86" s="19">
        <v>0</v>
      </c>
      <c r="I86" s="19">
        <v>45</v>
      </c>
      <c r="J86" s="19">
        <f t="shared" si="37"/>
        <v>0</v>
      </c>
      <c r="K86" s="19">
        <v>0</v>
      </c>
      <c r="L86" s="19">
        <v>5</v>
      </c>
      <c r="M86" s="19">
        <f t="shared" si="38"/>
        <v>0</v>
      </c>
      <c r="N86" s="19">
        <v>0</v>
      </c>
      <c r="O86" s="19">
        <v>60</v>
      </c>
      <c r="P86" s="19">
        <f t="shared" si="39"/>
        <v>0</v>
      </c>
      <c r="Q86" s="19">
        <v>0</v>
      </c>
      <c r="R86" s="19">
        <v>50</v>
      </c>
      <c r="S86" s="19">
        <f t="shared" si="40"/>
        <v>0</v>
      </c>
      <c r="T86" s="19">
        <v>0</v>
      </c>
      <c r="U86" s="19">
        <v>50</v>
      </c>
      <c r="V86" s="19">
        <f t="shared" si="41"/>
        <v>0</v>
      </c>
      <c r="W86" s="19">
        <v>0</v>
      </c>
      <c r="X86" s="19">
        <v>2000</v>
      </c>
      <c r="Y86" s="19">
        <f t="shared" si="42"/>
        <v>0</v>
      </c>
      <c r="Z86" s="19">
        <v>0</v>
      </c>
      <c r="AA86" s="19">
        <v>200</v>
      </c>
      <c r="AB86" s="19">
        <f t="shared" si="43"/>
        <v>0</v>
      </c>
      <c r="AC86" s="19">
        <f>G86+J86+M86+P86+S86+V86+Y86+AB86</f>
        <v>0</v>
      </c>
      <c r="AD86" s="6"/>
    </row>
    <row r="87" spans="2:30" x14ac:dyDescent="0.3">
      <c r="B87" s="4"/>
      <c r="C87" s="20" t="s">
        <v>67</v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2"/>
      <c r="AC87" s="23">
        <f>SUM(AC75:AC84)</f>
        <v>2922</v>
      </c>
      <c r="AD87" s="6"/>
    </row>
    <row r="88" spans="2:30" x14ac:dyDescent="0.3">
      <c r="B88" s="4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6"/>
      <c r="AD88" s="6"/>
    </row>
    <row r="89" spans="2:30" x14ac:dyDescent="0.3">
      <c r="B89" s="4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6"/>
      <c r="AD89" s="6"/>
    </row>
    <row r="90" spans="2:30" x14ac:dyDescent="0.3">
      <c r="B90" s="4"/>
      <c r="C90" s="7" t="s">
        <v>68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6"/>
    </row>
    <row r="91" spans="2:30" x14ac:dyDescent="0.3">
      <c r="B91" s="4"/>
      <c r="C91" s="9" t="s">
        <v>69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6"/>
    </row>
    <row r="92" spans="2:30" ht="15" customHeight="1" x14ac:dyDescent="0.3">
      <c r="B92" s="4"/>
      <c r="C92" s="10" t="s">
        <v>3</v>
      </c>
      <c r="D92" s="10" t="s">
        <v>4</v>
      </c>
      <c r="E92" s="10">
        <v>1</v>
      </c>
      <c r="F92" s="10"/>
      <c r="G92" s="10"/>
      <c r="H92" s="11">
        <v>2</v>
      </c>
      <c r="I92" s="12"/>
      <c r="J92" s="13"/>
      <c r="K92" s="14">
        <v>3</v>
      </c>
      <c r="L92" s="14"/>
      <c r="M92" s="14"/>
      <c r="N92" s="11">
        <v>4</v>
      </c>
      <c r="O92" s="12"/>
      <c r="P92" s="13"/>
      <c r="Q92" s="11">
        <v>5</v>
      </c>
      <c r="R92" s="12"/>
      <c r="S92" s="13"/>
      <c r="T92" s="15">
        <v>6</v>
      </c>
      <c r="U92" s="16"/>
      <c r="V92" s="17"/>
      <c r="W92" s="15">
        <v>7</v>
      </c>
      <c r="X92" s="16"/>
      <c r="Y92" s="17"/>
      <c r="Z92" s="10">
        <v>8</v>
      </c>
      <c r="AA92" s="10"/>
      <c r="AB92" s="10"/>
      <c r="AC92" s="10" t="s">
        <v>5</v>
      </c>
      <c r="AD92" s="6"/>
    </row>
    <row r="93" spans="2:30" ht="15" customHeight="1" x14ac:dyDescent="0.3">
      <c r="B93" s="4"/>
      <c r="C93" s="10"/>
      <c r="D93" s="10"/>
      <c r="E93" s="10" t="s">
        <v>6</v>
      </c>
      <c r="F93" s="10"/>
      <c r="G93" s="10"/>
      <c r="H93" s="15" t="s">
        <v>7</v>
      </c>
      <c r="I93" s="16"/>
      <c r="J93" s="17"/>
      <c r="K93" s="10" t="s">
        <v>8</v>
      </c>
      <c r="L93" s="10"/>
      <c r="M93" s="10"/>
      <c r="N93" s="15" t="s">
        <v>9</v>
      </c>
      <c r="O93" s="16"/>
      <c r="P93" s="17"/>
      <c r="Q93" s="15" t="s">
        <v>10</v>
      </c>
      <c r="R93" s="16"/>
      <c r="S93" s="17"/>
      <c r="T93" s="15" t="s">
        <v>11</v>
      </c>
      <c r="U93" s="16"/>
      <c r="V93" s="17"/>
      <c r="W93" s="15" t="s">
        <v>12</v>
      </c>
      <c r="X93" s="16"/>
      <c r="Y93" s="17"/>
      <c r="Z93" s="10" t="s">
        <v>13</v>
      </c>
      <c r="AA93" s="10"/>
      <c r="AB93" s="10"/>
      <c r="AC93" s="10"/>
      <c r="AD93" s="6"/>
    </row>
    <row r="94" spans="2:30" x14ac:dyDescent="0.3">
      <c r="B94" s="4"/>
      <c r="C94" s="10"/>
      <c r="D94" s="10"/>
      <c r="E94" s="18" t="s">
        <v>14</v>
      </c>
      <c r="F94" s="18" t="s">
        <v>15</v>
      </c>
      <c r="G94" s="18" t="s">
        <v>16</v>
      </c>
      <c r="H94" s="18" t="s">
        <v>14</v>
      </c>
      <c r="I94" s="18" t="s">
        <v>15</v>
      </c>
      <c r="J94" s="18" t="s">
        <v>16</v>
      </c>
      <c r="K94" s="18" t="s">
        <v>14</v>
      </c>
      <c r="L94" s="18" t="s">
        <v>15</v>
      </c>
      <c r="M94" s="18" t="s">
        <v>16</v>
      </c>
      <c r="N94" s="18" t="s">
        <v>17</v>
      </c>
      <c r="O94" s="18" t="s">
        <v>15</v>
      </c>
      <c r="P94" s="18" t="s">
        <v>16</v>
      </c>
      <c r="Q94" s="18" t="s">
        <v>14</v>
      </c>
      <c r="R94" s="18" t="s">
        <v>15</v>
      </c>
      <c r="S94" s="18" t="s">
        <v>16</v>
      </c>
      <c r="T94" s="18" t="s">
        <v>14</v>
      </c>
      <c r="U94" s="18" t="s">
        <v>15</v>
      </c>
      <c r="V94" s="18" t="s">
        <v>16</v>
      </c>
      <c r="W94" s="18" t="s">
        <v>14</v>
      </c>
      <c r="X94" s="18" t="s">
        <v>15</v>
      </c>
      <c r="Y94" s="18" t="s">
        <v>16</v>
      </c>
      <c r="Z94" s="18" t="s">
        <v>14</v>
      </c>
      <c r="AA94" s="18" t="s">
        <v>15</v>
      </c>
      <c r="AB94" s="18" t="s">
        <v>16</v>
      </c>
      <c r="AC94" s="10"/>
      <c r="AD94" s="6"/>
    </row>
    <row r="95" spans="2:30" x14ac:dyDescent="0.3">
      <c r="B95" s="4"/>
      <c r="C95" s="19">
        <v>1</v>
      </c>
      <c r="D95" s="19" t="s">
        <v>70</v>
      </c>
      <c r="E95" s="19">
        <v>0</v>
      </c>
      <c r="F95" s="19">
        <v>18</v>
      </c>
      <c r="G95" s="19">
        <f t="shared" ref="G95:G100" si="45">E95*F95</f>
        <v>0</v>
      </c>
      <c r="H95" s="19">
        <v>0</v>
      </c>
      <c r="I95" s="19">
        <v>45</v>
      </c>
      <c r="J95" s="19">
        <f t="shared" ref="J95:J100" si="46">H95*I95</f>
        <v>0</v>
      </c>
      <c r="K95" s="19">
        <v>0</v>
      </c>
      <c r="L95" s="19">
        <v>5</v>
      </c>
      <c r="M95" s="19">
        <f t="shared" ref="M95:M100" si="47">K95*L95</f>
        <v>0</v>
      </c>
      <c r="N95" s="19">
        <v>0</v>
      </c>
      <c r="O95" s="19">
        <v>60</v>
      </c>
      <c r="P95" s="19">
        <f t="shared" ref="P95:P100" si="48">N95*O95</f>
        <v>0</v>
      </c>
      <c r="Q95" s="19">
        <v>0</v>
      </c>
      <c r="R95" s="19">
        <v>50</v>
      </c>
      <c r="S95" s="19">
        <f t="shared" ref="S95:S100" si="49">Q95*R95</f>
        <v>0</v>
      </c>
      <c r="T95" s="19">
        <v>1</v>
      </c>
      <c r="U95" s="19">
        <v>50</v>
      </c>
      <c r="V95" s="19">
        <f t="shared" ref="V95:V100" si="50">T95*U95</f>
        <v>50</v>
      </c>
      <c r="W95" s="19">
        <v>0</v>
      </c>
      <c r="X95" s="19">
        <v>2000</v>
      </c>
      <c r="Y95" s="19">
        <f t="shared" ref="Y95:Y100" si="51">W95*X95</f>
        <v>0</v>
      </c>
      <c r="Z95" s="19">
        <v>1</v>
      </c>
      <c r="AA95" s="19">
        <v>200</v>
      </c>
      <c r="AB95" s="19">
        <f t="shared" ref="AB95:AB100" si="52">Z95*AA95</f>
        <v>200</v>
      </c>
      <c r="AC95" s="19">
        <f t="shared" ref="AC95:AC100" si="53">G95+M95+P95+S95+V95+Y95+AB95</f>
        <v>250</v>
      </c>
      <c r="AD95" s="6"/>
    </row>
    <row r="96" spans="2:30" x14ac:dyDescent="0.3">
      <c r="B96" s="4"/>
      <c r="C96" s="19">
        <v>2</v>
      </c>
      <c r="D96" s="19" t="s">
        <v>71</v>
      </c>
      <c r="E96" s="19">
        <v>0</v>
      </c>
      <c r="F96" s="19">
        <v>18</v>
      </c>
      <c r="G96" s="19">
        <f t="shared" si="45"/>
        <v>0</v>
      </c>
      <c r="H96" s="19">
        <v>0</v>
      </c>
      <c r="I96" s="19">
        <v>45</v>
      </c>
      <c r="J96" s="19">
        <f t="shared" si="46"/>
        <v>0</v>
      </c>
      <c r="K96" s="19">
        <v>0</v>
      </c>
      <c r="L96" s="19">
        <v>5</v>
      </c>
      <c r="M96" s="19">
        <f t="shared" si="47"/>
        <v>0</v>
      </c>
      <c r="N96" s="19">
        <v>0</v>
      </c>
      <c r="O96" s="19">
        <v>60</v>
      </c>
      <c r="P96" s="19">
        <f t="shared" si="48"/>
        <v>0</v>
      </c>
      <c r="Q96" s="19">
        <v>0</v>
      </c>
      <c r="R96" s="19">
        <v>50</v>
      </c>
      <c r="S96" s="19">
        <f t="shared" si="49"/>
        <v>0</v>
      </c>
      <c r="T96" s="19">
        <v>1</v>
      </c>
      <c r="U96" s="19">
        <v>50</v>
      </c>
      <c r="V96" s="19">
        <f t="shared" si="50"/>
        <v>50</v>
      </c>
      <c r="W96" s="19">
        <v>0</v>
      </c>
      <c r="X96" s="19">
        <v>2000</v>
      </c>
      <c r="Y96" s="19">
        <f t="shared" si="51"/>
        <v>0</v>
      </c>
      <c r="Z96" s="19">
        <v>1</v>
      </c>
      <c r="AA96" s="19">
        <v>200</v>
      </c>
      <c r="AB96" s="19">
        <f t="shared" si="52"/>
        <v>200</v>
      </c>
      <c r="AC96" s="19">
        <f t="shared" si="53"/>
        <v>250</v>
      </c>
      <c r="AD96" s="6"/>
    </row>
    <row r="97" spans="2:30" x14ac:dyDescent="0.3">
      <c r="B97" s="4"/>
      <c r="C97" s="19">
        <v>3</v>
      </c>
      <c r="D97" s="19" t="s">
        <v>72</v>
      </c>
      <c r="E97" s="19">
        <v>0</v>
      </c>
      <c r="F97" s="19">
        <v>18</v>
      </c>
      <c r="G97" s="19">
        <f t="shared" si="45"/>
        <v>0</v>
      </c>
      <c r="H97" s="19">
        <v>0</v>
      </c>
      <c r="I97" s="19">
        <v>45</v>
      </c>
      <c r="J97" s="19">
        <f t="shared" si="46"/>
        <v>0</v>
      </c>
      <c r="K97" s="19">
        <v>0</v>
      </c>
      <c r="L97" s="19">
        <v>5</v>
      </c>
      <c r="M97" s="19">
        <f t="shared" si="47"/>
        <v>0</v>
      </c>
      <c r="N97" s="19">
        <v>0</v>
      </c>
      <c r="O97" s="19">
        <v>60</v>
      </c>
      <c r="P97" s="19">
        <f t="shared" si="48"/>
        <v>0</v>
      </c>
      <c r="Q97" s="19">
        <v>0</v>
      </c>
      <c r="R97" s="19">
        <v>50</v>
      </c>
      <c r="S97" s="19">
        <f t="shared" si="49"/>
        <v>0</v>
      </c>
      <c r="T97" s="19">
        <v>1</v>
      </c>
      <c r="U97" s="19">
        <v>50</v>
      </c>
      <c r="V97" s="19">
        <f t="shared" si="50"/>
        <v>50</v>
      </c>
      <c r="W97" s="19">
        <v>0</v>
      </c>
      <c r="X97" s="19">
        <v>2000</v>
      </c>
      <c r="Y97" s="19">
        <f t="shared" si="51"/>
        <v>0</v>
      </c>
      <c r="Z97" s="19">
        <v>1</v>
      </c>
      <c r="AA97" s="19">
        <v>200</v>
      </c>
      <c r="AB97" s="19">
        <f t="shared" si="52"/>
        <v>200</v>
      </c>
      <c r="AC97" s="19">
        <f t="shared" si="53"/>
        <v>250</v>
      </c>
      <c r="AD97" s="6"/>
    </row>
    <row r="98" spans="2:30" x14ac:dyDescent="0.3">
      <c r="B98" s="4"/>
      <c r="C98" s="19">
        <v>4</v>
      </c>
      <c r="D98" s="19" t="s">
        <v>73</v>
      </c>
      <c r="E98" s="19">
        <v>0</v>
      </c>
      <c r="F98" s="19">
        <v>18</v>
      </c>
      <c r="G98" s="19">
        <f t="shared" si="45"/>
        <v>0</v>
      </c>
      <c r="H98" s="19">
        <v>0</v>
      </c>
      <c r="I98" s="19">
        <v>45</v>
      </c>
      <c r="J98" s="19">
        <f t="shared" si="46"/>
        <v>0</v>
      </c>
      <c r="K98" s="19">
        <v>0</v>
      </c>
      <c r="L98" s="19">
        <v>5</v>
      </c>
      <c r="M98" s="19">
        <f t="shared" si="47"/>
        <v>0</v>
      </c>
      <c r="N98" s="19">
        <v>0</v>
      </c>
      <c r="O98" s="19">
        <v>60</v>
      </c>
      <c r="P98" s="19">
        <f t="shared" si="48"/>
        <v>0</v>
      </c>
      <c r="Q98" s="19">
        <v>0</v>
      </c>
      <c r="R98" s="19">
        <v>50</v>
      </c>
      <c r="S98" s="19">
        <f t="shared" si="49"/>
        <v>0</v>
      </c>
      <c r="T98" s="19">
        <v>1</v>
      </c>
      <c r="U98" s="19">
        <v>50</v>
      </c>
      <c r="V98" s="19">
        <f t="shared" si="50"/>
        <v>50</v>
      </c>
      <c r="W98" s="19">
        <v>0</v>
      </c>
      <c r="X98" s="19">
        <v>2000</v>
      </c>
      <c r="Y98" s="19">
        <f t="shared" si="51"/>
        <v>0</v>
      </c>
      <c r="Z98" s="19">
        <v>1</v>
      </c>
      <c r="AA98" s="19">
        <v>200</v>
      </c>
      <c r="AB98" s="19">
        <f t="shared" si="52"/>
        <v>200</v>
      </c>
      <c r="AC98" s="19">
        <f t="shared" si="53"/>
        <v>250</v>
      </c>
      <c r="AD98" s="6"/>
    </row>
    <row r="99" spans="2:30" x14ac:dyDescent="0.3">
      <c r="B99" s="4"/>
      <c r="C99" s="19">
        <v>5</v>
      </c>
      <c r="D99" s="19" t="s">
        <v>37</v>
      </c>
      <c r="E99" s="19">
        <v>0</v>
      </c>
      <c r="F99" s="19">
        <v>18</v>
      </c>
      <c r="G99" s="19">
        <f t="shared" si="45"/>
        <v>0</v>
      </c>
      <c r="H99" s="19">
        <v>0</v>
      </c>
      <c r="I99" s="19">
        <v>45</v>
      </c>
      <c r="J99" s="19">
        <f t="shared" si="46"/>
        <v>0</v>
      </c>
      <c r="K99" s="19">
        <v>0</v>
      </c>
      <c r="L99" s="19">
        <v>5</v>
      </c>
      <c r="M99" s="19">
        <f t="shared" si="47"/>
        <v>0</v>
      </c>
      <c r="N99" s="19">
        <v>0</v>
      </c>
      <c r="O99" s="19">
        <v>60</v>
      </c>
      <c r="P99" s="19">
        <f t="shared" si="48"/>
        <v>0</v>
      </c>
      <c r="Q99" s="19">
        <v>0</v>
      </c>
      <c r="R99" s="19">
        <v>50</v>
      </c>
      <c r="S99" s="19">
        <f t="shared" si="49"/>
        <v>0</v>
      </c>
      <c r="T99" s="19">
        <v>0</v>
      </c>
      <c r="U99" s="19">
        <v>50</v>
      </c>
      <c r="V99" s="19">
        <f t="shared" si="50"/>
        <v>0</v>
      </c>
      <c r="W99" s="19">
        <v>0</v>
      </c>
      <c r="X99" s="19">
        <v>2000</v>
      </c>
      <c r="Y99" s="19">
        <f t="shared" si="51"/>
        <v>0</v>
      </c>
      <c r="Z99" s="19">
        <v>0</v>
      </c>
      <c r="AA99" s="19">
        <v>200</v>
      </c>
      <c r="AB99" s="19">
        <f t="shared" si="52"/>
        <v>0</v>
      </c>
      <c r="AC99" s="19">
        <f t="shared" si="53"/>
        <v>0</v>
      </c>
      <c r="AD99" s="6"/>
    </row>
    <row r="100" spans="2:30" x14ac:dyDescent="0.3">
      <c r="B100" s="4"/>
      <c r="C100" s="19">
        <v>6</v>
      </c>
      <c r="D100" s="19" t="s">
        <v>37</v>
      </c>
      <c r="E100" s="19">
        <v>0</v>
      </c>
      <c r="F100" s="19">
        <v>18</v>
      </c>
      <c r="G100" s="19">
        <f t="shared" si="45"/>
        <v>0</v>
      </c>
      <c r="H100" s="19">
        <v>0</v>
      </c>
      <c r="I100" s="19">
        <v>45</v>
      </c>
      <c r="J100" s="19">
        <f t="shared" si="46"/>
        <v>0</v>
      </c>
      <c r="K100" s="19">
        <v>0</v>
      </c>
      <c r="L100" s="19">
        <v>5</v>
      </c>
      <c r="M100" s="19">
        <f t="shared" si="47"/>
        <v>0</v>
      </c>
      <c r="N100" s="19">
        <v>0</v>
      </c>
      <c r="O100" s="19">
        <v>60</v>
      </c>
      <c r="P100" s="19">
        <f t="shared" si="48"/>
        <v>0</v>
      </c>
      <c r="Q100" s="19">
        <v>0</v>
      </c>
      <c r="R100" s="19">
        <v>50</v>
      </c>
      <c r="S100" s="19">
        <f t="shared" si="49"/>
        <v>0</v>
      </c>
      <c r="T100" s="19">
        <v>0</v>
      </c>
      <c r="U100" s="19">
        <v>50</v>
      </c>
      <c r="V100" s="19">
        <f t="shared" si="50"/>
        <v>0</v>
      </c>
      <c r="W100" s="19">
        <v>0</v>
      </c>
      <c r="X100" s="19">
        <v>2000</v>
      </c>
      <c r="Y100" s="19">
        <f t="shared" si="51"/>
        <v>0</v>
      </c>
      <c r="Z100" s="19">
        <v>0</v>
      </c>
      <c r="AA100" s="19">
        <v>200</v>
      </c>
      <c r="AB100" s="19">
        <f t="shared" si="52"/>
        <v>0</v>
      </c>
      <c r="AC100" s="19">
        <f t="shared" si="53"/>
        <v>0</v>
      </c>
      <c r="AD100" s="6"/>
    </row>
    <row r="101" spans="2:30" x14ac:dyDescent="0.3">
      <c r="B101" s="4"/>
      <c r="C101" s="20" t="s">
        <v>74</v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2"/>
      <c r="AC101" s="23">
        <f>SUM(AC95:AC100)</f>
        <v>1000</v>
      </c>
      <c r="AD101" s="6"/>
    </row>
    <row r="102" spans="2:30" x14ac:dyDescent="0.3">
      <c r="B102" s="4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6"/>
      <c r="AD102" s="6"/>
    </row>
    <row r="103" spans="2:30" x14ac:dyDescent="0.3">
      <c r="B103" s="4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6"/>
      <c r="AD103" s="6"/>
    </row>
    <row r="104" spans="2:30" x14ac:dyDescent="0.3">
      <c r="B104" s="4"/>
      <c r="C104" s="7" t="s">
        <v>75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6"/>
    </row>
    <row r="105" spans="2:30" x14ac:dyDescent="0.3">
      <c r="B105" s="4"/>
      <c r="C105" s="9" t="s">
        <v>2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6"/>
    </row>
    <row r="106" spans="2:30" ht="15" customHeight="1" x14ac:dyDescent="0.3">
      <c r="B106" s="4"/>
      <c r="C106" s="10" t="s">
        <v>3</v>
      </c>
      <c r="D106" s="10" t="s">
        <v>4</v>
      </c>
      <c r="E106" s="10">
        <v>1</v>
      </c>
      <c r="F106" s="10"/>
      <c r="G106" s="10"/>
      <c r="H106" s="11">
        <v>2</v>
      </c>
      <c r="I106" s="12"/>
      <c r="J106" s="13"/>
      <c r="K106" s="14">
        <v>3</v>
      </c>
      <c r="L106" s="14"/>
      <c r="M106" s="14"/>
      <c r="N106" s="11">
        <v>4</v>
      </c>
      <c r="O106" s="12"/>
      <c r="P106" s="13"/>
      <c r="Q106" s="11">
        <v>5</v>
      </c>
      <c r="R106" s="12"/>
      <c r="S106" s="13"/>
      <c r="T106" s="15">
        <v>6</v>
      </c>
      <c r="U106" s="16"/>
      <c r="V106" s="17"/>
      <c r="W106" s="15">
        <v>7</v>
      </c>
      <c r="X106" s="16"/>
      <c r="Y106" s="17"/>
      <c r="Z106" s="10">
        <v>8</v>
      </c>
      <c r="AA106" s="10"/>
      <c r="AB106" s="10"/>
      <c r="AC106" s="10" t="s">
        <v>5</v>
      </c>
      <c r="AD106" s="6"/>
    </row>
    <row r="107" spans="2:30" ht="15" customHeight="1" x14ac:dyDescent="0.3">
      <c r="B107" s="4"/>
      <c r="C107" s="10"/>
      <c r="D107" s="10"/>
      <c r="E107" s="10" t="s">
        <v>6</v>
      </c>
      <c r="F107" s="10"/>
      <c r="G107" s="10"/>
      <c r="H107" s="15" t="s">
        <v>7</v>
      </c>
      <c r="I107" s="16"/>
      <c r="J107" s="17"/>
      <c r="K107" s="10" t="s">
        <v>8</v>
      </c>
      <c r="L107" s="10"/>
      <c r="M107" s="10"/>
      <c r="N107" s="15" t="s">
        <v>9</v>
      </c>
      <c r="O107" s="16"/>
      <c r="P107" s="17"/>
      <c r="Q107" s="15" t="s">
        <v>10</v>
      </c>
      <c r="R107" s="16"/>
      <c r="S107" s="17"/>
      <c r="T107" s="15" t="s">
        <v>11</v>
      </c>
      <c r="U107" s="16"/>
      <c r="V107" s="17"/>
      <c r="W107" s="15" t="s">
        <v>12</v>
      </c>
      <c r="X107" s="16"/>
      <c r="Y107" s="17"/>
      <c r="Z107" s="10" t="s">
        <v>13</v>
      </c>
      <c r="AA107" s="10"/>
      <c r="AB107" s="10"/>
      <c r="AC107" s="10"/>
      <c r="AD107" s="6"/>
    </row>
    <row r="108" spans="2:30" x14ac:dyDescent="0.3">
      <c r="B108" s="4"/>
      <c r="C108" s="10"/>
      <c r="D108" s="10"/>
      <c r="E108" s="18" t="s">
        <v>14</v>
      </c>
      <c r="F108" s="18" t="s">
        <v>15</v>
      </c>
      <c r="G108" s="18" t="s">
        <v>16</v>
      </c>
      <c r="H108" s="18" t="s">
        <v>14</v>
      </c>
      <c r="I108" s="18" t="s">
        <v>15</v>
      </c>
      <c r="J108" s="18" t="s">
        <v>16</v>
      </c>
      <c r="K108" s="18" t="s">
        <v>14</v>
      </c>
      <c r="L108" s="18" t="s">
        <v>15</v>
      </c>
      <c r="M108" s="18" t="s">
        <v>16</v>
      </c>
      <c r="N108" s="18" t="s">
        <v>17</v>
      </c>
      <c r="O108" s="18" t="s">
        <v>15</v>
      </c>
      <c r="P108" s="18" t="s">
        <v>16</v>
      </c>
      <c r="Q108" s="18" t="s">
        <v>14</v>
      </c>
      <c r="R108" s="18" t="s">
        <v>15</v>
      </c>
      <c r="S108" s="18" t="s">
        <v>16</v>
      </c>
      <c r="T108" s="18" t="s">
        <v>14</v>
      </c>
      <c r="U108" s="18" t="s">
        <v>15</v>
      </c>
      <c r="V108" s="18" t="s">
        <v>16</v>
      </c>
      <c r="W108" s="18" t="s">
        <v>14</v>
      </c>
      <c r="X108" s="18" t="s">
        <v>15</v>
      </c>
      <c r="Y108" s="18" t="s">
        <v>16</v>
      </c>
      <c r="Z108" s="18" t="s">
        <v>14</v>
      </c>
      <c r="AA108" s="18" t="s">
        <v>15</v>
      </c>
      <c r="AB108" s="18" t="s">
        <v>16</v>
      </c>
      <c r="AC108" s="10"/>
      <c r="AD108" s="6"/>
    </row>
    <row r="109" spans="2:30" x14ac:dyDescent="0.3">
      <c r="B109" s="4"/>
      <c r="C109" s="19">
        <v>1</v>
      </c>
      <c r="D109" s="19" t="s">
        <v>76</v>
      </c>
      <c r="E109" s="19">
        <v>3</v>
      </c>
      <c r="F109" s="19">
        <v>18</v>
      </c>
      <c r="G109" s="19">
        <f t="shared" ref="G109:G120" si="54">E109*F109</f>
        <v>54</v>
      </c>
      <c r="H109" s="19">
        <v>1</v>
      </c>
      <c r="I109" s="19">
        <v>45</v>
      </c>
      <c r="J109" s="19">
        <f t="shared" ref="J109:J120" si="55">H109*I109</f>
        <v>45</v>
      </c>
      <c r="K109" s="19">
        <v>0</v>
      </c>
      <c r="L109" s="19">
        <v>5</v>
      </c>
      <c r="M109" s="19">
        <f t="shared" ref="M109:M120" si="56">K109*L109</f>
        <v>0</v>
      </c>
      <c r="N109" s="19">
        <v>1</v>
      </c>
      <c r="O109" s="19">
        <v>60</v>
      </c>
      <c r="P109" s="19">
        <f t="shared" ref="P109:P120" si="57">N109*O109</f>
        <v>60</v>
      </c>
      <c r="Q109" s="19">
        <v>2</v>
      </c>
      <c r="R109" s="19">
        <v>50</v>
      </c>
      <c r="S109" s="19">
        <f t="shared" ref="S109:S120" si="58">Q109*R109</f>
        <v>100</v>
      </c>
      <c r="T109" s="19">
        <v>0</v>
      </c>
      <c r="U109" s="19">
        <v>50</v>
      </c>
      <c r="V109" s="19">
        <f t="shared" ref="V109:V120" si="59">T109*U109</f>
        <v>0</v>
      </c>
      <c r="W109" s="19">
        <v>0</v>
      </c>
      <c r="X109" s="19">
        <v>2000</v>
      </c>
      <c r="Y109" s="19">
        <f t="shared" ref="Y109:Y120" si="60">W109*X109</f>
        <v>0</v>
      </c>
      <c r="Z109" s="19">
        <v>0</v>
      </c>
      <c r="AA109" s="19">
        <v>200</v>
      </c>
      <c r="AB109" s="19">
        <f t="shared" ref="AB109:AB120" si="61">Z109*AA109</f>
        <v>0</v>
      </c>
      <c r="AC109" s="19">
        <f t="shared" ref="AC109:AC119" si="62">G109+M109+P109+S109+V109+Y109+AB109</f>
        <v>214</v>
      </c>
      <c r="AD109" s="6"/>
    </row>
    <row r="110" spans="2:30" x14ac:dyDescent="0.3">
      <c r="B110" s="4"/>
      <c r="C110" s="19">
        <v>2</v>
      </c>
      <c r="D110" s="19" t="s">
        <v>40</v>
      </c>
      <c r="E110" s="19">
        <v>1</v>
      </c>
      <c r="F110" s="19">
        <v>18</v>
      </c>
      <c r="G110" s="19">
        <f t="shared" si="54"/>
        <v>18</v>
      </c>
      <c r="H110" s="19">
        <v>0</v>
      </c>
      <c r="I110" s="19">
        <v>45</v>
      </c>
      <c r="J110" s="19">
        <f t="shared" si="55"/>
        <v>0</v>
      </c>
      <c r="K110" s="19">
        <v>2</v>
      </c>
      <c r="L110" s="19">
        <v>5</v>
      </c>
      <c r="M110" s="19">
        <f t="shared" si="56"/>
        <v>10</v>
      </c>
      <c r="N110" s="19">
        <v>1</v>
      </c>
      <c r="O110" s="19">
        <v>60</v>
      </c>
      <c r="P110" s="19">
        <f t="shared" si="57"/>
        <v>60</v>
      </c>
      <c r="Q110" s="19">
        <v>1</v>
      </c>
      <c r="R110" s="19">
        <v>50</v>
      </c>
      <c r="S110" s="19">
        <f t="shared" si="58"/>
        <v>50</v>
      </c>
      <c r="T110" s="19">
        <v>0</v>
      </c>
      <c r="U110" s="19">
        <v>50</v>
      </c>
      <c r="V110" s="19">
        <f t="shared" si="59"/>
        <v>0</v>
      </c>
      <c r="W110" s="19">
        <v>0</v>
      </c>
      <c r="X110" s="19">
        <v>2000</v>
      </c>
      <c r="Y110" s="19">
        <f t="shared" si="60"/>
        <v>0</v>
      </c>
      <c r="Z110" s="19">
        <v>0</v>
      </c>
      <c r="AA110" s="19">
        <v>200</v>
      </c>
      <c r="AB110" s="19">
        <f t="shared" si="61"/>
        <v>0</v>
      </c>
      <c r="AC110" s="19">
        <f t="shared" si="62"/>
        <v>138</v>
      </c>
      <c r="AD110" s="6"/>
    </row>
    <row r="111" spans="2:30" x14ac:dyDescent="0.3">
      <c r="B111" s="4"/>
      <c r="C111" s="19">
        <v>3</v>
      </c>
      <c r="D111" s="19" t="s">
        <v>77</v>
      </c>
      <c r="E111" s="19">
        <v>2</v>
      </c>
      <c r="F111" s="19">
        <v>18</v>
      </c>
      <c r="G111" s="19">
        <f t="shared" si="54"/>
        <v>36</v>
      </c>
      <c r="H111" s="19">
        <v>0</v>
      </c>
      <c r="I111" s="19">
        <v>45</v>
      </c>
      <c r="J111" s="19">
        <f t="shared" si="55"/>
        <v>0</v>
      </c>
      <c r="K111" s="19">
        <v>0</v>
      </c>
      <c r="L111" s="19">
        <v>5</v>
      </c>
      <c r="M111" s="19">
        <f t="shared" si="56"/>
        <v>0</v>
      </c>
      <c r="N111" s="19">
        <v>1</v>
      </c>
      <c r="O111" s="19">
        <v>60</v>
      </c>
      <c r="P111" s="19">
        <f t="shared" si="57"/>
        <v>60</v>
      </c>
      <c r="Q111" s="19">
        <v>1</v>
      </c>
      <c r="R111" s="19">
        <v>50</v>
      </c>
      <c r="S111" s="19">
        <f t="shared" si="58"/>
        <v>50</v>
      </c>
      <c r="T111" s="19">
        <v>0</v>
      </c>
      <c r="U111" s="19">
        <v>50</v>
      </c>
      <c r="V111" s="19">
        <f t="shared" si="59"/>
        <v>0</v>
      </c>
      <c r="W111" s="19">
        <v>0</v>
      </c>
      <c r="X111" s="19">
        <v>2000</v>
      </c>
      <c r="Y111" s="19">
        <f t="shared" si="60"/>
        <v>0</v>
      </c>
      <c r="Z111" s="19">
        <v>0</v>
      </c>
      <c r="AA111" s="19">
        <v>200</v>
      </c>
      <c r="AB111" s="19">
        <f t="shared" si="61"/>
        <v>0</v>
      </c>
      <c r="AC111" s="19">
        <f t="shared" si="62"/>
        <v>146</v>
      </c>
      <c r="AD111" s="6"/>
    </row>
    <row r="112" spans="2:30" x14ac:dyDescent="0.3">
      <c r="B112" s="4"/>
      <c r="C112" s="19">
        <v>4</v>
      </c>
      <c r="D112" s="19" t="s">
        <v>78</v>
      </c>
      <c r="E112" s="19">
        <v>8</v>
      </c>
      <c r="F112" s="19">
        <v>18</v>
      </c>
      <c r="G112" s="19">
        <f t="shared" si="54"/>
        <v>144</v>
      </c>
      <c r="H112" s="19">
        <v>0</v>
      </c>
      <c r="I112" s="19">
        <v>45</v>
      </c>
      <c r="J112" s="19">
        <f t="shared" si="55"/>
        <v>0</v>
      </c>
      <c r="K112" s="19">
        <v>0</v>
      </c>
      <c r="L112" s="19">
        <v>5</v>
      </c>
      <c r="M112" s="19">
        <f t="shared" si="56"/>
        <v>0</v>
      </c>
      <c r="N112" s="19">
        <v>6</v>
      </c>
      <c r="O112" s="19">
        <v>60</v>
      </c>
      <c r="P112" s="19">
        <f t="shared" si="57"/>
        <v>360</v>
      </c>
      <c r="Q112" s="19">
        <v>2</v>
      </c>
      <c r="R112" s="19">
        <v>50</v>
      </c>
      <c r="S112" s="19">
        <f t="shared" si="58"/>
        <v>100</v>
      </c>
      <c r="T112" s="19">
        <v>0</v>
      </c>
      <c r="U112" s="19">
        <v>50</v>
      </c>
      <c r="V112" s="19">
        <f t="shared" si="59"/>
        <v>0</v>
      </c>
      <c r="W112" s="19">
        <v>0</v>
      </c>
      <c r="X112" s="19">
        <v>2000</v>
      </c>
      <c r="Y112" s="19">
        <f t="shared" si="60"/>
        <v>0</v>
      </c>
      <c r="Z112" s="19">
        <v>0</v>
      </c>
      <c r="AA112" s="19">
        <v>200</v>
      </c>
      <c r="AB112" s="19">
        <f t="shared" si="61"/>
        <v>0</v>
      </c>
      <c r="AC112" s="19">
        <f t="shared" si="62"/>
        <v>604</v>
      </c>
      <c r="AD112" s="6"/>
    </row>
    <row r="113" spans="2:30" x14ac:dyDescent="0.3">
      <c r="B113" s="4"/>
      <c r="C113" s="19">
        <v>5</v>
      </c>
      <c r="D113" s="19" t="s">
        <v>79</v>
      </c>
      <c r="E113" s="19">
        <v>1</v>
      </c>
      <c r="F113" s="19">
        <v>18</v>
      </c>
      <c r="G113" s="19">
        <f t="shared" si="54"/>
        <v>18</v>
      </c>
      <c r="H113" s="19">
        <v>0</v>
      </c>
      <c r="I113" s="19">
        <v>45</v>
      </c>
      <c r="J113" s="19">
        <f t="shared" si="55"/>
        <v>0</v>
      </c>
      <c r="K113" s="19">
        <v>3</v>
      </c>
      <c r="L113" s="19">
        <v>5</v>
      </c>
      <c r="M113" s="19">
        <f t="shared" si="56"/>
        <v>15</v>
      </c>
      <c r="N113" s="19">
        <v>1</v>
      </c>
      <c r="O113" s="19">
        <v>60</v>
      </c>
      <c r="P113" s="19">
        <f t="shared" si="57"/>
        <v>60</v>
      </c>
      <c r="Q113" s="19">
        <v>1</v>
      </c>
      <c r="R113" s="19">
        <v>50</v>
      </c>
      <c r="S113" s="19">
        <f t="shared" si="58"/>
        <v>50</v>
      </c>
      <c r="T113" s="19">
        <v>0</v>
      </c>
      <c r="U113" s="19">
        <v>50</v>
      </c>
      <c r="V113" s="19">
        <f t="shared" si="59"/>
        <v>0</v>
      </c>
      <c r="W113" s="19">
        <v>0</v>
      </c>
      <c r="X113" s="19">
        <v>2000</v>
      </c>
      <c r="Y113" s="19">
        <f t="shared" si="60"/>
        <v>0</v>
      </c>
      <c r="Z113" s="19">
        <v>0</v>
      </c>
      <c r="AA113" s="19">
        <v>200</v>
      </c>
      <c r="AB113" s="19">
        <f t="shared" si="61"/>
        <v>0</v>
      </c>
      <c r="AC113" s="19">
        <f t="shared" si="62"/>
        <v>143</v>
      </c>
      <c r="AD113" s="6"/>
    </row>
    <row r="114" spans="2:30" x14ac:dyDescent="0.3">
      <c r="B114" s="4"/>
      <c r="C114" s="19">
        <v>6</v>
      </c>
      <c r="D114" s="19" t="s">
        <v>80</v>
      </c>
      <c r="E114" s="19">
        <v>4</v>
      </c>
      <c r="F114" s="19">
        <v>18</v>
      </c>
      <c r="G114" s="19">
        <f t="shared" si="54"/>
        <v>72</v>
      </c>
      <c r="H114" s="19">
        <v>0</v>
      </c>
      <c r="I114" s="19">
        <v>45</v>
      </c>
      <c r="J114" s="19">
        <f t="shared" si="55"/>
        <v>0</v>
      </c>
      <c r="K114" s="19">
        <v>1</v>
      </c>
      <c r="L114" s="19">
        <v>5</v>
      </c>
      <c r="M114" s="19">
        <f t="shared" si="56"/>
        <v>5</v>
      </c>
      <c r="N114" s="19">
        <v>1</v>
      </c>
      <c r="O114" s="19">
        <v>60</v>
      </c>
      <c r="P114" s="19">
        <f t="shared" si="57"/>
        <v>60</v>
      </c>
      <c r="Q114" s="19">
        <v>1</v>
      </c>
      <c r="R114" s="19">
        <v>50</v>
      </c>
      <c r="S114" s="19">
        <f t="shared" si="58"/>
        <v>50</v>
      </c>
      <c r="T114" s="19">
        <v>0</v>
      </c>
      <c r="U114" s="19">
        <v>50</v>
      </c>
      <c r="V114" s="19">
        <f t="shared" si="59"/>
        <v>0</v>
      </c>
      <c r="W114" s="19">
        <v>0</v>
      </c>
      <c r="X114" s="19">
        <v>2000</v>
      </c>
      <c r="Y114" s="19">
        <f t="shared" si="60"/>
        <v>0</v>
      </c>
      <c r="Z114" s="19">
        <v>0</v>
      </c>
      <c r="AA114" s="19">
        <v>200</v>
      </c>
      <c r="AB114" s="19">
        <f t="shared" si="61"/>
        <v>0</v>
      </c>
      <c r="AC114" s="19">
        <f t="shared" si="62"/>
        <v>187</v>
      </c>
      <c r="AD114" s="6"/>
    </row>
    <row r="115" spans="2:30" x14ac:dyDescent="0.3">
      <c r="B115" s="4"/>
      <c r="C115" s="19">
        <v>7</v>
      </c>
      <c r="D115" s="19" t="s">
        <v>81</v>
      </c>
      <c r="E115" s="19">
        <v>0</v>
      </c>
      <c r="F115" s="19">
        <v>18</v>
      </c>
      <c r="G115" s="19">
        <f t="shared" si="54"/>
        <v>0</v>
      </c>
      <c r="H115" s="19">
        <v>0</v>
      </c>
      <c r="I115" s="19">
        <v>45</v>
      </c>
      <c r="J115" s="19">
        <f t="shared" si="55"/>
        <v>0</v>
      </c>
      <c r="K115" s="19">
        <v>0</v>
      </c>
      <c r="L115" s="19">
        <v>5</v>
      </c>
      <c r="M115" s="19">
        <f t="shared" si="56"/>
        <v>0</v>
      </c>
      <c r="N115" s="19">
        <v>0</v>
      </c>
      <c r="O115" s="19">
        <v>60</v>
      </c>
      <c r="P115" s="19">
        <f t="shared" si="57"/>
        <v>0</v>
      </c>
      <c r="Q115" s="19">
        <v>0</v>
      </c>
      <c r="R115" s="19">
        <v>50</v>
      </c>
      <c r="S115" s="19">
        <f t="shared" si="58"/>
        <v>0</v>
      </c>
      <c r="T115" s="19">
        <v>2</v>
      </c>
      <c r="U115" s="19">
        <v>50</v>
      </c>
      <c r="V115" s="19">
        <f t="shared" si="59"/>
        <v>100</v>
      </c>
      <c r="W115" s="19">
        <v>0</v>
      </c>
      <c r="X115" s="19">
        <v>2000</v>
      </c>
      <c r="Y115" s="19">
        <f t="shared" si="60"/>
        <v>0</v>
      </c>
      <c r="Z115" s="19">
        <v>2</v>
      </c>
      <c r="AA115" s="19">
        <v>200</v>
      </c>
      <c r="AB115" s="19">
        <f t="shared" si="61"/>
        <v>400</v>
      </c>
      <c r="AC115" s="19">
        <f t="shared" si="62"/>
        <v>500</v>
      </c>
      <c r="AD115" s="6"/>
    </row>
    <row r="116" spans="2:30" x14ac:dyDescent="0.3">
      <c r="B116" s="4"/>
      <c r="C116" s="19">
        <v>8</v>
      </c>
      <c r="D116" s="19" t="s">
        <v>82</v>
      </c>
      <c r="E116" s="19">
        <v>0</v>
      </c>
      <c r="F116" s="19">
        <v>18</v>
      </c>
      <c r="G116" s="19">
        <f t="shared" si="54"/>
        <v>0</v>
      </c>
      <c r="H116" s="19">
        <v>0</v>
      </c>
      <c r="I116" s="19">
        <v>45</v>
      </c>
      <c r="J116" s="19">
        <f t="shared" si="55"/>
        <v>0</v>
      </c>
      <c r="K116" s="19">
        <v>0</v>
      </c>
      <c r="L116" s="19">
        <v>5</v>
      </c>
      <c r="M116" s="19">
        <f t="shared" si="56"/>
        <v>0</v>
      </c>
      <c r="N116" s="19">
        <v>0</v>
      </c>
      <c r="O116" s="19">
        <v>60</v>
      </c>
      <c r="P116" s="19">
        <f t="shared" si="57"/>
        <v>0</v>
      </c>
      <c r="Q116" s="19">
        <v>0</v>
      </c>
      <c r="R116" s="19">
        <v>50</v>
      </c>
      <c r="S116" s="19">
        <f t="shared" si="58"/>
        <v>0</v>
      </c>
      <c r="T116" s="19">
        <v>1</v>
      </c>
      <c r="U116" s="19">
        <v>50</v>
      </c>
      <c r="V116" s="19">
        <f t="shared" si="59"/>
        <v>50</v>
      </c>
      <c r="W116" s="19">
        <v>0</v>
      </c>
      <c r="X116" s="19">
        <v>2000</v>
      </c>
      <c r="Y116" s="19">
        <f t="shared" si="60"/>
        <v>0</v>
      </c>
      <c r="Z116" s="19">
        <v>1</v>
      </c>
      <c r="AA116" s="19">
        <v>200</v>
      </c>
      <c r="AB116" s="19">
        <f t="shared" si="61"/>
        <v>200</v>
      </c>
      <c r="AC116" s="19">
        <f t="shared" si="62"/>
        <v>250</v>
      </c>
      <c r="AD116" s="6"/>
    </row>
    <row r="117" spans="2:30" x14ac:dyDescent="0.3">
      <c r="B117" s="4"/>
      <c r="C117" s="19">
        <v>9</v>
      </c>
      <c r="D117" s="19" t="s">
        <v>83</v>
      </c>
      <c r="E117" s="19">
        <v>0</v>
      </c>
      <c r="F117" s="19">
        <v>18</v>
      </c>
      <c r="G117" s="19">
        <f t="shared" si="54"/>
        <v>0</v>
      </c>
      <c r="H117" s="19">
        <v>0</v>
      </c>
      <c r="I117" s="19">
        <v>45</v>
      </c>
      <c r="J117" s="19">
        <f t="shared" si="55"/>
        <v>0</v>
      </c>
      <c r="K117" s="19">
        <v>0</v>
      </c>
      <c r="L117" s="19">
        <v>5</v>
      </c>
      <c r="M117" s="19">
        <f t="shared" si="56"/>
        <v>0</v>
      </c>
      <c r="N117" s="19">
        <v>0</v>
      </c>
      <c r="O117" s="19">
        <v>60</v>
      </c>
      <c r="P117" s="19">
        <f t="shared" si="57"/>
        <v>0</v>
      </c>
      <c r="Q117" s="19">
        <v>0</v>
      </c>
      <c r="R117" s="19">
        <v>50</v>
      </c>
      <c r="S117" s="19">
        <f t="shared" si="58"/>
        <v>0</v>
      </c>
      <c r="T117" s="19">
        <v>3</v>
      </c>
      <c r="U117" s="19">
        <v>50</v>
      </c>
      <c r="V117" s="19">
        <f t="shared" si="59"/>
        <v>150</v>
      </c>
      <c r="W117" s="19">
        <v>0</v>
      </c>
      <c r="X117" s="19">
        <v>2000</v>
      </c>
      <c r="Y117" s="19">
        <f t="shared" si="60"/>
        <v>0</v>
      </c>
      <c r="Z117" s="19">
        <v>3</v>
      </c>
      <c r="AA117" s="19">
        <v>200</v>
      </c>
      <c r="AB117" s="19">
        <f t="shared" si="61"/>
        <v>600</v>
      </c>
      <c r="AC117" s="19">
        <f t="shared" si="62"/>
        <v>750</v>
      </c>
      <c r="AD117" s="6"/>
    </row>
    <row r="118" spans="2:30" x14ac:dyDescent="0.3">
      <c r="B118" s="4"/>
      <c r="C118" s="19">
        <v>10</v>
      </c>
      <c r="D118" s="19" t="s">
        <v>84</v>
      </c>
      <c r="E118" s="19">
        <v>0</v>
      </c>
      <c r="F118" s="19">
        <v>18</v>
      </c>
      <c r="G118" s="19">
        <f t="shared" si="54"/>
        <v>0</v>
      </c>
      <c r="H118" s="19">
        <v>0</v>
      </c>
      <c r="I118" s="19">
        <v>45</v>
      </c>
      <c r="J118" s="19">
        <f t="shared" si="55"/>
        <v>0</v>
      </c>
      <c r="K118" s="19">
        <v>0</v>
      </c>
      <c r="L118" s="19">
        <v>5</v>
      </c>
      <c r="M118" s="19">
        <f t="shared" si="56"/>
        <v>0</v>
      </c>
      <c r="N118" s="19">
        <v>0</v>
      </c>
      <c r="O118" s="19">
        <v>60</v>
      </c>
      <c r="P118" s="19">
        <f t="shared" si="57"/>
        <v>0</v>
      </c>
      <c r="Q118" s="19">
        <v>0</v>
      </c>
      <c r="R118" s="19">
        <v>50</v>
      </c>
      <c r="S118" s="19">
        <f t="shared" si="58"/>
        <v>0</v>
      </c>
      <c r="T118" s="19">
        <v>3</v>
      </c>
      <c r="U118" s="19">
        <v>50</v>
      </c>
      <c r="V118" s="19">
        <f t="shared" si="59"/>
        <v>150</v>
      </c>
      <c r="W118" s="19">
        <v>0</v>
      </c>
      <c r="X118" s="19">
        <v>2000</v>
      </c>
      <c r="Y118" s="19">
        <f t="shared" si="60"/>
        <v>0</v>
      </c>
      <c r="Z118" s="19">
        <v>3</v>
      </c>
      <c r="AA118" s="19">
        <v>200</v>
      </c>
      <c r="AB118" s="19">
        <f t="shared" si="61"/>
        <v>600</v>
      </c>
      <c r="AC118" s="19">
        <f t="shared" si="62"/>
        <v>750</v>
      </c>
      <c r="AD118" s="6"/>
    </row>
    <row r="119" spans="2:30" x14ac:dyDescent="0.3">
      <c r="B119" s="4"/>
      <c r="C119" s="19">
        <v>11</v>
      </c>
      <c r="D119" s="19" t="s">
        <v>85</v>
      </c>
      <c r="E119" s="19">
        <v>0</v>
      </c>
      <c r="F119" s="19">
        <v>18</v>
      </c>
      <c r="G119" s="19">
        <f t="shared" si="54"/>
        <v>0</v>
      </c>
      <c r="H119" s="19">
        <v>0</v>
      </c>
      <c r="I119" s="19">
        <v>45</v>
      </c>
      <c r="J119" s="19">
        <f t="shared" si="55"/>
        <v>0</v>
      </c>
      <c r="K119" s="19">
        <v>0</v>
      </c>
      <c r="L119" s="19">
        <v>5</v>
      </c>
      <c r="M119" s="19">
        <f t="shared" si="56"/>
        <v>0</v>
      </c>
      <c r="N119" s="19">
        <v>0</v>
      </c>
      <c r="O119" s="19">
        <v>60</v>
      </c>
      <c r="P119" s="19">
        <f t="shared" si="57"/>
        <v>0</v>
      </c>
      <c r="Q119" s="19">
        <v>0</v>
      </c>
      <c r="R119" s="19">
        <v>50</v>
      </c>
      <c r="S119" s="19">
        <f t="shared" si="58"/>
        <v>0</v>
      </c>
      <c r="T119" s="19">
        <v>1</v>
      </c>
      <c r="U119" s="19">
        <v>50</v>
      </c>
      <c r="V119" s="19">
        <f t="shared" si="59"/>
        <v>50</v>
      </c>
      <c r="W119" s="19">
        <v>0</v>
      </c>
      <c r="X119" s="19">
        <v>2000</v>
      </c>
      <c r="Y119" s="19">
        <f t="shared" si="60"/>
        <v>0</v>
      </c>
      <c r="Z119" s="19">
        <v>1</v>
      </c>
      <c r="AA119" s="19">
        <v>200</v>
      </c>
      <c r="AB119" s="19">
        <f t="shared" si="61"/>
        <v>200</v>
      </c>
      <c r="AC119" s="19">
        <f t="shared" si="62"/>
        <v>250</v>
      </c>
      <c r="AD119" s="6"/>
    </row>
    <row r="120" spans="2:30" x14ac:dyDescent="0.3">
      <c r="B120" s="4"/>
      <c r="C120" s="19">
        <v>12</v>
      </c>
      <c r="D120" s="19" t="s">
        <v>37</v>
      </c>
      <c r="E120" s="19">
        <v>0</v>
      </c>
      <c r="F120" s="19">
        <v>18</v>
      </c>
      <c r="G120" s="19">
        <f t="shared" si="54"/>
        <v>0</v>
      </c>
      <c r="H120" s="19">
        <v>0</v>
      </c>
      <c r="I120" s="19">
        <v>45</v>
      </c>
      <c r="J120" s="19">
        <f t="shared" si="55"/>
        <v>0</v>
      </c>
      <c r="K120" s="19">
        <v>0</v>
      </c>
      <c r="L120" s="19">
        <v>5</v>
      </c>
      <c r="M120" s="19">
        <f t="shared" si="56"/>
        <v>0</v>
      </c>
      <c r="N120" s="19">
        <v>0</v>
      </c>
      <c r="O120" s="19">
        <v>60</v>
      </c>
      <c r="P120" s="19">
        <f t="shared" si="57"/>
        <v>0</v>
      </c>
      <c r="Q120" s="19">
        <v>0</v>
      </c>
      <c r="R120" s="19">
        <v>50</v>
      </c>
      <c r="S120" s="19">
        <f t="shared" si="58"/>
        <v>0</v>
      </c>
      <c r="T120" s="19">
        <v>0</v>
      </c>
      <c r="U120" s="19">
        <v>50</v>
      </c>
      <c r="V120" s="19">
        <f t="shared" si="59"/>
        <v>0</v>
      </c>
      <c r="W120" s="19">
        <v>0</v>
      </c>
      <c r="X120" s="19">
        <v>2000</v>
      </c>
      <c r="Y120" s="19">
        <f t="shared" si="60"/>
        <v>0</v>
      </c>
      <c r="Z120" s="19">
        <v>0</v>
      </c>
      <c r="AA120" s="19">
        <v>200</v>
      </c>
      <c r="AB120" s="19">
        <f t="shared" si="61"/>
        <v>0</v>
      </c>
      <c r="AC120" s="19">
        <f>G120+J120+M120+P120+S120+V120+Y120+AB120</f>
        <v>0</v>
      </c>
      <c r="AD120" s="6"/>
    </row>
    <row r="121" spans="2:30" x14ac:dyDescent="0.3">
      <c r="B121" s="4"/>
      <c r="C121" s="20" t="s">
        <v>86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2"/>
      <c r="AC121" s="23">
        <f>SUM(AC109:AC120)</f>
        <v>3932</v>
      </c>
      <c r="AD121" s="6"/>
    </row>
    <row r="122" spans="2:30" x14ac:dyDescent="0.3">
      <c r="B122" s="4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6"/>
      <c r="AD122" s="6"/>
    </row>
    <row r="123" spans="2:30" x14ac:dyDescent="0.3">
      <c r="B123" s="4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6"/>
      <c r="AD123" s="6"/>
    </row>
    <row r="124" spans="2:30" x14ac:dyDescent="0.3">
      <c r="B124" s="4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6"/>
      <c r="AD124" s="6"/>
    </row>
    <row r="125" spans="2:30" x14ac:dyDescent="0.3">
      <c r="B125" s="4"/>
      <c r="C125" s="7" t="s">
        <v>87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6"/>
    </row>
    <row r="126" spans="2:30" x14ac:dyDescent="0.3">
      <c r="B126" s="4"/>
      <c r="C126" s="9" t="s">
        <v>69</v>
      </c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6"/>
    </row>
    <row r="127" spans="2:30" ht="15" customHeight="1" x14ac:dyDescent="0.3">
      <c r="B127" s="4"/>
      <c r="C127" s="10" t="s">
        <v>3</v>
      </c>
      <c r="D127" s="10" t="s">
        <v>4</v>
      </c>
      <c r="E127" s="10">
        <v>1</v>
      </c>
      <c r="F127" s="10"/>
      <c r="G127" s="10"/>
      <c r="H127" s="11">
        <v>2</v>
      </c>
      <c r="I127" s="12"/>
      <c r="J127" s="13"/>
      <c r="K127" s="14">
        <v>3</v>
      </c>
      <c r="L127" s="14"/>
      <c r="M127" s="14"/>
      <c r="N127" s="11">
        <v>4</v>
      </c>
      <c r="O127" s="12"/>
      <c r="P127" s="13"/>
      <c r="Q127" s="11">
        <v>5</v>
      </c>
      <c r="R127" s="12"/>
      <c r="S127" s="13"/>
      <c r="T127" s="15">
        <v>6</v>
      </c>
      <c r="U127" s="16"/>
      <c r="V127" s="17"/>
      <c r="W127" s="15">
        <v>7</v>
      </c>
      <c r="X127" s="16"/>
      <c r="Y127" s="17"/>
      <c r="Z127" s="10">
        <v>8</v>
      </c>
      <c r="AA127" s="10"/>
      <c r="AB127" s="10"/>
      <c r="AC127" s="10" t="s">
        <v>5</v>
      </c>
      <c r="AD127" s="6"/>
    </row>
    <row r="128" spans="2:30" ht="15" customHeight="1" x14ac:dyDescent="0.3">
      <c r="B128" s="4"/>
      <c r="C128" s="10"/>
      <c r="D128" s="10"/>
      <c r="E128" s="10" t="s">
        <v>6</v>
      </c>
      <c r="F128" s="10"/>
      <c r="G128" s="10"/>
      <c r="H128" s="15" t="s">
        <v>7</v>
      </c>
      <c r="I128" s="16"/>
      <c r="J128" s="17"/>
      <c r="K128" s="10" t="s">
        <v>8</v>
      </c>
      <c r="L128" s="10"/>
      <c r="M128" s="10"/>
      <c r="N128" s="15" t="s">
        <v>9</v>
      </c>
      <c r="O128" s="16"/>
      <c r="P128" s="17"/>
      <c r="Q128" s="15" t="s">
        <v>10</v>
      </c>
      <c r="R128" s="16"/>
      <c r="S128" s="17"/>
      <c r="T128" s="15" t="s">
        <v>11</v>
      </c>
      <c r="U128" s="16"/>
      <c r="V128" s="17"/>
      <c r="W128" s="15" t="s">
        <v>12</v>
      </c>
      <c r="X128" s="16"/>
      <c r="Y128" s="17"/>
      <c r="Z128" s="10" t="s">
        <v>13</v>
      </c>
      <c r="AA128" s="10"/>
      <c r="AB128" s="10"/>
      <c r="AC128" s="10"/>
      <c r="AD128" s="6"/>
    </row>
    <row r="129" spans="2:30" x14ac:dyDescent="0.3">
      <c r="B129" s="4"/>
      <c r="C129" s="10"/>
      <c r="D129" s="10"/>
      <c r="E129" s="18" t="s">
        <v>14</v>
      </c>
      <c r="F129" s="18" t="s">
        <v>15</v>
      </c>
      <c r="G129" s="18" t="s">
        <v>16</v>
      </c>
      <c r="H129" s="18" t="s">
        <v>14</v>
      </c>
      <c r="I129" s="18" t="s">
        <v>15</v>
      </c>
      <c r="J129" s="18" t="s">
        <v>16</v>
      </c>
      <c r="K129" s="18" t="s">
        <v>14</v>
      </c>
      <c r="L129" s="18" t="s">
        <v>15</v>
      </c>
      <c r="M129" s="18" t="s">
        <v>16</v>
      </c>
      <c r="N129" s="18" t="s">
        <v>17</v>
      </c>
      <c r="O129" s="18" t="s">
        <v>15</v>
      </c>
      <c r="P129" s="18" t="s">
        <v>16</v>
      </c>
      <c r="Q129" s="18" t="s">
        <v>14</v>
      </c>
      <c r="R129" s="18" t="s">
        <v>15</v>
      </c>
      <c r="S129" s="18" t="s">
        <v>16</v>
      </c>
      <c r="T129" s="18" t="s">
        <v>14</v>
      </c>
      <c r="U129" s="18" t="s">
        <v>15</v>
      </c>
      <c r="V129" s="18" t="s">
        <v>16</v>
      </c>
      <c r="W129" s="18" t="s">
        <v>14</v>
      </c>
      <c r="X129" s="18" t="s">
        <v>15</v>
      </c>
      <c r="Y129" s="18" t="s">
        <v>16</v>
      </c>
      <c r="Z129" s="18" t="s">
        <v>14</v>
      </c>
      <c r="AA129" s="18" t="s">
        <v>15</v>
      </c>
      <c r="AB129" s="18" t="s">
        <v>16</v>
      </c>
      <c r="AC129" s="10"/>
      <c r="AD129" s="6"/>
    </row>
    <row r="130" spans="2:30" x14ac:dyDescent="0.3">
      <c r="B130" s="4"/>
      <c r="C130" s="19">
        <v>1</v>
      </c>
      <c r="D130" s="19" t="s">
        <v>70</v>
      </c>
      <c r="E130" s="19">
        <v>0</v>
      </c>
      <c r="F130" s="19">
        <v>18</v>
      </c>
      <c r="G130" s="19">
        <f t="shared" ref="G130:G135" si="63">E130*F130</f>
        <v>0</v>
      </c>
      <c r="H130" s="19">
        <v>0</v>
      </c>
      <c r="I130" s="19">
        <v>45</v>
      </c>
      <c r="J130" s="19">
        <f t="shared" ref="J130:J135" si="64">H130*I130</f>
        <v>0</v>
      </c>
      <c r="K130" s="19">
        <v>0</v>
      </c>
      <c r="L130" s="19">
        <v>5</v>
      </c>
      <c r="M130" s="19">
        <f t="shared" ref="M130:M135" si="65">K130*L130</f>
        <v>0</v>
      </c>
      <c r="N130" s="19">
        <v>0</v>
      </c>
      <c r="O130" s="19">
        <v>60</v>
      </c>
      <c r="P130" s="19">
        <f t="shared" ref="P130:P135" si="66">N130*O130</f>
        <v>0</v>
      </c>
      <c r="Q130" s="19">
        <v>0</v>
      </c>
      <c r="R130" s="19">
        <v>50</v>
      </c>
      <c r="S130" s="19">
        <f t="shared" ref="S130:S135" si="67">Q130*R130</f>
        <v>0</v>
      </c>
      <c r="T130" s="19">
        <v>0</v>
      </c>
      <c r="U130" s="19">
        <v>50</v>
      </c>
      <c r="V130" s="19">
        <f t="shared" ref="V130:V135" si="68">T130*U130</f>
        <v>0</v>
      </c>
      <c r="W130" s="19">
        <v>0</v>
      </c>
      <c r="X130" s="19">
        <v>2000</v>
      </c>
      <c r="Y130" s="19">
        <f t="shared" ref="Y130:Y135" si="69">W130*X130</f>
        <v>0</v>
      </c>
      <c r="Z130" s="19">
        <v>1</v>
      </c>
      <c r="AA130" s="19">
        <v>200</v>
      </c>
      <c r="AB130" s="19">
        <f t="shared" ref="AB130:AB135" si="70">Z130*AA130</f>
        <v>200</v>
      </c>
      <c r="AC130" s="19">
        <f t="shared" ref="AC130:AC135" si="71">G130+M130+P130+S130+V130+Y130+AB130</f>
        <v>200</v>
      </c>
      <c r="AD130" s="6"/>
    </row>
    <row r="131" spans="2:30" x14ac:dyDescent="0.3">
      <c r="B131" s="4"/>
      <c r="C131" s="19">
        <v>2</v>
      </c>
      <c r="D131" s="19" t="s">
        <v>71</v>
      </c>
      <c r="E131" s="19">
        <v>0</v>
      </c>
      <c r="F131" s="19">
        <v>18</v>
      </c>
      <c r="G131" s="19">
        <f t="shared" si="63"/>
        <v>0</v>
      </c>
      <c r="H131" s="19">
        <v>0</v>
      </c>
      <c r="I131" s="19">
        <v>45</v>
      </c>
      <c r="J131" s="19">
        <f t="shared" si="64"/>
        <v>0</v>
      </c>
      <c r="K131" s="19">
        <v>0</v>
      </c>
      <c r="L131" s="19">
        <v>5</v>
      </c>
      <c r="M131" s="19">
        <f t="shared" si="65"/>
        <v>0</v>
      </c>
      <c r="N131" s="19">
        <v>0</v>
      </c>
      <c r="O131" s="19">
        <v>60</v>
      </c>
      <c r="P131" s="19">
        <f t="shared" si="66"/>
        <v>0</v>
      </c>
      <c r="Q131" s="19">
        <v>0</v>
      </c>
      <c r="R131" s="19">
        <v>50</v>
      </c>
      <c r="S131" s="19">
        <f t="shared" si="67"/>
        <v>0</v>
      </c>
      <c r="T131" s="19">
        <v>0</v>
      </c>
      <c r="U131" s="19">
        <v>50</v>
      </c>
      <c r="V131" s="19">
        <f t="shared" si="68"/>
        <v>0</v>
      </c>
      <c r="W131" s="19">
        <v>0</v>
      </c>
      <c r="X131" s="19">
        <v>2000</v>
      </c>
      <c r="Y131" s="19">
        <f t="shared" si="69"/>
        <v>0</v>
      </c>
      <c r="Z131" s="19">
        <v>1</v>
      </c>
      <c r="AA131" s="19">
        <v>200</v>
      </c>
      <c r="AB131" s="19">
        <f t="shared" si="70"/>
        <v>200</v>
      </c>
      <c r="AC131" s="19">
        <f t="shared" si="71"/>
        <v>200</v>
      </c>
      <c r="AD131" s="6"/>
    </row>
    <row r="132" spans="2:30" x14ac:dyDescent="0.3">
      <c r="B132" s="4"/>
      <c r="C132" s="19">
        <v>3</v>
      </c>
      <c r="D132" s="19" t="s">
        <v>72</v>
      </c>
      <c r="E132" s="19">
        <v>0</v>
      </c>
      <c r="F132" s="19">
        <v>18</v>
      </c>
      <c r="G132" s="19">
        <f t="shared" si="63"/>
        <v>0</v>
      </c>
      <c r="H132" s="19">
        <v>0</v>
      </c>
      <c r="I132" s="19">
        <v>45</v>
      </c>
      <c r="J132" s="19">
        <f t="shared" si="64"/>
        <v>0</v>
      </c>
      <c r="K132" s="19">
        <v>0</v>
      </c>
      <c r="L132" s="19">
        <v>5</v>
      </c>
      <c r="M132" s="19">
        <f t="shared" si="65"/>
        <v>0</v>
      </c>
      <c r="N132" s="19">
        <v>0</v>
      </c>
      <c r="O132" s="19">
        <v>60</v>
      </c>
      <c r="P132" s="19">
        <f t="shared" si="66"/>
        <v>0</v>
      </c>
      <c r="Q132" s="19">
        <v>0</v>
      </c>
      <c r="R132" s="19">
        <v>50</v>
      </c>
      <c r="S132" s="19">
        <f t="shared" si="67"/>
        <v>0</v>
      </c>
      <c r="T132" s="19">
        <v>0</v>
      </c>
      <c r="U132" s="19">
        <v>50</v>
      </c>
      <c r="V132" s="19">
        <f t="shared" si="68"/>
        <v>0</v>
      </c>
      <c r="W132" s="19">
        <v>0</v>
      </c>
      <c r="X132" s="19">
        <v>2000</v>
      </c>
      <c r="Y132" s="19">
        <f t="shared" si="69"/>
        <v>0</v>
      </c>
      <c r="Z132" s="19">
        <v>1</v>
      </c>
      <c r="AA132" s="19">
        <v>200</v>
      </c>
      <c r="AB132" s="19">
        <f t="shared" si="70"/>
        <v>200</v>
      </c>
      <c r="AC132" s="19">
        <f t="shared" si="71"/>
        <v>200</v>
      </c>
      <c r="AD132" s="6"/>
    </row>
    <row r="133" spans="2:30" x14ac:dyDescent="0.3">
      <c r="B133" s="4"/>
      <c r="C133" s="19">
        <v>4</v>
      </c>
      <c r="D133" s="19" t="s">
        <v>73</v>
      </c>
      <c r="E133" s="19">
        <v>0</v>
      </c>
      <c r="F133" s="19">
        <v>18</v>
      </c>
      <c r="G133" s="19">
        <f t="shared" si="63"/>
        <v>0</v>
      </c>
      <c r="H133" s="19">
        <v>0</v>
      </c>
      <c r="I133" s="19">
        <v>45</v>
      </c>
      <c r="J133" s="19">
        <f t="shared" si="64"/>
        <v>0</v>
      </c>
      <c r="K133" s="19">
        <v>0</v>
      </c>
      <c r="L133" s="19">
        <v>5</v>
      </c>
      <c r="M133" s="19">
        <f t="shared" si="65"/>
        <v>0</v>
      </c>
      <c r="N133" s="19">
        <v>0</v>
      </c>
      <c r="O133" s="19">
        <v>60</v>
      </c>
      <c r="P133" s="19">
        <f t="shared" si="66"/>
        <v>0</v>
      </c>
      <c r="Q133" s="19">
        <v>0</v>
      </c>
      <c r="R133" s="19">
        <v>50</v>
      </c>
      <c r="S133" s="19">
        <f t="shared" si="67"/>
        <v>0</v>
      </c>
      <c r="T133" s="19">
        <v>0</v>
      </c>
      <c r="U133" s="19">
        <v>50</v>
      </c>
      <c r="V133" s="19">
        <f t="shared" si="68"/>
        <v>0</v>
      </c>
      <c r="W133" s="19">
        <v>0</v>
      </c>
      <c r="X133" s="19">
        <v>2000</v>
      </c>
      <c r="Y133" s="19">
        <f t="shared" si="69"/>
        <v>0</v>
      </c>
      <c r="Z133" s="19">
        <v>1</v>
      </c>
      <c r="AA133" s="19">
        <v>200</v>
      </c>
      <c r="AB133" s="19">
        <f t="shared" si="70"/>
        <v>200</v>
      </c>
      <c r="AC133" s="19">
        <f t="shared" si="71"/>
        <v>200</v>
      </c>
      <c r="AD133" s="6"/>
    </row>
    <row r="134" spans="2:30" x14ac:dyDescent="0.3">
      <c r="B134" s="4"/>
      <c r="C134" s="19">
        <v>5</v>
      </c>
      <c r="D134" s="19" t="s">
        <v>37</v>
      </c>
      <c r="E134" s="19">
        <v>0</v>
      </c>
      <c r="F134" s="19">
        <v>18</v>
      </c>
      <c r="G134" s="19">
        <f t="shared" si="63"/>
        <v>0</v>
      </c>
      <c r="H134" s="19">
        <v>0</v>
      </c>
      <c r="I134" s="19">
        <v>45</v>
      </c>
      <c r="J134" s="19">
        <f t="shared" si="64"/>
        <v>0</v>
      </c>
      <c r="K134" s="19">
        <v>0</v>
      </c>
      <c r="L134" s="19">
        <v>5</v>
      </c>
      <c r="M134" s="19">
        <f t="shared" si="65"/>
        <v>0</v>
      </c>
      <c r="N134" s="19">
        <v>0</v>
      </c>
      <c r="O134" s="19">
        <v>60</v>
      </c>
      <c r="P134" s="19">
        <f t="shared" si="66"/>
        <v>0</v>
      </c>
      <c r="Q134" s="19">
        <v>0</v>
      </c>
      <c r="R134" s="19">
        <v>50</v>
      </c>
      <c r="S134" s="19">
        <f t="shared" si="67"/>
        <v>0</v>
      </c>
      <c r="T134" s="19">
        <v>0</v>
      </c>
      <c r="U134" s="19">
        <v>50</v>
      </c>
      <c r="V134" s="19">
        <f t="shared" si="68"/>
        <v>0</v>
      </c>
      <c r="W134" s="19">
        <v>0</v>
      </c>
      <c r="X134" s="19">
        <v>2000</v>
      </c>
      <c r="Y134" s="19">
        <f t="shared" si="69"/>
        <v>0</v>
      </c>
      <c r="Z134" s="19">
        <v>0</v>
      </c>
      <c r="AA134" s="19">
        <v>200</v>
      </c>
      <c r="AB134" s="19">
        <f t="shared" si="70"/>
        <v>0</v>
      </c>
      <c r="AC134" s="19">
        <f t="shared" si="71"/>
        <v>0</v>
      </c>
      <c r="AD134" s="6"/>
    </row>
    <row r="135" spans="2:30" x14ac:dyDescent="0.3">
      <c r="B135" s="4"/>
      <c r="C135" s="19">
        <v>6</v>
      </c>
      <c r="D135" s="19" t="s">
        <v>37</v>
      </c>
      <c r="E135" s="19">
        <v>0</v>
      </c>
      <c r="F135" s="19">
        <v>18</v>
      </c>
      <c r="G135" s="19">
        <f t="shared" si="63"/>
        <v>0</v>
      </c>
      <c r="H135" s="19">
        <v>0</v>
      </c>
      <c r="I135" s="19">
        <v>45</v>
      </c>
      <c r="J135" s="19">
        <f t="shared" si="64"/>
        <v>0</v>
      </c>
      <c r="K135" s="19">
        <v>0</v>
      </c>
      <c r="L135" s="19">
        <v>5</v>
      </c>
      <c r="M135" s="19">
        <f t="shared" si="65"/>
        <v>0</v>
      </c>
      <c r="N135" s="19">
        <v>0</v>
      </c>
      <c r="O135" s="19">
        <v>60</v>
      </c>
      <c r="P135" s="19">
        <f t="shared" si="66"/>
        <v>0</v>
      </c>
      <c r="Q135" s="19">
        <v>0</v>
      </c>
      <c r="R135" s="19">
        <v>50</v>
      </c>
      <c r="S135" s="19">
        <f t="shared" si="67"/>
        <v>0</v>
      </c>
      <c r="T135" s="19">
        <v>0</v>
      </c>
      <c r="U135" s="19">
        <v>50</v>
      </c>
      <c r="V135" s="19">
        <f t="shared" si="68"/>
        <v>0</v>
      </c>
      <c r="W135" s="19">
        <v>0</v>
      </c>
      <c r="X135" s="19">
        <v>2000</v>
      </c>
      <c r="Y135" s="19">
        <f t="shared" si="69"/>
        <v>0</v>
      </c>
      <c r="Z135" s="19">
        <v>0</v>
      </c>
      <c r="AA135" s="19">
        <v>200</v>
      </c>
      <c r="AB135" s="19">
        <f t="shared" si="70"/>
        <v>0</v>
      </c>
      <c r="AC135" s="19">
        <f t="shared" si="71"/>
        <v>0</v>
      </c>
      <c r="AD135" s="6"/>
    </row>
    <row r="136" spans="2:30" x14ac:dyDescent="0.3">
      <c r="B136" s="4"/>
      <c r="C136" s="20" t="s">
        <v>88</v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2"/>
      <c r="AC136" s="23">
        <f>SUM(AC130:AC135)</f>
        <v>800</v>
      </c>
      <c r="AD136" s="6"/>
    </row>
    <row r="137" spans="2:30" x14ac:dyDescent="0.3">
      <c r="B137" s="4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4"/>
      <c r="AD137" s="6"/>
    </row>
    <row r="138" spans="2:30" x14ac:dyDescent="0.3">
      <c r="B138" s="4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4"/>
      <c r="AD138" s="6"/>
    </row>
    <row r="139" spans="2:30" x14ac:dyDescent="0.3">
      <c r="B139" s="4"/>
      <c r="C139" s="7" t="s">
        <v>89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6"/>
    </row>
    <row r="140" spans="2:30" x14ac:dyDescent="0.3">
      <c r="B140" s="4"/>
      <c r="C140" s="9" t="s">
        <v>2</v>
      </c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6"/>
    </row>
    <row r="141" spans="2:30" x14ac:dyDescent="0.3">
      <c r="B141" s="4"/>
      <c r="C141" s="10" t="s">
        <v>3</v>
      </c>
      <c r="D141" s="10" t="s">
        <v>4</v>
      </c>
      <c r="E141" s="10">
        <v>1</v>
      </c>
      <c r="F141" s="10"/>
      <c r="G141" s="10"/>
      <c r="H141" s="11">
        <v>2</v>
      </c>
      <c r="I141" s="12"/>
      <c r="J141" s="13"/>
      <c r="K141" s="14">
        <v>3</v>
      </c>
      <c r="L141" s="14"/>
      <c r="M141" s="14"/>
      <c r="N141" s="11">
        <v>4</v>
      </c>
      <c r="O141" s="12"/>
      <c r="P141" s="13"/>
      <c r="Q141" s="11">
        <v>5</v>
      </c>
      <c r="R141" s="12"/>
      <c r="S141" s="13"/>
      <c r="T141" s="15">
        <v>6</v>
      </c>
      <c r="U141" s="16"/>
      <c r="V141" s="17"/>
      <c r="W141" s="15">
        <v>7</v>
      </c>
      <c r="X141" s="16"/>
      <c r="Y141" s="17"/>
      <c r="Z141" s="10">
        <v>8</v>
      </c>
      <c r="AA141" s="10"/>
      <c r="AB141" s="10"/>
      <c r="AC141" s="10" t="s">
        <v>5</v>
      </c>
      <c r="AD141" s="6"/>
    </row>
    <row r="142" spans="2:30" x14ac:dyDescent="0.3">
      <c r="B142" s="4"/>
      <c r="C142" s="10"/>
      <c r="D142" s="10"/>
      <c r="E142" s="10" t="s">
        <v>6</v>
      </c>
      <c r="F142" s="10"/>
      <c r="G142" s="10"/>
      <c r="H142" s="15" t="s">
        <v>7</v>
      </c>
      <c r="I142" s="16"/>
      <c r="J142" s="17"/>
      <c r="K142" s="10" t="s">
        <v>8</v>
      </c>
      <c r="L142" s="10"/>
      <c r="M142" s="10"/>
      <c r="N142" s="15" t="s">
        <v>9</v>
      </c>
      <c r="O142" s="16"/>
      <c r="P142" s="17"/>
      <c r="Q142" s="15" t="s">
        <v>10</v>
      </c>
      <c r="R142" s="16"/>
      <c r="S142" s="17"/>
      <c r="T142" s="15" t="s">
        <v>11</v>
      </c>
      <c r="U142" s="16"/>
      <c r="V142" s="17"/>
      <c r="W142" s="15" t="s">
        <v>12</v>
      </c>
      <c r="X142" s="16"/>
      <c r="Y142" s="17"/>
      <c r="Z142" s="10" t="s">
        <v>13</v>
      </c>
      <c r="AA142" s="10"/>
      <c r="AB142" s="10"/>
      <c r="AC142" s="10"/>
      <c r="AD142" s="6"/>
    </row>
    <row r="143" spans="2:30" x14ac:dyDescent="0.3">
      <c r="B143" s="4"/>
      <c r="C143" s="10"/>
      <c r="D143" s="10"/>
      <c r="E143" s="18" t="s">
        <v>14</v>
      </c>
      <c r="F143" s="18" t="s">
        <v>15</v>
      </c>
      <c r="G143" s="18" t="s">
        <v>16</v>
      </c>
      <c r="H143" s="18" t="s">
        <v>14</v>
      </c>
      <c r="I143" s="18" t="s">
        <v>15</v>
      </c>
      <c r="J143" s="18" t="s">
        <v>16</v>
      </c>
      <c r="K143" s="18" t="s">
        <v>14</v>
      </c>
      <c r="L143" s="18" t="s">
        <v>15</v>
      </c>
      <c r="M143" s="18" t="s">
        <v>16</v>
      </c>
      <c r="N143" s="18" t="s">
        <v>17</v>
      </c>
      <c r="O143" s="18" t="s">
        <v>15</v>
      </c>
      <c r="P143" s="18" t="s">
        <v>16</v>
      </c>
      <c r="Q143" s="18" t="s">
        <v>14</v>
      </c>
      <c r="R143" s="18" t="s">
        <v>15</v>
      </c>
      <c r="S143" s="18" t="s">
        <v>16</v>
      </c>
      <c r="T143" s="18" t="s">
        <v>14</v>
      </c>
      <c r="U143" s="18" t="s">
        <v>15</v>
      </c>
      <c r="V143" s="18" t="s">
        <v>16</v>
      </c>
      <c r="W143" s="18" t="s">
        <v>14</v>
      </c>
      <c r="X143" s="18" t="s">
        <v>15</v>
      </c>
      <c r="Y143" s="18" t="s">
        <v>16</v>
      </c>
      <c r="Z143" s="18" t="s">
        <v>14</v>
      </c>
      <c r="AA143" s="18" t="s">
        <v>15</v>
      </c>
      <c r="AB143" s="18" t="s">
        <v>16</v>
      </c>
      <c r="AC143" s="10"/>
      <c r="AD143" s="6"/>
    </row>
    <row r="144" spans="2:30" x14ac:dyDescent="0.3">
      <c r="B144" s="4"/>
      <c r="C144" s="19">
        <v>1</v>
      </c>
      <c r="D144" s="19" t="s">
        <v>90</v>
      </c>
      <c r="E144" s="19">
        <v>4</v>
      </c>
      <c r="F144" s="19">
        <v>18</v>
      </c>
      <c r="G144" s="19">
        <f t="shared" ref="G144:G155" si="72">E144*F144</f>
        <v>72</v>
      </c>
      <c r="H144" s="19">
        <v>0</v>
      </c>
      <c r="I144" s="19">
        <v>45</v>
      </c>
      <c r="J144" s="19">
        <f t="shared" ref="J144:J155" si="73">H144*I144</f>
        <v>0</v>
      </c>
      <c r="K144" s="19">
        <v>0</v>
      </c>
      <c r="L144" s="19">
        <v>5</v>
      </c>
      <c r="M144" s="19">
        <f t="shared" ref="M144:M155" si="74">K144*L144</f>
        <v>0</v>
      </c>
      <c r="N144" s="19">
        <v>3</v>
      </c>
      <c r="O144" s="19">
        <v>60</v>
      </c>
      <c r="P144" s="19">
        <f t="shared" ref="P144:P155" si="75">N144*O144</f>
        <v>180</v>
      </c>
      <c r="Q144" s="19">
        <v>1</v>
      </c>
      <c r="R144" s="19">
        <v>50</v>
      </c>
      <c r="S144" s="19">
        <f t="shared" ref="S144:S155" si="76">Q144*R144</f>
        <v>50</v>
      </c>
      <c r="T144" s="19">
        <v>0</v>
      </c>
      <c r="U144" s="19">
        <v>50</v>
      </c>
      <c r="V144" s="19">
        <f t="shared" ref="V144:V155" si="77">T144*U144</f>
        <v>0</v>
      </c>
      <c r="W144" s="19">
        <v>0</v>
      </c>
      <c r="X144" s="19">
        <v>2000</v>
      </c>
      <c r="Y144" s="19">
        <f t="shared" ref="Y144:Y155" si="78">W144*X144</f>
        <v>0</v>
      </c>
      <c r="Z144" s="19">
        <v>0</v>
      </c>
      <c r="AA144" s="19">
        <v>200</v>
      </c>
      <c r="AB144" s="19">
        <f t="shared" ref="AB144:AB155" si="79">Z144*AA144</f>
        <v>0</v>
      </c>
      <c r="AC144" s="19">
        <f t="shared" ref="AC144:AC154" si="80">G144+M144+P144+S144+V144+Y144+AB144</f>
        <v>302</v>
      </c>
      <c r="AD144" s="6"/>
    </row>
    <row r="145" spans="2:30" x14ac:dyDescent="0.3">
      <c r="B145" s="4"/>
      <c r="C145" s="19">
        <v>2</v>
      </c>
      <c r="D145" s="19" t="s">
        <v>91</v>
      </c>
      <c r="E145" s="19">
        <v>4</v>
      </c>
      <c r="F145" s="19">
        <v>18</v>
      </c>
      <c r="G145" s="19">
        <f t="shared" si="72"/>
        <v>72</v>
      </c>
      <c r="H145" s="19">
        <v>0</v>
      </c>
      <c r="I145" s="19">
        <v>45</v>
      </c>
      <c r="J145" s="19">
        <f t="shared" si="73"/>
        <v>0</v>
      </c>
      <c r="K145" s="19">
        <v>0</v>
      </c>
      <c r="L145" s="19">
        <v>5</v>
      </c>
      <c r="M145" s="19">
        <f t="shared" si="74"/>
        <v>0</v>
      </c>
      <c r="N145" s="19">
        <v>3</v>
      </c>
      <c r="O145" s="19">
        <v>60</v>
      </c>
      <c r="P145" s="19">
        <f t="shared" si="75"/>
        <v>180</v>
      </c>
      <c r="Q145" s="19">
        <v>1</v>
      </c>
      <c r="R145" s="19">
        <v>50</v>
      </c>
      <c r="S145" s="19">
        <f t="shared" si="76"/>
        <v>50</v>
      </c>
      <c r="T145" s="19">
        <v>0</v>
      </c>
      <c r="U145" s="19">
        <v>50</v>
      </c>
      <c r="V145" s="19">
        <f t="shared" si="77"/>
        <v>0</v>
      </c>
      <c r="W145" s="19">
        <v>0</v>
      </c>
      <c r="X145" s="19">
        <v>2000</v>
      </c>
      <c r="Y145" s="19">
        <f t="shared" si="78"/>
        <v>0</v>
      </c>
      <c r="Z145" s="19">
        <v>0</v>
      </c>
      <c r="AA145" s="19">
        <v>200</v>
      </c>
      <c r="AB145" s="19">
        <f t="shared" si="79"/>
        <v>0</v>
      </c>
      <c r="AC145" s="19">
        <f t="shared" si="80"/>
        <v>302</v>
      </c>
      <c r="AD145" s="6"/>
    </row>
    <row r="146" spans="2:30" x14ac:dyDescent="0.3">
      <c r="B146" s="4"/>
      <c r="C146" s="19">
        <v>3</v>
      </c>
      <c r="D146" s="19" t="s">
        <v>92</v>
      </c>
      <c r="E146" s="19">
        <v>1</v>
      </c>
      <c r="F146" s="19">
        <v>18</v>
      </c>
      <c r="G146" s="19">
        <f t="shared" si="72"/>
        <v>18</v>
      </c>
      <c r="H146" s="19">
        <v>0</v>
      </c>
      <c r="I146" s="19">
        <v>45</v>
      </c>
      <c r="J146" s="19">
        <f t="shared" si="73"/>
        <v>0</v>
      </c>
      <c r="K146" s="19">
        <v>3</v>
      </c>
      <c r="L146" s="19">
        <v>5</v>
      </c>
      <c r="M146" s="19">
        <f t="shared" si="74"/>
        <v>15</v>
      </c>
      <c r="N146" s="19">
        <v>1</v>
      </c>
      <c r="O146" s="19">
        <v>60</v>
      </c>
      <c r="P146" s="19">
        <f t="shared" si="75"/>
        <v>60</v>
      </c>
      <c r="Q146" s="19">
        <v>1</v>
      </c>
      <c r="R146" s="19">
        <v>50</v>
      </c>
      <c r="S146" s="19">
        <f t="shared" si="76"/>
        <v>50</v>
      </c>
      <c r="T146" s="19">
        <v>0</v>
      </c>
      <c r="U146" s="19">
        <v>50</v>
      </c>
      <c r="V146" s="19">
        <f t="shared" si="77"/>
        <v>0</v>
      </c>
      <c r="W146" s="19">
        <v>0</v>
      </c>
      <c r="X146" s="19">
        <v>2000</v>
      </c>
      <c r="Y146" s="19">
        <f t="shared" si="78"/>
        <v>0</v>
      </c>
      <c r="Z146" s="19">
        <v>0</v>
      </c>
      <c r="AA146" s="19">
        <v>200</v>
      </c>
      <c r="AB146" s="19">
        <f t="shared" si="79"/>
        <v>0</v>
      </c>
      <c r="AC146" s="19">
        <f t="shared" si="80"/>
        <v>143</v>
      </c>
      <c r="AD146" s="6"/>
    </row>
    <row r="147" spans="2:30" x14ac:dyDescent="0.3">
      <c r="B147" s="4"/>
      <c r="C147" s="19">
        <v>4</v>
      </c>
      <c r="D147" s="19" t="s">
        <v>93</v>
      </c>
      <c r="E147" s="19">
        <v>2</v>
      </c>
      <c r="F147" s="19">
        <v>18</v>
      </c>
      <c r="G147" s="19">
        <f t="shared" si="72"/>
        <v>36</v>
      </c>
      <c r="H147" s="19">
        <v>0</v>
      </c>
      <c r="I147" s="19">
        <v>45</v>
      </c>
      <c r="J147" s="19">
        <f t="shared" si="73"/>
        <v>0</v>
      </c>
      <c r="K147" s="19">
        <v>1</v>
      </c>
      <c r="L147" s="19">
        <v>5</v>
      </c>
      <c r="M147" s="19">
        <f t="shared" si="74"/>
        <v>5</v>
      </c>
      <c r="N147" s="19">
        <v>1</v>
      </c>
      <c r="O147" s="19">
        <v>60</v>
      </c>
      <c r="P147" s="19">
        <f t="shared" si="75"/>
        <v>60</v>
      </c>
      <c r="Q147" s="19">
        <v>1</v>
      </c>
      <c r="R147" s="19">
        <v>50</v>
      </c>
      <c r="S147" s="19">
        <f t="shared" si="76"/>
        <v>50</v>
      </c>
      <c r="T147" s="19">
        <v>0</v>
      </c>
      <c r="U147" s="19">
        <v>50</v>
      </c>
      <c r="V147" s="19">
        <f t="shared" si="77"/>
        <v>0</v>
      </c>
      <c r="W147" s="19">
        <v>0</v>
      </c>
      <c r="X147" s="19">
        <v>2000</v>
      </c>
      <c r="Y147" s="19">
        <f t="shared" si="78"/>
        <v>0</v>
      </c>
      <c r="Z147" s="19">
        <v>0</v>
      </c>
      <c r="AA147" s="19">
        <v>200</v>
      </c>
      <c r="AB147" s="19">
        <f t="shared" si="79"/>
        <v>0</v>
      </c>
      <c r="AC147" s="19">
        <f t="shared" si="80"/>
        <v>151</v>
      </c>
      <c r="AD147" s="6"/>
    </row>
    <row r="148" spans="2:30" ht="14.25" customHeight="1" x14ac:dyDescent="0.3">
      <c r="B148" s="4"/>
      <c r="C148" s="19">
        <v>5</v>
      </c>
      <c r="D148" s="19" t="s">
        <v>94</v>
      </c>
      <c r="E148" s="19">
        <v>0</v>
      </c>
      <c r="F148" s="19">
        <v>18</v>
      </c>
      <c r="G148" s="19">
        <f t="shared" si="72"/>
        <v>0</v>
      </c>
      <c r="H148" s="19">
        <v>0</v>
      </c>
      <c r="I148" s="19">
        <v>45</v>
      </c>
      <c r="J148" s="19">
        <f t="shared" si="73"/>
        <v>0</v>
      </c>
      <c r="K148" s="19">
        <v>0</v>
      </c>
      <c r="L148" s="19">
        <v>5</v>
      </c>
      <c r="M148" s="19">
        <f t="shared" si="74"/>
        <v>0</v>
      </c>
      <c r="N148" s="19">
        <v>0</v>
      </c>
      <c r="O148" s="19">
        <v>60</v>
      </c>
      <c r="P148" s="19">
        <f t="shared" si="75"/>
        <v>0</v>
      </c>
      <c r="Q148" s="19">
        <v>0</v>
      </c>
      <c r="R148" s="19">
        <v>50</v>
      </c>
      <c r="S148" s="19">
        <f t="shared" si="76"/>
        <v>0</v>
      </c>
      <c r="T148" s="19">
        <v>1</v>
      </c>
      <c r="U148" s="19">
        <v>50</v>
      </c>
      <c r="V148" s="19">
        <f t="shared" si="77"/>
        <v>50</v>
      </c>
      <c r="W148" s="19">
        <v>0</v>
      </c>
      <c r="X148" s="19">
        <v>2000</v>
      </c>
      <c r="Y148" s="19">
        <f t="shared" si="78"/>
        <v>0</v>
      </c>
      <c r="Z148" s="19">
        <v>1</v>
      </c>
      <c r="AA148" s="19">
        <v>200</v>
      </c>
      <c r="AB148" s="19">
        <f t="shared" si="79"/>
        <v>200</v>
      </c>
      <c r="AC148" s="19">
        <f t="shared" si="80"/>
        <v>250</v>
      </c>
      <c r="AD148" s="6"/>
    </row>
    <row r="149" spans="2:30" x14ac:dyDescent="0.3">
      <c r="B149" s="4"/>
      <c r="C149" s="19">
        <v>6</v>
      </c>
      <c r="D149" s="19" t="s">
        <v>95</v>
      </c>
      <c r="E149" s="19">
        <v>0</v>
      </c>
      <c r="F149" s="19">
        <v>18</v>
      </c>
      <c r="G149" s="19">
        <f t="shared" si="72"/>
        <v>0</v>
      </c>
      <c r="H149" s="19">
        <v>0</v>
      </c>
      <c r="I149" s="19">
        <v>45</v>
      </c>
      <c r="J149" s="19">
        <f t="shared" si="73"/>
        <v>0</v>
      </c>
      <c r="K149" s="19">
        <v>0</v>
      </c>
      <c r="L149" s="19">
        <v>5</v>
      </c>
      <c r="M149" s="19">
        <f t="shared" si="74"/>
        <v>0</v>
      </c>
      <c r="N149" s="19">
        <v>0</v>
      </c>
      <c r="O149" s="19">
        <v>60</v>
      </c>
      <c r="P149" s="19">
        <f t="shared" si="75"/>
        <v>0</v>
      </c>
      <c r="Q149" s="19">
        <v>0</v>
      </c>
      <c r="R149" s="19">
        <v>50</v>
      </c>
      <c r="S149" s="19">
        <f t="shared" si="76"/>
        <v>0</v>
      </c>
      <c r="T149" s="19">
        <v>3</v>
      </c>
      <c r="U149" s="19">
        <v>50</v>
      </c>
      <c r="V149" s="19">
        <f t="shared" si="77"/>
        <v>150</v>
      </c>
      <c r="W149" s="19">
        <v>0</v>
      </c>
      <c r="X149" s="19">
        <v>2000</v>
      </c>
      <c r="Y149" s="19">
        <f t="shared" si="78"/>
        <v>0</v>
      </c>
      <c r="Z149" s="19">
        <v>3</v>
      </c>
      <c r="AA149" s="19">
        <v>200</v>
      </c>
      <c r="AB149" s="19">
        <f t="shared" si="79"/>
        <v>600</v>
      </c>
      <c r="AC149" s="19">
        <f t="shared" si="80"/>
        <v>750</v>
      </c>
      <c r="AD149" s="6"/>
    </row>
    <row r="150" spans="2:30" x14ac:dyDescent="0.3">
      <c r="B150" s="4"/>
      <c r="C150" s="19">
        <v>7</v>
      </c>
      <c r="D150" s="19" t="s">
        <v>96</v>
      </c>
      <c r="E150" s="19">
        <v>0</v>
      </c>
      <c r="F150" s="19">
        <v>18</v>
      </c>
      <c r="G150" s="19">
        <f t="shared" si="72"/>
        <v>0</v>
      </c>
      <c r="H150" s="19">
        <v>0</v>
      </c>
      <c r="I150" s="19">
        <v>45</v>
      </c>
      <c r="J150" s="19">
        <f t="shared" si="73"/>
        <v>0</v>
      </c>
      <c r="K150" s="19">
        <v>0</v>
      </c>
      <c r="L150" s="19">
        <v>5</v>
      </c>
      <c r="M150" s="19">
        <f t="shared" si="74"/>
        <v>0</v>
      </c>
      <c r="N150" s="19">
        <v>0</v>
      </c>
      <c r="O150" s="19">
        <v>60</v>
      </c>
      <c r="P150" s="19">
        <f t="shared" si="75"/>
        <v>0</v>
      </c>
      <c r="Q150" s="19">
        <v>0</v>
      </c>
      <c r="R150" s="19">
        <v>50</v>
      </c>
      <c r="S150" s="19">
        <f t="shared" si="76"/>
        <v>0</v>
      </c>
      <c r="T150" s="19">
        <v>1</v>
      </c>
      <c r="U150" s="19">
        <v>50</v>
      </c>
      <c r="V150" s="19">
        <f t="shared" si="77"/>
        <v>50</v>
      </c>
      <c r="W150" s="19">
        <v>0</v>
      </c>
      <c r="X150" s="19">
        <v>2000</v>
      </c>
      <c r="Y150" s="19">
        <f t="shared" si="78"/>
        <v>0</v>
      </c>
      <c r="Z150" s="19">
        <v>1</v>
      </c>
      <c r="AA150" s="19">
        <v>200</v>
      </c>
      <c r="AB150" s="19">
        <f t="shared" si="79"/>
        <v>200</v>
      </c>
      <c r="AC150" s="19">
        <f t="shared" si="80"/>
        <v>250</v>
      </c>
      <c r="AD150" s="6"/>
    </row>
    <row r="151" spans="2:30" ht="15.75" customHeight="1" x14ac:dyDescent="0.3">
      <c r="B151" s="4"/>
      <c r="C151" s="19">
        <v>8</v>
      </c>
      <c r="D151" s="19" t="s">
        <v>37</v>
      </c>
      <c r="E151" s="19">
        <v>0</v>
      </c>
      <c r="F151" s="19">
        <v>18</v>
      </c>
      <c r="G151" s="19">
        <f t="shared" si="72"/>
        <v>0</v>
      </c>
      <c r="H151" s="19">
        <v>0</v>
      </c>
      <c r="I151" s="19">
        <v>45</v>
      </c>
      <c r="J151" s="19">
        <f t="shared" si="73"/>
        <v>0</v>
      </c>
      <c r="K151" s="19">
        <v>0</v>
      </c>
      <c r="L151" s="19">
        <v>5</v>
      </c>
      <c r="M151" s="19">
        <f t="shared" si="74"/>
        <v>0</v>
      </c>
      <c r="N151" s="19">
        <v>0</v>
      </c>
      <c r="O151" s="19">
        <v>60</v>
      </c>
      <c r="P151" s="19">
        <f t="shared" si="75"/>
        <v>0</v>
      </c>
      <c r="Q151" s="19">
        <v>0</v>
      </c>
      <c r="R151" s="19">
        <v>50</v>
      </c>
      <c r="S151" s="19">
        <f t="shared" si="76"/>
        <v>0</v>
      </c>
      <c r="T151" s="19">
        <v>0</v>
      </c>
      <c r="U151" s="19">
        <v>50</v>
      </c>
      <c r="V151" s="19">
        <f t="shared" si="77"/>
        <v>0</v>
      </c>
      <c r="W151" s="19">
        <v>0</v>
      </c>
      <c r="X151" s="19">
        <v>2000</v>
      </c>
      <c r="Y151" s="19">
        <f t="shared" si="78"/>
        <v>0</v>
      </c>
      <c r="Z151" s="19">
        <v>0</v>
      </c>
      <c r="AA151" s="19">
        <v>200</v>
      </c>
      <c r="AB151" s="19">
        <f t="shared" si="79"/>
        <v>0</v>
      </c>
      <c r="AC151" s="19">
        <f t="shared" si="80"/>
        <v>0</v>
      </c>
      <c r="AD151" s="6"/>
    </row>
    <row r="152" spans="2:30" x14ac:dyDescent="0.3">
      <c r="B152" s="4"/>
      <c r="C152" s="19">
        <v>9</v>
      </c>
      <c r="D152" s="19" t="s">
        <v>37</v>
      </c>
      <c r="E152" s="19">
        <v>0</v>
      </c>
      <c r="F152" s="19">
        <v>18</v>
      </c>
      <c r="G152" s="19">
        <f t="shared" si="72"/>
        <v>0</v>
      </c>
      <c r="H152" s="19">
        <v>0</v>
      </c>
      <c r="I152" s="19">
        <v>45</v>
      </c>
      <c r="J152" s="19">
        <f t="shared" si="73"/>
        <v>0</v>
      </c>
      <c r="K152" s="19">
        <v>0</v>
      </c>
      <c r="L152" s="19">
        <v>5</v>
      </c>
      <c r="M152" s="19">
        <f t="shared" si="74"/>
        <v>0</v>
      </c>
      <c r="N152" s="19">
        <v>0</v>
      </c>
      <c r="O152" s="19">
        <v>60</v>
      </c>
      <c r="P152" s="19">
        <f t="shared" si="75"/>
        <v>0</v>
      </c>
      <c r="Q152" s="19">
        <v>0</v>
      </c>
      <c r="R152" s="19">
        <v>50</v>
      </c>
      <c r="S152" s="19">
        <f t="shared" si="76"/>
        <v>0</v>
      </c>
      <c r="T152" s="19">
        <v>0</v>
      </c>
      <c r="U152" s="19">
        <v>50</v>
      </c>
      <c r="V152" s="19">
        <f t="shared" si="77"/>
        <v>0</v>
      </c>
      <c r="W152" s="19">
        <v>0</v>
      </c>
      <c r="X152" s="19">
        <v>2000</v>
      </c>
      <c r="Y152" s="19">
        <f t="shared" si="78"/>
        <v>0</v>
      </c>
      <c r="Z152" s="19">
        <v>0</v>
      </c>
      <c r="AA152" s="19">
        <v>200</v>
      </c>
      <c r="AB152" s="19">
        <f t="shared" si="79"/>
        <v>0</v>
      </c>
      <c r="AC152" s="19">
        <f t="shared" si="80"/>
        <v>0</v>
      </c>
      <c r="AD152" s="6"/>
    </row>
    <row r="153" spans="2:30" x14ac:dyDescent="0.3">
      <c r="B153" s="4"/>
      <c r="C153" s="19">
        <v>10</v>
      </c>
      <c r="D153" s="19" t="s">
        <v>37</v>
      </c>
      <c r="E153" s="19">
        <v>0</v>
      </c>
      <c r="F153" s="19">
        <v>18</v>
      </c>
      <c r="G153" s="19">
        <f t="shared" si="72"/>
        <v>0</v>
      </c>
      <c r="H153" s="19">
        <v>0</v>
      </c>
      <c r="I153" s="19">
        <v>45</v>
      </c>
      <c r="J153" s="19">
        <f t="shared" si="73"/>
        <v>0</v>
      </c>
      <c r="K153" s="19">
        <v>0</v>
      </c>
      <c r="L153" s="19">
        <v>5</v>
      </c>
      <c r="M153" s="19">
        <f t="shared" si="74"/>
        <v>0</v>
      </c>
      <c r="N153" s="19">
        <v>0</v>
      </c>
      <c r="O153" s="19">
        <v>60</v>
      </c>
      <c r="P153" s="19">
        <f t="shared" si="75"/>
        <v>0</v>
      </c>
      <c r="Q153" s="19">
        <v>0</v>
      </c>
      <c r="R153" s="19">
        <v>50</v>
      </c>
      <c r="S153" s="19">
        <f t="shared" si="76"/>
        <v>0</v>
      </c>
      <c r="T153" s="19">
        <v>0</v>
      </c>
      <c r="U153" s="19">
        <v>50</v>
      </c>
      <c r="V153" s="19">
        <f t="shared" si="77"/>
        <v>0</v>
      </c>
      <c r="W153" s="19">
        <v>0</v>
      </c>
      <c r="X153" s="19">
        <v>2000</v>
      </c>
      <c r="Y153" s="19">
        <f t="shared" si="78"/>
        <v>0</v>
      </c>
      <c r="Z153" s="19">
        <v>0</v>
      </c>
      <c r="AA153" s="19">
        <v>200</v>
      </c>
      <c r="AB153" s="19">
        <f t="shared" si="79"/>
        <v>0</v>
      </c>
      <c r="AC153" s="19">
        <f t="shared" si="80"/>
        <v>0</v>
      </c>
      <c r="AD153" s="6"/>
    </row>
    <row r="154" spans="2:30" x14ac:dyDescent="0.3">
      <c r="B154" s="4"/>
      <c r="C154" s="19">
        <v>11</v>
      </c>
      <c r="D154" s="19" t="s">
        <v>37</v>
      </c>
      <c r="E154" s="19">
        <v>0</v>
      </c>
      <c r="F154" s="19">
        <v>18</v>
      </c>
      <c r="G154" s="19">
        <f t="shared" si="72"/>
        <v>0</v>
      </c>
      <c r="H154" s="19">
        <v>0</v>
      </c>
      <c r="I154" s="19">
        <v>45</v>
      </c>
      <c r="J154" s="19">
        <f t="shared" si="73"/>
        <v>0</v>
      </c>
      <c r="K154" s="19">
        <v>0</v>
      </c>
      <c r="L154" s="19">
        <v>5</v>
      </c>
      <c r="M154" s="19">
        <f t="shared" si="74"/>
        <v>0</v>
      </c>
      <c r="N154" s="19">
        <v>0</v>
      </c>
      <c r="O154" s="19">
        <v>60</v>
      </c>
      <c r="P154" s="19">
        <f t="shared" si="75"/>
        <v>0</v>
      </c>
      <c r="Q154" s="19">
        <v>0</v>
      </c>
      <c r="R154" s="19">
        <v>50</v>
      </c>
      <c r="S154" s="19">
        <f t="shared" si="76"/>
        <v>0</v>
      </c>
      <c r="T154" s="19">
        <v>0</v>
      </c>
      <c r="U154" s="19">
        <v>50</v>
      </c>
      <c r="V154" s="19">
        <f t="shared" si="77"/>
        <v>0</v>
      </c>
      <c r="W154" s="19">
        <v>0</v>
      </c>
      <c r="X154" s="19">
        <v>2000</v>
      </c>
      <c r="Y154" s="19">
        <f t="shared" si="78"/>
        <v>0</v>
      </c>
      <c r="Z154" s="19">
        <v>0</v>
      </c>
      <c r="AA154" s="19">
        <v>200</v>
      </c>
      <c r="AB154" s="19">
        <f t="shared" si="79"/>
        <v>0</v>
      </c>
      <c r="AC154" s="19">
        <f t="shared" si="80"/>
        <v>0</v>
      </c>
      <c r="AD154" s="6"/>
    </row>
    <row r="155" spans="2:30" ht="15.75" customHeight="1" x14ac:dyDescent="0.3">
      <c r="B155" s="4"/>
      <c r="C155" s="19">
        <v>12</v>
      </c>
      <c r="D155" s="19" t="s">
        <v>37</v>
      </c>
      <c r="E155" s="19">
        <v>0</v>
      </c>
      <c r="F155" s="19">
        <v>18</v>
      </c>
      <c r="G155" s="19">
        <f t="shared" si="72"/>
        <v>0</v>
      </c>
      <c r="H155" s="19">
        <v>0</v>
      </c>
      <c r="I155" s="19">
        <v>45</v>
      </c>
      <c r="J155" s="19">
        <f t="shared" si="73"/>
        <v>0</v>
      </c>
      <c r="K155" s="19">
        <v>0</v>
      </c>
      <c r="L155" s="19">
        <v>5</v>
      </c>
      <c r="M155" s="19">
        <f t="shared" si="74"/>
        <v>0</v>
      </c>
      <c r="N155" s="19">
        <v>0</v>
      </c>
      <c r="O155" s="19">
        <v>60</v>
      </c>
      <c r="P155" s="19">
        <f t="shared" si="75"/>
        <v>0</v>
      </c>
      <c r="Q155" s="19">
        <v>0</v>
      </c>
      <c r="R155" s="19">
        <v>50</v>
      </c>
      <c r="S155" s="19">
        <f t="shared" si="76"/>
        <v>0</v>
      </c>
      <c r="T155" s="19">
        <v>0</v>
      </c>
      <c r="U155" s="19">
        <v>50</v>
      </c>
      <c r="V155" s="19">
        <f t="shared" si="77"/>
        <v>0</v>
      </c>
      <c r="W155" s="19">
        <v>0</v>
      </c>
      <c r="X155" s="19">
        <v>2000</v>
      </c>
      <c r="Y155" s="19">
        <f t="shared" si="78"/>
        <v>0</v>
      </c>
      <c r="Z155" s="19">
        <v>0</v>
      </c>
      <c r="AA155" s="19">
        <v>200</v>
      </c>
      <c r="AB155" s="19">
        <f t="shared" si="79"/>
        <v>0</v>
      </c>
      <c r="AC155" s="19">
        <f>G155+J155+M155+P155+S155+V155+Y155+AB155</f>
        <v>0</v>
      </c>
      <c r="AD155" s="6"/>
    </row>
    <row r="156" spans="2:30" x14ac:dyDescent="0.3">
      <c r="B156" s="4"/>
      <c r="C156" s="20" t="s">
        <v>97</v>
      </c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2"/>
      <c r="AC156" s="23">
        <f>SUM(AC144:AC155)</f>
        <v>2148</v>
      </c>
      <c r="AD156" s="6"/>
    </row>
    <row r="157" spans="2:30" x14ac:dyDescent="0.3">
      <c r="B157" s="4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6"/>
      <c r="AD157" s="6"/>
    </row>
    <row r="158" spans="2:30" x14ac:dyDescent="0.3">
      <c r="B158" s="4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6"/>
      <c r="AD158" s="6"/>
    </row>
    <row r="159" spans="2:30" x14ac:dyDescent="0.3">
      <c r="B159" s="4"/>
      <c r="C159" s="7" t="s">
        <v>98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6"/>
    </row>
    <row r="160" spans="2:30" x14ac:dyDescent="0.3">
      <c r="B160" s="4"/>
      <c r="C160" s="9" t="s">
        <v>69</v>
      </c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6"/>
    </row>
    <row r="161" spans="2:30" x14ac:dyDescent="0.3">
      <c r="B161" s="4"/>
      <c r="C161" s="10" t="s">
        <v>3</v>
      </c>
      <c r="D161" s="10" t="s">
        <v>4</v>
      </c>
      <c r="E161" s="10">
        <v>1</v>
      </c>
      <c r="F161" s="10"/>
      <c r="G161" s="10"/>
      <c r="H161" s="11">
        <v>2</v>
      </c>
      <c r="I161" s="12"/>
      <c r="J161" s="13"/>
      <c r="K161" s="14">
        <v>3</v>
      </c>
      <c r="L161" s="14"/>
      <c r="M161" s="14"/>
      <c r="N161" s="11">
        <v>4</v>
      </c>
      <c r="O161" s="12"/>
      <c r="P161" s="13"/>
      <c r="Q161" s="11">
        <v>5</v>
      </c>
      <c r="R161" s="12"/>
      <c r="S161" s="13"/>
      <c r="T161" s="15">
        <v>6</v>
      </c>
      <c r="U161" s="16"/>
      <c r="V161" s="17"/>
      <c r="W161" s="15">
        <v>7</v>
      </c>
      <c r="X161" s="16"/>
      <c r="Y161" s="17"/>
      <c r="Z161" s="10">
        <v>8</v>
      </c>
      <c r="AA161" s="10"/>
      <c r="AB161" s="10"/>
      <c r="AC161" s="10" t="s">
        <v>5</v>
      </c>
      <c r="AD161" s="6"/>
    </row>
    <row r="162" spans="2:30" x14ac:dyDescent="0.3">
      <c r="B162" s="4"/>
      <c r="C162" s="10"/>
      <c r="D162" s="10"/>
      <c r="E162" s="10" t="s">
        <v>6</v>
      </c>
      <c r="F162" s="10"/>
      <c r="G162" s="10"/>
      <c r="H162" s="15" t="s">
        <v>7</v>
      </c>
      <c r="I162" s="16"/>
      <c r="J162" s="17"/>
      <c r="K162" s="10" t="s">
        <v>8</v>
      </c>
      <c r="L162" s="10"/>
      <c r="M162" s="10"/>
      <c r="N162" s="15" t="s">
        <v>9</v>
      </c>
      <c r="O162" s="16"/>
      <c r="P162" s="17"/>
      <c r="Q162" s="15" t="s">
        <v>10</v>
      </c>
      <c r="R162" s="16"/>
      <c r="S162" s="17"/>
      <c r="T162" s="15" t="s">
        <v>11</v>
      </c>
      <c r="U162" s="16"/>
      <c r="V162" s="17"/>
      <c r="W162" s="15" t="s">
        <v>12</v>
      </c>
      <c r="X162" s="16"/>
      <c r="Y162" s="17"/>
      <c r="Z162" s="10" t="s">
        <v>13</v>
      </c>
      <c r="AA162" s="10"/>
      <c r="AB162" s="10"/>
      <c r="AC162" s="10"/>
      <c r="AD162" s="6"/>
    </row>
    <row r="163" spans="2:30" x14ac:dyDescent="0.3">
      <c r="B163" s="4"/>
      <c r="C163" s="10"/>
      <c r="D163" s="10"/>
      <c r="E163" s="18" t="s">
        <v>14</v>
      </c>
      <c r="F163" s="18" t="s">
        <v>15</v>
      </c>
      <c r="G163" s="18" t="s">
        <v>16</v>
      </c>
      <c r="H163" s="18" t="s">
        <v>14</v>
      </c>
      <c r="I163" s="18" t="s">
        <v>15</v>
      </c>
      <c r="J163" s="18" t="s">
        <v>16</v>
      </c>
      <c r="K163" s="18" t="s">
        <v>14</v>
      </c>
      <c r="L163" s="18" t="s">
        <v>15</v>
      </c>
      <c r="M163" s="18" t="s">
        <v>16</v>
      </c>
      <c r="N163" s="18" t="s">
        <v>17</v>
      </c>
      <c r="O163" s="18" t="s">
        <v>15</v>
      </c>
      <c r="P163" s="18" t="s">
        <v>16</v>
      </c>
      <c r="Q163" s="18" t="s">
        <v>14</v>
      </c>
      <c r="R163" s="18" t="s">
        <v>15</v>
      </c>
      <c r="S163" s="18" t="s">
        <v>16</v>
      </c>
      <c r="T163" s="18" t="s">
        <v>14</v>
      </c>
      <c r="U163" s="18" t="s">
        <v>15</v>
      </c>
      <c r="V163" s="18" t="s">
        <v>16</v>
      </c>
      <c r="W163" s="18" t="s">
        <v>14</v>
      </c>
      <c r="X163" s="18" t="s">
        <v>15</v>
      </c>
      <c r="Y163" s="18" t="s">
        <v>16</v>
      </c>
      <c r="Z163" s="18" t="s">
        <v>14</v>
      </c>
      <c r="AA163" s="18" t="s">
        <v>15</v>
      </c>
      <c r="AB163" s="18" t="s">
        <v>16</v>
      </c>
      <c r="AC163" s="10"/>
      <c r="AD163" s="6"/>
    </row>
    <row r="164" spans="2:30" x14ac:dyDescent="0.3">
      <c r="B164" s="4"/>
      <c r="C164" s="19">
        <v>1</v>
      </c>
      <c r="D164" s="19" t="s">
        <v>99</v>
      </c>
      <c r="E164" s="19">
        <v>0</v>
      </c>
      <c r="F164" s="19">
        <v>18</v>
      </c>
      <c r="G164" s="19">
        <f t="shared" ref="G164:G169" si="81">E164*F164</f>
        <v>0</v>
      </c>
      <c r="H164" s="19">
        <v>0</v>
      </c>
      <c r="I164" s="19">
        <v>45</v>
      </c>
      <c r="J164" s="19">
        <f t="shared" ref="J164:J169" si="82">H164*I164</f>
        <v>0</v>
      </c>
      <c r="K164" s="19">
        <v>0</v>
      </c>
      <c r="L164" s="19">
        <v>5</v>
      </c>
      <c r="M164" s="19">
        <f t="shared" ref="M164:M169" si="83">K164*L164</f>
        <v>0</v>
      </c>
      <c r="N164" s="19">
        <v>0</v>
      </c>
      <c r="O164" s="19">
        <v>60</v>
      </c>
      <c r="P164" s="19">
        <f t="shared" ref="P164:P169" si="84">N164*O164</f>
        <v>0</v>
      </c>
      <c r="Q164" s="19">
        <v>0</v>
      </c>
      <c r="R164" s="19">
        <v>50</v>
      </c>
      <c r="S164" s="19">
        <f t="shared" ref="S164:S169" si="85">Q164*R164</f>
        <v>0</v>
      </c>
      <c r="T164" s="19">
        <v>0</v>
      </c>
      <c r="U164" s="19">
        <v>50</v>
      </c>
      <c r="V164" s="19">
        <f t="shared" ref="V164:V169" si="86">T164*U164</f>
        <v>0</v>
      </c>
      <c r="W164" s="19">
        <v>0</v>
      </c>
      <c r="X164" s="19">
        <v>2000</v>
      </c>
      <c r="Y164" s="19">
        <f t="shared" ref="Y164:Y169" si="87">W164*X164</f>
        <v>0</v>
      </c>
      <c r="Z164" s="19">
        <v>1</v>
      </c>
      <c r="AA164" s="19">
        <v>200</v>
      </c>
      <c r="AB164" s="19">
        <f t="shared" ref="AB164:AB169" si="88">Z164*AA164</f>
        <v>200</v>
      </c>
      <c r="AC164" s="19">
        <f t="shared" ref="AC164:AC169" si="89">G164+M164+P164+S164+V164+Y164+AB164</f>
        <v>200</v>
      </c>
      <c r="AD164" s="6"/>
    </row>
    <row r="165" spans="2:30" x14ac:dyDescent="0.3">
      <c r="B165" s="4"/>
      <c r="C165" s="19">
        <v>2</v>
      </c>
      <c r="D165" s="19" t="s">
        <v>100</v>
      </c>
      <c r="E165" s="19">
        <v>0</v>
      </c>
      <c r="F165" s="19">
        <v>18</v>
      </c>
      <c r="G165" s="19">
        <f t="shared" si="81"/>
        <v>0</v>
      </c>
      <c r="H165" s="19">
        <v>0</v>
      </c>
      <c r="I165" s="19">
        <v>45</v>
      </c>
      <c r="J165" s="19">
        <f t="shared" si="82"/>
        <v>0</v>
      </c>
      <c r="K165" s="19">
        <v>0</v>
      </c>
      <c r="L165" s="19">
        <v>5</v>
      </c>
      <c r="M165" s="19">
        <f t="shared" si="83"/>
        <v>0</v>
      </c>
      <c r="N165" s="19">
        <v>0</v>
      </c>
      <c r="O165" s="19">
        <v>60</v>
      </c>
      <c r="P165" s="19">
        <f t="shared" si="84"/>
        <v>0</v>
      </c>
      <c r="Q165" s="19">
        <v>0</v>
      </c>
      <c r="R165" s="19">
        <v>50</v>
      </c>
      <c r="S165" s="19">
        <f t="shared" si="85"/>
        <v>0</v>
      </c>
      <c r="T165" s="19">
        <v>0</v>
      </c>
      <c r="U165" s="19">
        <v>50</v>
      </c>
      <c r="V165" s="19">
        <f t="shared" si="86"/>
        <v>0</v>
      </c>
      <c r="W165" s="19">
        <v>0</v>
      </c>
      <c r="X165" s="19">
        <v>2000</v>
      </c>
      <c r="Y165" s="19">
        <f t="shared" si="87"/>
        <v>0</v>
      </c>
      <c r="Z165" s="19">
        <v>1</v>
      </c>
      <c r="AA165" s="19">
        <v>200</v>
      </c>
      <c r="AB165" s="19">
        <f t="shared" si="88"/>
        <v>200</v>
      </c>
      <c r="AC165" s="19">
        <f t="shared" si="89"/>
        <v>200</v>
      </c>
      <c r="AD165" s="6"/>
    </row>
    <row r="166" spans="2:30" x14ac:dyDescent="0.3">
      <c r="B166" s="4"/>
      <c r="C166" s="19">
        <v>3</v>
      </c>
      <c r="D166" s="19" t="s">
        <v>101</v>
      </c>
      <c r="E166" s="19">
        <v>0</v>
      </c>
      <c r="F166" s="19">
        <v>18</v>
      </c>
      <c r="G166" s="19">
        <f t="shared" si="81"/>
        <v>0</v>
      </c>
      <c r="H166" s="19">
        <v>0</v>
      </c>
      <c r="I166" s="19">
        <v>45</v>
      </c>
      <c r="J166" s="19">
        <f t="shared" si="82"/>
        <v>0</v>
      </c>
      <c r="K166" s="19">
        <v>0</v>
      </c>
      <c r="L166" s="19">
        <v>5</v>
      </c>
      <c r="M166" s="19">
        <f t="shared" si="83"/>
        <v>0</v>
      </c>
      <c r="N166" s="19">
        <v>0</v>
      </c>
      <c r="O166" s="19">
        <v>60</v>
      </c>
      <c r="P166" s="19">
        <f t="shared" si="84"/>
        <v>0</v>
      </c>
      <c r="Q166" s="19">
        <v>0</v>
      </c>
      <c r="R166" s="19">
        <v>50</v>
      </c>
      <c r="S166" s="19">
        <f t="shared" si="85"/>
        <v>0</v>
      </c>
      <c r="T166" s="19">
        <v>0</v>
      </c>
      <c r="U166" s="19">
        <v>50</v>
      </c>
      <c r="V166" s="19">
        <f t="shared" si="86"/>
        <v>0</v>
      </c>
      <c r="W166" s="19">
        <v>0</v>
      </c>
      <c r="X166" s="19">
        <v>2000</v>
      </c>
      <c r="Y166" s="19">
        <f t="shared" si="87"/>
        <v>0</v>
      </c>
      <c r="Z166" s="19">
        <v>1</v>
      </c>
      <c r="AA166" s="19">
        <v>200</v>
      </c>
      <c r="AB166" s="19">
        <f t="shared" si="88"/>
        <v>200</v>
      </c>
      <c r="AC166" s="19">
        <f t="shared" si="89"/>
        <v>200</v>
      </c>
      <c r="AD166" s="6"/>
    </row>
    <row r="167" spans="2:30" x14ac:dyDescent="0.3">
      <c r="B167" s="4"/>
      <c r="C167" s="19">
        <v>4</v>
      </c>
      <c r="D167" s="19" t="s">
        <v>102</v>
      </c>
      <c r="E167" s="19">
        <v>0</v>
      </c>
      <c r="F167" s="19">
        <v>18</v>
      </c>
      <c r="G167" s="19">
        <f t="shared" si="81"/>
        <v>0</v>
      </c>
      <c r="H167" s="19">
        <v>0</v>
      </c>
      <c r="I167" s="19">
        <v>45</v>
      </c>
      <c r="J167" s="19">
        <f t="shared" si="82"/>
        <v>0</v>
      </c>
      <c r="K167" s="19">
        <v>0</v>
      </c>
      <c r="L167" s="19">
        <v>5</v>
      </c>
      <c r="M167" s="19">
        <f t="shared" si="83"/>
        <v>0</v>
      </c>
      <c r="N167" s="19">
        <v>0</v>
      </c>
      <c r="O167" s="19">
        <v>60</v>
      </c>
      <c r="P167" s="19">
        <f t="shared" si="84"/>
        <v>0</v>
      </c>
      <c r="Q167" s="19">
        <v>0</v>
      </c>
      <c r="R167" s="19">
        <v>50</v>
      </c>
      <c r="S167" s="19">
        <f t="shared" si="85"/>
        <v>0</v>
      </c>
      <c r="T167" s="19">
        <v>0</v>
      </c>
      <c r="U167" s="19">
        <v>50</v>
      </c>
      <c r="V167" s="19">
        <f t="shared" si="86"/>
        <v>0</v>
      </c>
      <c r="W167" s="19">
        <v>0</v>
      </c>
      <c r="X167" s="19">
        <v>2000</v>
      </c>
      <c r="Y167" s="19">
        <f t="shared" si="87"/>
        <v>0</v>
      </c>
      <c r="Z167" s="19">
        <v>1</v>
      </c>
      <c r="AA167" s="19">
        <v>200</v>
      </c>
      <c r="AB167" s="19">
        <f t="shared" si="88"/>
        <v>200</v>
      </c>
      <c r="AC167" s="19">
        <f t="shared" si="89"/>
        <v>200</v>
      </c>
      <c r="AD167" s="6"/>
    </row>
    <row r="168" spans="2:30" x14ac:dyDescent="0.3">
      <c r="B168" s="4"/>
      <c r="C168" s="19">
        <v>5</v>
      </c>
      <c r="D168" s="19" t="s">
        <v>37</v>
      </c>
      <c r="E168" s="19">
        <v>0</v>
      </c>
      <c r="F168" s="19">
        <v>18</v>
      </c>
      <c r="G168" s="19">
        <f t="shared" si="81"/>
        <v>0</v>
      </c>
      <c r="H168" s="19">
        <v>0</v>
      </c>
      <c r="I168" s="19">
        <v>45</v>
      </c>
      <c r="J168" s="19">
        <f t="shared" si="82"/>
        <v>0</v>
      </c>
      <c r="K168" s="19">
        <v>0</v>
      </c>
      <c r="L168" s="19">
        <v>5</v>
      </c>
      <c r="M168" s="19">
        <f t="shared" si="83"/>
        <v>0</v>
      </c>
      <c r="N168" s="19">
        <v>0</v>
      </c>
      <c r="O168" s="19">
        <v>60</v>
      </c>
      <c r="P168" s="19">
        <f t="shared" si="84"/>
        <v>0</v>
      </c>
      <c r="Q168" s="19">
        <v>0</v>
      </c>
      <c r="R168" s="19">
        <v>50</v>
      </c>
      <c r="S168" s="19">
        <f t="shared" si="85"/>
        <v>0</v>
      </c>
      <c r="T168" s="19">
        <v>0</v>
      </c>
      <c r="U168" s="19">
        <v>50</v>
      </c>
      <c r="V168" s="19">
        <f t="shared" si="86"/>
        <v>0</v>
      </c>
      <c r="W168" s="19">
        <v>0</v>
      </c>
      <c r="X168" s="19">
        <v>2000</v>
      </c>
      <c r="Y168" s="19">
        <f t="shared" si="87"/>
        <v>0</v>
      </c>
      <c r="Z168" s="19">
        <v>0</v>
      </c>
      <c r="AA168" s="19">
        <v>200</v>
      </c>
      <c r="AB168" s="19">
        <f t="shared" si="88"/>
        <v>0</v>
      </c>
      <c r="AC168" s="19">
        <f t="shared" si="89"/>
        <v>0</v>
      </c>
      <c r="AD168" s="6"/>
    </row>
    <row r="169" spans="2:30" x14ac:dyDescent="0.3">
      <c r="B169" s="4"/>
      <c r="C169" s="19">
        <v>6</v>
      </c>
      <c r="D169" s="19" t="s">
        <v>37</v>
      </c>
      <c r="E169" s="19">
        <v>0</v>
      </c>
      <c r="F169" s="19">
        <v>18</v>
      </c>
      <c r="G169" s="19">
        <f t="shared" si="81"/>
        <v>0</v>
      </c>
      <c r="H169" s="19">
        <v>0</v>
      </c>
      <c r="I169" s="19">
        <v>45</v>
      </c>
      <c r="J169" s="19">
        <f t="shared" si="82"/>
        <v>0</v>
      </c>
      <c r="K169" s="19">
        <v>0</v>
      </c>
      <c r="L169" s="19">
        <v>5</v>
      </c>
      <c r="M169" s="19">
        <f t="shared" si="83"/>
        <v>0</v>
      </c>
      <c r="N169" s="19">
        <v>0</v>
      </c>
      <c r="O169" s="19">
        <v>60</v>
      </c>
      <c r="P169" s="19">
        <f t="shared" si="84"/>
        <v>0</v>
      </c>
      <c r="Q169" s="19">
        <v>0</v>
      </c>
      <c r="R169" s="19">
        <v>50</v>
      </c>
      <c r="S169" s="19">
        <f t="shared" si="85"/>
        <v>0</v>
      </c>
      <c r="T169" s="19">
        <v>0</v>
      </c>
      <c r="U169" s="19">
        <v>50</v>
      </c>
      <c r="V169" s="19">
        <f t="shared" si="86"/>
        <v>0</v>
      </c>
      <c r="W169" s="19">
        <v>0</v>
      </c>
      <c r="X169" s="19">
        <v>2000</v>
      </c>
      <c r="Y169" s="19">
        <f t="shared" si="87"/>
        <v>0</v>
      </c>
      <c r="Z169" s="19">
        <v>0</v>
      </c>
      <c r="AA169" s="19">
        <v>200</v>
      </c>
      <c r="AB169" s="19">
        <f t="shared" si="88"/>
        <v>0</v>
      </c>
      <c r="AC169" s="19">
        <f t="shared" si="89"/>
        <v>0</v>
      </c>
      <c r="AD169" s="6"/>
    </row>
    <row r="170" spans="2:30" x14ac:dyDescent="0.3">
      <c r="B170" s="4"/>
      <c r="C170" s="20" t="s">
        <v>103</v>
      </c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2"/>
      <c r="AC170" s="23">
        <f>SUM(AC164:AC169)</f>
        <v>800</v>
      </c>
      <c r="AD170" s="6"/>
    </row>
    <row r="171" spans="2:30" x14ac:dyDescent="0.3">
      <c r="B171" s="4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6"/>
      <c r="AD171" s="6"/>
    </row>
    <row r="172" spans="2:30" x14ac:dyDescent="0.3">
      <c r="B172" s="4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6"/>
      <c r="AD172" s="6"/>
    </row>
    <row r="173" spans="2:30" x14ac:dyDescent="0.3">
      <c r="B173" s="4"/>
      <c r="C173" s="7" t="s">
        <v>104</v>
      </c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6"/>
    </row>
    <row r="174" spans="2:30" x14ac:dyDescent="0.3">
      <c r="B174" s="4"/>
      <c r="C174" s="9" t="s">
        <v>2</v>
      </c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6"/>
    </row>
    <row r="175" spans="2:30" ht="15" customHeight="1" x14ac:dyDescent="0.3">
      <c r="B175" s="4"/>
      <c r="C175" s="10" t="s">
        <v>3</v>
      </c>
      <c r="D175" s="10" t="s">
        <v>4</v>
      </c>
      <c r="E175" s="10">
        <v>1</v>
      </c>
      <c r="F175" s="10"/>
      <c r="G175" s="10"/>
      <c r="H175" s="11">
        <v>2</v>
      </c>
      <c r="I175" s="12"/>
      <c r="J175" s="13"/>
      <c r="K175" s="14">
        <v>3</v>
      </c>
      <c r="L175" s="14"/>
      <c r="M175" s="14"/>
      <c r="N175" s="11">
        <v>4</v>
      </c>
      <c r="O175" s="12"/>
      <c r="P175" s="13"/>
      <c r="Q175" s="11">
        <v>5</v>
      </c>
      <c r="R175" s="12"/>
      <c r="S175" s="13"/>
      <c r="T175" s="15">
        <v>6</v>
      </c>
      <c r="U175" s="16"/>
      <c r="V175" s="17"/>
      <c r="W175" s="15">
        <v>7</v>
      </c>
      <c r="X175" s="16"/>
      <c r="Y175" s="17"/>
      <c r="Z175" s="10">
        <v>8</v>
      </c>
      <c r="AA175" s="10"/>
      <c r="AB175" s="10"/>
      <c r="AC175" s="10" t="s">
        <v>5</v>
      </c>
      <c r="AD175" s="6"/>
    </row>
    <row r="176" spans="2:30" ht="15" customHeight="1" x14ac:dyDescent="0.3">
      <c r="B176" s="4"/>
      <c r="C176" s="10"/>
      <c r="D176" s="10"/>
      <c r="E176" s="10" t="s">
        <v>6</v>
      </c>
      <c r="F176" s="10"/>
      <c r="G176" s="10"/>
      <c r="H176" s="15" t="s">
        <v>7</v>
      </c>
      <c r="I176" s="16"/>
      <c r="J176" s="17"/>
      <c r="K176" s="10" t="s">
        <v>8</v>
      </c>
      <c r="L176" s="10"/>
      <c r="M176" s="10"/>
      <c r="N176" s="15" t="s">
        <v>9</v>
      </c>
      <c r="O176" s="16"/>
      <c r="P176" s="17"/>
      <c r="Q176" s="15" t="s">
        <v>10</v>
      </c>
      <c r="R176" s="16"/>
      <c r="S176" s="17"/>
      <c r="T176" s="15" t="s">
        <v>11</v>
      </c>
      <c r="U176" s="16"/>
      <c r="V176" s="17"/>
      <c r="W176" s="15" t="s">
        <v>12</v>
      </c>
      <c r="X176" s="16"/>
      <c r="Y176" s="17"/>
      <c r="Z176" s="10" t="s">
        <v>13</v>
      </c>
      <c r="AA176" s="10"/>
      <c r="AB176" s="10"/>
      <c r="AC176" s="10"/>
      <c r="AD176" s="6"/>
    </row>
    <row r="177" spans="2:30" x14ac:dyDescent="0.3">
      <c r="B177" s="4"/>
      <c r="C177" s="10"/>
      <c r="D177" s="10"/>
      <c r="E177" s="18" t="s">
        <v>14</v>
      </c>
      <c r="F177" s="18" t="s">
        <v>15</v>
      </c>
      <c r="G177" s="18" t="s">
        <v>16</v>
      </c>
      <c r="H177" s="18" t="s">
        <v>14</v>
      </c>
      <c r="I177" s="18" t="s">
        <v>15</v>
      </c>
      <c r="J177" s="18" t="s">
        <v>16</v>
      </c>
      <c r="K177" s="18" t="s">
        <v>14</v>
      </c>
      <c r="L177" s="18" t="s">
        <v>15</v>
      </c>
      <c r="M177" s="18" t="s">
        <v>16</v>
      </c>
      <c r="N177" s="18" t="s">
        <v>17</v>
      </c>
      <c r="O177" s="18" t="s">
        <v>15</v>
      </c>
      <c r="P177" s="18" t="s">
        <v>16</v>
      </c>
      <c r="Q177" s="18" t="s">
        <v>14</v>
      </c>
      <c r="R177" s="18" t="s">
        <v>15</v>
      </c>
      <c r="S177" s="18" t="s">
        <v>16</v>
      </c>
      <c r="T177" s="18" t="s">
        <v>14</v>
      </c>
      <c r="U177" s="18" t="s">
        <v>15</v>
      </c>
      <c r="V177" s="18" t="s">
        <v>16</v>
      </c>
      <c r="W177" s="18" t="s">
        <v>14</v>
      </c>
      <c r="X177" s="18" t="s">
        <v>15</v>
      </c>
      <c r="Y177" s="18" t="s">
        <v>16</v>
      </c>
      <c r="Z177" s="18" t="s">
        <v>14</v>
      </c>
      <c r="AA177" s="18" t="s">
        <v>15</v>
      </c>
      <c r="AB177" s="18" t="s">
        <v>16</v>
      </c>
      <c r="AC177" s="10"/>
      <c r="AD177" s="6"/>
    </row>
    <row r="178" spans="2:30" x14ac:dyDescent="0.3">
      <c r="B178" s="4"/>
      <c r="C178" s="19">
        <v>1</v>
      </c>
      <c r="D178" s="19" t="s">
        <v>105</v>
      </c>
      <c r="E178" s="19">
        <v>4</v>
      </c>
      <c r="F178" s="19">
        <v>18</v>
      </c>
      <c r="G178" s="19">
        <f t="shared" ref="G178:G189" si="90">E178*F178</f>
        <v>72</v>
      </c>
      <c r="H178" s="19">
        <v>0</v>
      </c>
      <c r="I178" s="19">
        <v>45</v>
      </c>
      <c r="J178" s="19">
        <f t="shared" ref="J178:J189" si="91">H178*I178</f>
        <v>0</v>
      </c>
      <c r="K178" s="19">
        <v>0</v>
      </c>
      <c r="L178" s="19">
        <v>5</v>
      </c>
      <c r="M178" s="19">
        <f t="shared" ref="M178:M189" si="92">K178*L178</f>
        <v>0</v>
      </c>
      <c r="N178" s="19">
        <v>3</v>
      </c>
      <c r="O178" s="19">
        <v>60</v>
      </c>
      <c r="P178" s="19">
        <f t="shared" ref="P178:P189" si="93">N178*O178</f>
        <v>180</v>
      </c>
      <c r="Q178" s="19">
        <v>1</v>
      </c>
      <c r="R178" s="19">
        <v>50</v>
      </c>
      <c r="S178" s="19">
        <f t="shared" ref="S178:S189" si="94">Q178*R178</f>
        <v>50</v>
      </c>
      <c r="T178" s="19">
        <v>0</v>
      </c>
      <c r="U178" s="19">
        <v>50</v>
      </c>
      <c r="V178" s="19">
        <f t="shared" ref="V178:V189" si="95">T178*U178</f>
        <v>0</v>
      </c>
      <c r="W178" s="19">
        <v>0</v>
      </c>
      <c r="X178" s="19">
        <v>2000</v>
      </c>
      <c r="Y178" s="19">
        <f t="shared" ref="Y178:Y189" si="96">W178*X178</f>
        <v>0</v>
      </c>
      <c r="Z178" s="19">
        <v>0</v>
      </c>
      <c r="AA178" s="19">
        <v>200</v>
      </c>
      <c r="AB178" s="19">
        <f t="shared" ref="AB178:AB189" si="97">Z178*AA178</f>
        <v>0</v>
      </c>
      <c r="AC178" s="19">
        <f t="shared" ref="AC178:AC188" si="98">G178+M178+P178+S178+V178+Y178+AB178</f>
        <v>302</v>
      </c>
      <c r="AD178" s="6"/>
    </row>
    <row r="179" spans="2:30" x14ac:dyDescent="0.3">
      <c r="B179" s="4"/>
      <c r="C179" s="19">
        <v>2</v>
      </c>
      <c r="D179" s="19" t="s">
        <v>106</v>
      </c>
      <c r="E179" s="19">
        <v>4</v>
      </c>
      <c r="F179" s="19">
        <v>18</v>
      </c>
      <c r="G179" s="19">
        <f t="shared" si="90"/>
        <v>72</v>
      </c>
      <c r="H179" s="19">
        <v>0</v>
      </c>
      <c r="I179" s="19">
        <v>45</v>
      </c>
      <c r="J179" s="19">
        <f t="shared" si="91"/>
        <v>0</v>
      </c>
      <c r="K179" s="19">
        <v>0</v>
      </c>
      <c r="L179" s="19">
        <v>5</v>
      </c>
      <c r="M179" s="19">
        <f t="shared" si="92"/>
        <v>0</v>
      </c>
      <c r="N179" s="19">
        <v>3</v>
      </c>
      <c r="O179" s="19">
        <v>60</v>
      </c>
      <c r="P179" s="19">
        <f t="shared" si="93"/>
        <v>180</v>
      </c>
      <c r="Q179" s="19">
        <v>1</v>
      </c>
      <c r="R179" s="19">
        <v>50</v>
      </c>
      <c r="S179" s="19">
        <f t="shared" si="94"/>
        <v>50</v>
      </c>
      <c r="T179" s="19">
        <v>0</v>
      </c>
      <c r="U179" s="19">
        <v>50</v>
      </c>
      <c r="V179" s="19">
        <f t="shared" si="95"/>
        <v>0</v>
      </c>
      <c r="W179" s="19">
        <v>0</v>
      </c>
      <c r="X179" s="19">
        <v>2000</v>
      </c>
      <c r="Y179" s="19">
        <f t="shared" si="96"/>
        <v>0</v>
      </c>
      <c r="Z179" s="19">
        <v>0</v>
      </c>
      <c r="AA179" s="19">
        <v>200</v>
      </c>
      <c r="AB179" s="19">
        <f t="shared" si="97"/>
        <v>0</v>
      </c>
      <c r="AC179" s="19">
        <f t="shared" si="98"/>
        <v>302</v>
      </c>
      <c r="AD179" s="6"/>
    </row>
    <row r="180" spans="2:30" x14ac:dyDescent="0.3">
      <c r="B180" s="4"/>
      <c r="C180" s="19">
        <v>3</v>
      </c>
      <c r="D180" s="19" t="s">
        <v>107</v>
      </c>
      <c r="E180" s="19">
        <v>1</v>
      </c>
      <c r="F180" s="19">
        <v>18</v>
      </c>
      <c r="G180" s="19">
        <f t="shared" si="90"/>
        <v>18</v>
      </c>
      <c r="H180" s="19">
        <v>0</v>
      </c>
      <c r="I180" s="19">
        <v>45</v>
      </c>
      <c r="J180" s="19">
        <f t="shared" si="91"/>
        <v>0</v>
      </c>
      <c r="K180" s="19">
        <v>3</v>
      </c>
      <c r="L180" s="19">
        <v>5</v>
      </c>
      <c r="M180" s="19">
        <f t="shared" si="92"/>
        <v>15</v>
      </c>
      <c r="N180" s="19">
        <v>1</v>
      </c>
      <c r="O180" s="19">
        <v>60</v>
      </c>
      <c r="P180" s="19">
        <f t="shared" si="93"/>
        <v>60</v>
      </c>
      <c r="Q180" s="19">
        <v>1</v>
      </c>
      <c r="R180" s="19">
        <v>50</v>
      </c>
      <c r="S180" s="19">
        <f t="shared" si="94"/>
        <v>50</v>
      </c>
      <c r="T180" s="19">
        <v>0</v>
      </c>
      <c r="U180" s="19">
        <v>50</v>
      </c>
      <c r="V180" s="19">
        <f t="shared" si="95"/>
        <v>0</v>
      </c>
      <c r="W180" s="19">
        <v>0</v>
      </c>
      <c r="X180" s="19">
        <v>2000</v>
      </c>
      <c r="Y180" s="19">
        <f t="shared" si="96"/>
        <v>0</v>
      </c>
      <c r="Z180" s="19">
        <v>0</v>
      </c>
      <c r="AA180" s="19">
        <v>200</v>
      </c>
      <c r="AB180" s="19">
        <f t="shared" si="97"/>
        <v>0</v>
      </c>
      <c r="AC180" s="19">
        <f t="shared" si="98"/>
        <v>143</v>
      </c>
      <c r="AD180" s="6"/>
    </row>
    <row r="181" spans="2:30" x14ac:dyDescent="0.3">
      <c r="B181" s="4"/>
      <c r="C181" s="19">
        <v>4</v>
      </c>
      <c r="D181" s="19" t="s">
        <v>41</v>
      </c>
      <c r="E181" s="19">
        <v>1</v>
      </c>
      <c r="F181" s="19">
        <v>18</v>
      </c>
      <c r="G181" s="19">
        <f t="shared" si="90"/>
        <v>18</v>
      </c>
      <c r="H181" s="19">
        <v>0</v>
      </c>
      <c r="I181" s="19">
        <v>45</v>
      </c>
      <c r="J181" s="19">
        <f t="shared" si="91"/>
        <v>0</v>
      </c>
      <c r="K181" s="19">
        <v>1</v>
      </c>
      <c r="L181" s="19">
        <v>5</v>
      </c>
      <c r="M181" s="19">
        <f t="shared" si="92"/>
        <v>5</v>
      </c>
      <c r="N181" s="19">
        <v>1</v>
      </c>
      <c r="O181" s="19">
        <v>60</v>
      </c>
      <c r="P181" s="19">
        <f t="shared" si="93"/>
        <v>60</v>
      </c>
      <c r="Q181" s="19">
        <v>1</v>
      </c>
      <c r="R181" s="19">
        <v>50</v>
      </c>
      <c r="S181" s="19">
        <f t="shared" si="94"/>
        <v>50</v>
      </c>
      <c r="T181" s="19">
        <v>0</v>
      </c>
      <c r="U181" s="19">
        <v>50</v>
      </c>
      <c r="V181" s="19">
        <f t="shared" si="95"/>
        <v>0</v>
      </c>
      <c r="W181" s="19">
        <v>0</v>
      </c>
      <c r="X181" s="19">
        <v>2000</v>
      </c>
      <c r="Y181" s="19">
        <f t="shared" si="96"/>
        <v>0</v>
      </c>
      <c r="Z181" s="19">
        <v>0</v>
      </c>
      <c r="AA181" s="19">
        <v>200</v>
      </c>
      <c r="AB181" s="19">
        <f t="shared" si="97"/>
        <v>0</v>
      </c>
      <c r="AC181" s="19">
        <f t="shared" si="98"/>
        <v>133</v>
      </c>
      <c r="AD181" s="6"/>
    </row>
    <row r="182" spans="2:30" x14ac:dyDescent="0.3">
      <c r="B182" s="4"/>
      <c r="C182" s="19">
        <v>5</v>
      </c>
      <c r="D182" s="19" t="s">
        <v>108</v>
      </c>
      <c r="E182" s="19">
        <v>0</v>
      </c>
      <c r="F182" s="19">
        <v>18</v>
      </c>
      <c r="G182" s="19">
        <f t="shared" si="90"/>
        <v>0</v>
      </c>
      <c r="H182" s="19">
        <v>0</v>
      </c>
      <c r="I182" s="19">
        <v>45</v>
      </c>
      <c r="J182" s="19">
        <f t="shared" si="91"/>
        <v>0</v>
      </c>
      <c r="K182" s="19">
        <v>0</v>
      </c>
      <c r="L182" s="19">
        <v>5</v>
      </c>
      <c r="M182" s="19">
        <f t="shared" si="92"/>
        <v>0</v>
      </c>
      <c r="N182" s="19">
        <v>0</v>
      </c>
      <c r="O182" s="19">
        <v>60</v>
      </c>
      <c r="P182" s="19">
        <f t="shared" si="93"/>
        <v>0</v>
      </c>
      <c r="Q182" s="19">
        <v>0</v>
      </c>
      <c r="R182" s="19">
        <v>50</v>
      </c>
      <c r="S182" s="19">
        <f t="shared" si="94"/>
        <v>0</v>
      </c>
      <c r="T182" s="19">
        <v>2</v>
      </c>
      <c r="U182" s="19">
        <v>50</v>
      </c>
      <c r="V182" s="19">
        <f t="shared" si="95"/>
        <v>100</v>
      </c>
      <c r="W182" s="19">
        <v>0</v>
      </c>
      <c r="X182" s="19">
        <v>2000</v>
      </c>
      <c r="Y182" s="19">
        <f t="shared" si="96"/>
        <v>0</v>
      </c>
      <c r="Z182" s="19">
        <v>2</v>
      </c>
      <c r="AA182" s="19">
        <v>200</v>
      </c>
      <c r="AB182" s="19">
        <f t="shared" si="97"/>
        <v>400</v>
      </c>
      <c r="AC182" s="19">
        <f t="shared" si="98"/>
        <v>500</v>
      </c>
      <c r="AD182" s="6"/>
    </row>
    <row r="183" spans="2:30" x14ac:dyDescent="0.3">
      <c r="B183" s="4"/>
      <c r="C183" s="19">
        <v>6</v>
      </c>
      <c r="D183" s="19" t="s">
        <v>109</v>
      </c>
      <c r="E183" s="19">
        <v>0</v>
      </c>
      <c r="F183" s="19">
        <v>18</v>
      </c>
      <c r="G183" s="19">
        <f t="shared" si="90"/>
        <v>0</v>
      </c>
      <c r="H183" s="19">
        <v>0</v>
      </c>
      <c r="I183" s="19">
        <v>45</v>
      </c>
      <c r="J183" s="19">
        <f t="shared" si="91"/>
        <v>0</v>
      </c>
      <c r="K183" s="19">
        <v>0</v>
      </c>
      <c r="L183" s="19">
        <v>5</v>
      </c>
      <c r="M183" s="19">
        <f t="shared" si="92"/>
        <v>0</v>
      </c>
      <c r="N183" s="19">
        <v>0</v>
      </c>
      <c r="O183" s="19">
        <v>60</v>
      </c>
      <c r="P183" s="19">
        <f t="shared" si="93"/>
        <v>0</v>
      </c>
      <c r="Q183" s="19">
        <v>0</v>
      </c>
      <c r="R183" s="19">
        <v>50</v>
      </c>
      <c r="S183" s="19">
        <f t="shared" si="94"/>
        <v>0</v>
      </c>
      <c r="T183" s="19">
        <v>3</v>
      </c>
      <c r="U183" s="19">
        <v>50</v>
      </c>
      <c r="V183" s="19">
        <f t="shared" si="95"/>
        <v>150</v>
      </c>
      <c r="W183" s="19">
        <v>0</v>
      </c>
      <c r="X183" s="19">
        <v>2000</v>
      </c>
      <c r="Y183" s="19">
        <f t="shared" si="96"/>
        <v>0</v>
      </c>
      <c r="Z183" s="19">
        <v>3</v>
      </c>
      <c r="AA183" s="19">
        <v>200</v>
      </c>
      <c r="AB183" s="19">
        <f t="shared" si="97"/>
        <v>600</v>
      </c>
      <c r="AC183" s="19">
        <f t="shared" si="98"/>
        <v>750</v>
      </c>
      <c r="AD183" s="6"/>
    </row>
    <row r="184" spans="2:30" x14ac:dyDescent="0.3">
      <c r="B184" s="4"/>
      <c r="C184" s="19">
        <v>7</v>
      </c>
      <c r="D184" s="19" t="s">
        <v>110</v>
      </c>
      <c r="E184" s="19">
        <v>0</v>
      </c>
      <c r="F184" s="19">
        <v>18</v>
      </c>
      <c r="G184" s="19">
        <f t="shared" si="90"/>
        <v>0</v>
      </c>
      <c r="H184" s="19">
        <v>0</v>
      </c>
      <c r="I184" s="19">
        <v>45</v>
      </c>
      <c r="J184" s="19">
        <f t="shared" si="91"/>
        <v>0</v>
      </c>
      <c r="K184" s="19">
        <v>0</v>
      </c>
      <c r="L184" s="19">
        <v>5</v>
      </c>
      <c r="M184" s="19">
        <f t="shared" si="92"/>
        <v>0</v>
      </c>
      <c r="N184" s="19">
        <v>0</v>
      </c>
      <c r="O184" s="19">
        <v>60</v>
      </c>
      <c r="P184" s="19">
        <f t="shared" si="93"/>
        <v>0</v>
      </c>
      <c r="Q184" s="19">
        <v>0</v>
      </c>
      <c r="R184" s="19">
        <v>50</v>
      </c>
      <c r="S184" s="19">
        <f t="shared" si="94"/>
        <v>0</v>
      </c>
      <c r="T184" s="19">
        <v>1</v>
      </c>
      <c r="U184" s="19">
        <v>50</v>
      </c>
      <c r="V184" s="19">
        <f t="shared" si="95"/>
        <v>50</v>
      </c>
      <c r="W184" s="19">
        <v>0</v>
      </c>
      <c r="X184" s="19">
        <v>2000</v>
      </c>
      <c r="Y184" s="19">
        <f t="shared" si="96"/>
        <v>0</v>
      </c>
      <c r="Z184" s="19">
        <v>1</v>
      </c>
      <c r="AA184" s="19">
        <v>200</v>
      </c>
      <c r="AB184" s="19">
        <f t="shared" si="97"/>
        <v>200</v>
      </c>
      <c r="AC184" s="19">
        <f t="shared" si="98"/>
        <v>250</v>
      </c>
      <c r="AD184" s="6"/>
    </row>
    <row r="185" spans="2:30" x14ac:dyDescent="0.3">
      <c r="B185" s="4"/>
      <c r="C185" s="19">
        <v>8</v>
      </c>
      <c r="D185" s="19" t="s">
        <v>37</v>
      </c>
      <c r="E185" s="19">
        <v>0</v>
      </c>
      <c r="F185" s="19">
        <v>18</v>
      </c>
      <c r="G185" s="19">
        <f t="shared" si="90"/>
        <v>0</v>
      </c>
      <c r="H185" s="19">
        <v>0</v>
      </c>
      <c r="I185" s="19">
        <v>45</v>
      </c>
      <c r="J185" s="19">
        <f t="shared" si="91"/>
        <v>0</v>
      </c>
      <c r="K185" s="19">
        <v>0</v>
      </c>
      <c r="L185" s="19">
        <v>5</v>
      </c>
      <c r="M185" s="19">
        <f t="shared" si="92"/>
        <v>0</v>
      </c>
      <c r="N185" s="19">
        <v>0</v>
      </c>
      <c r="O185" s="19">
        <v>60</v>
      </c>
      <c r="P185" s="19">
        <f t="shared" si="93"/>
        <v>0</v>
      </c>
      <c r="Q185" s="19">
        <v>0</v>
      </c>
      <c r="R185" s="19">
        <v>50</v>
      </c>
      <c r="S185" s="19">
        <f t="shared" si="94"/>
        <v>0</v>
      </c>
      <c r="T185" s="19">
        <v>0</v>
      </c>
      <c r="U185" s="19">
        <v>50</v>
      </c>
      <c r="V185" s="19">
        <f t="shared" si="95"/>
        <v>0</v>
      </c>
      <c r="W185" s="19">
        <v>0</v>
      </c>
      <c r="X185" s="19">
        <v>2000</v>
      </c>
      <c r="Y185" s="19">
        <f t="shared" si="96"/>
        <v>0</v>
      </c>
      <c r="Z185" s="19">
        <v>0</v>
      </c>
      <c r="AA185" s="19">
        <v>200</v>
      </c>
      <c r="AB185" s="19">
        <f t="shared" si="97"/>
        <v>0</v>
      </c>
      <c r="AC185" s="19">
        <f t="shared" si="98"/>
        <v>0</v>
      </c>
      <c r="AD185" s="6"/>
    </row>
    <row r="186" spans="2:30" x14ac:dyDescent="0.3">
      <c r="B186" s="4"/>
      <c r="C186" s="19">
        <v>9</v>
      </c>
      <c r="D186" s="19" t="s">
        <v>37</v>
      </c>
      <c r="E186" s="19">
        <v>0</v>
      </c>
      <c r="F186" s="19">
        <v>18</v>
      </c>
      <c r="G186" s="19">
        <f t="shared" si="90"/>
        <v>0</v>
      </c>
      <c r="H186" s="19">
        <v>0</v>
      </c>
      <c r="I186" s="19">
        <v>45</v>
      </c>
      <c r="J186" s="19">
        <f t="shared" si="91"/>
        <v>0</v>
      </c>
      <c r="K186" s="19">
        <v>0</v>
      </c>
      <c r="L186" s="19">
        <v>5</v>
      </c>
      <c r="M186" s="19">
        <f t="shared" si="92"/>
        <v>0</v>
      </c>
      <c r="N186" s="19">
        <v>0</v>
      </c>
      <c r="O186" s="19">
        <v>60</v>
      </c>
      <c r="P186" s="19">
        <f t="shared" si="93"/>
        <v>0</v>
      </c>
      <c r="Q186" s="19">
        <v>0</v>
      </c>
      <c r="R186" s="19">
        <v>50</v>
      </c>
      <c r="S186" s="19">
        <f t="shared" si="94"/>
        <v>0</v>
      </c>
      <c r="T186" s="19">
        <v>0</v>
      </c>
      <c r="U186" s="19">
        <v>50</v>
      </c>
      <c r="V186" s="19">
        <f t="shared" si="95"/>
        <v>0</v>
      </c>
      <c r="W186" s="19">
        <v>0</v>
      </c>
      <c r="X186" s="19">
        <v>2000</v>
      </c>
      <c r="Y186" s="19">
        <f t="shared" si="96"/>
        <v>0</v>
      </c>
      <c r="Z186" s="19">
        <v>0</v>
      </c>
      <c r="AA186" s="19">
        <v>200</v>
      </c>
      <c r="AB186" s="19">
        <f t="shared" si="97"/>
        <v>0</v>
      </c>
      <c r="AC186" s="19">
        <f t="shared" si="98"/>
        <v>0</v>
      </c>
      <c r="AD186" s="6"/>
    </row>
    <row r="187" spans="2:30" x14ac:dyDescent="0.3">
      <c r="B187" s="4"/>
      <c r="C187" s="19">
        <v>10</v>
      </c>
      <c r="D187" s="19" t="s">
        <v>37</v>
      </c>
      <c r="E187" s="19">
        <v>0</v>
      </c>
      <c r="F187" s="19">
        <v>18</v>
      </c>
      <c r="G187" s="19">
        <f t="shared" si="90"/>
        <v>0</v>
      </c>
      <c r="H187" s="19">
        <v>0</v>
      </c>
      <c r="I187" s="19">
        <v>45</v>
      </c>
      <c r="J187" s="19">
        <f t="shared" si="91"/>
        <v>0</v>
      </c>
      <c r="K187" s="19">
        <v>0</v>
      </c>
      <c r="L187" s="19">
        <v>5</v>
      </c>
      <c r="M187" s="19">
        <f t="shared" si="92"/>
        <v>0</v>
      </c>
      <c r="N187" s="19">
        <v>0</v>
      </c>
      <c r="O187" s="19">
        <v>60</v>
      </c>
      <c r="P187" s="19">
        <f t="shared" si="93"/>
        <v>0</v>
      </c>
      <c r="Q187" s="19">
        <v>0</v>
      </c>
      <c r="R187" s="19">
        <v>50</v>
      </c>
      <c r="S187" s="19">
        <f t="shared" si="94"/>
        <v>0</v>
      </c>
      <c r="T187" s="19">
        <v>0</v>
      </c>
      <c r="U187" s="19">
        <v>50</v>
      </c>
      <c r="V187" s="19">
        <f t="shared" si="95"/>
        <v>0</v>
      </c>
      <c r="W187" s="19">
        <v>0</v>
      </c>
      <c r="X187" s="19">
        <v>2000</v>
      </c>
      <c r="Y187" s="19">
        <f t="shared" si="96"/>
        <v>0</v>
      </c>
      <c r="Z187" s="19">
        <v>0</v>
      </c>
      <c r="AA187" s="19">
        <v>200</v>
      </c>
      <c r="AB187" s="19">
        <f t="shared" si="97"/>
        <v>0</v>
      </c>
      <c r="AC187" s="19">
        <f t="shared" si="98"/>
        <v>0</v>
      </c>
      <c r="AD187" s="6"/>
    </row>
    <row r="188" spans="2:30" x14ac:dyDescent="0.3">
      <c r="B188" s="4"/>
      <c r="C188" s="19">
        <v>11</v>
      </c>
      <c r="D188" s="19" t="s">
        <v>37</v>
      </c>
      <c r="E188" s="19">
        <v>0</v>
      </c>
      <c r="F188" s="19">
        <v>18</v>
      </c>
      <c r="G188" s="19">
        <f t="shared" si="90"/>
        <v>0</v>
      </c>
      <c r="H188" s="19">
        <v>0</v>
      </c>
      <c r="I188" s="19">
        <v>45</v>
      </c>
      <c r="J188" s="19">
        <f t="shared" si="91"/>
        <v>0</v>
      </c>
      <c r="K188" s="19">
        <v>0</v>
      </c>
      <c r="L188" s="19">
        <v>5</v>
      </c>
      <c r="M188" s="19">
        <f t="shared" si="92"/>
        <v>0</v>
      </c>
      <c r="N188" s="19">
        <v>0</v>
      </c>
      <c r="O188" s="19">
        <v>60</v>
      </c>
      <c r="P188" s="19">
        <f t="shared" si="93"/>
        <v>0</v>
      </c>
      <c r="Q188" s="19">
        <v>0</v>
      </c>
      <c r="R188" s="19">
        <v>50</v>
      </c>
      <c r="S188" s="19">
        <f t="shared" si="94"/>
        <v>0</v>
      </c>
      <c r="T188" s="19">
        <v>0</v>
      </c>
      <c r="U188" s="19">
        <v>50</v>
      </c>
      <c r="V188" s="19">
        <f t="shared" si="95"/>
        <v>0</v>
      </c>
      <c r="W188" s="19">
        <v>0</v>
      </c>
      <c r="X188" s="19">
        <v>2000</v>
      </c>
      <c r="Y188" s="19">
        <f t="shared" si="96"/>
        <v>0</v>
      </c>
      <c r="Z188" s="19">
        <v>0</v>
      </c>
      <c r="AA188" s="19">
        <v>200</v>
      </c>
      <c r="AB188" s="19">
        <f t="shared" si="97"/>
        <v>0</v>
      </c>
      <c r="AC188" s="19">
        <f t="shared" si="98"/>
        <v>0</v>
      </c>
      <c r="AD188" s="6"/>
    </row>
    <row r="189" spans="2:30" x14ac:dyDescent="0.3">
      <c r="B189" s="4"/>
      <c r="C189" s="19">
        <v>12</v>
      </c>
      <c r="D189" s="19" t="s">
        <v>37</v>
      </c>
      <c r="E189" s="19">
        <v>0</v>
      </c>
      <c r="F189" s="19">
        <v>18</v>
      </c>
      <c r="G189" s="19">
        <f t="shared" si="90"/>
        <v>0</v>
      </c>
      <c r="H189" s="19">
        <v>0</v>
      </c>
      <c r="I189" s="19">
        <v>45</v>
      </c>
      <c r="J189" s="19">
        <f t="shared" si="91"/>
        <v>0</v>
      </c>
      <c r="K189" s="19">
        <v>0</v>
      </c>
      <c r="L189" s="19">
        <v>5</v>
      </c>
      <c r="M189" s="19">
        <f t="shared" si="92"/>
        <v>0</v>
      </c>
      <c r="N189" s="19">
        <v>0</v>
      </c>
      <c r="O189" s="19">
        <v>60</v>
      </c>
      <c r="P189" s="19">
        <f t="shared" si="93"/>
        <v>0</v>
      </c>
      <c r="Q189" s="19">
        <v>0</v>
      </c>
      <c r="R189" s="19">
        <v>50</v>
      </c>
      <c r="S189" s="19">
        <f t="shared" si="94"/>
        <v>0</v>
      </c>
      <c r="T189" s="19">
        <v>0</v>
      </c>
      <c r="U189" s="19">
        <v>50</v>
      </c>
      <c r="V189" s="19">
        <f t="shared" si="95"/>
        <v>0</v>
      </c>
      <c r="W189" s="19">
        <v>0</v>
      </c>
      <c r="X189" s="19">
        <v>2000</v>
      </c>
      <c r="Y189" s="19">
        <f t="shared" si="96"/>
        <v>0</v>
      </c>
      <c r="Z189" s="19">
        <v>0</v>
      </c>
      <c r="AA189" s="19">
        <v>200</v>
      </c>
      <c r="AB189" s="19">
        <f t="shared" si="97"/>
        <v>0</v>
      </c>
      <c r="AC189" s="19">
        <f>G189+J189+M189+P189+S189+V189+Y189+AB189</f>
        <v>0</v>
      </c>
      <c r="AD189" s="6"/>
    </row>
    <row r="190" spans="2:30" x14ac:dyDescent="0.3">
      <c r="B190" s="4"/>
      <c r="C190" s="20" t="s">
        <v>111</v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2"/>
      <c r="AC190" s="23">
        <f>SUM(AC178:AC189)</f>
        <v>2380</v>
      </c>
      <c r="AD190" s="6"/>
    </row>
    <row r="191" spans="2:30" x14ac:dyDescent="0.3">
      <c r="B191" s="4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6"/>
      <c r="AD191" s="6"/>
    </row>
    <row r="192" spans="2:30" x14ac:dyDescent="0.3">
      <c r="B192" s="4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6"/>
      <c r="AD192" s="6"/>
    </row>
    <row r="193" spans="2:30" x14ac:dyDescent="0.3">
      <c r="B193" s="4"/>
      <c r="C193" s="7" t="s">
        <v>112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6"/>
    </row>
    <row r="194" spans="2:30" x14ac:dyDescent="0.3">
      <c r="B194" s="4"/>
      <c r="C194" s="9" t="s">
        <v>69</v>
      </c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6"/>
    </row>
    <row r="195" spans="2:30" ht="15" customHeight="1" x14ac:dyDescent="0.3">
      <c r="B195" s="4"/>
      <c r="C195" s="10" t="s">
        <v>3</v>
      </c>
      <c r="D195" s="10" t="s">
        <v>4</v>
      </c>
      <c r="E195" s="10">
        <v>1</v>
      </c>
      <c r="F195" s="10"/>
      <c r="G195" s="10"/>
      <c r="H195" s="11">
        <v>2</v>
      </c>
      <c r="I195" s="12"/>
      <c r="J195" s="13"/>
      <c r="K195" s="14">
        <v>3</v>
      </c>
      <c r="L195" s="14"/>
      <c r="M195" s="14"/>
      <c r="N195" s="11">
        <v>4</v>
      </c>
      <c r="O195" s="12"/>
      <c r="P195" s="13"/>
      <c r="Q195" s="11">
        <v>5</v>
      </c>
      <c r="R195" s="12"/>
      <c r="S195" s="13"/>
      <c r="T195" s="15">
        <v>6</v>
      </c>
      <c r="U195" s="16"/>
      <c r="V195" s="17"/>
      <c r="W195" s="15">
        <v>7</v>
      </c>
      <c r="X195" s="16"/>
      <c r="Y195" s="17"/>
      <c r="Z195" s="10">
        <v>8</v>
      </c>
      <c r="AA195" s="10"/>
      <c r="AB195" s="10"/>
      <c r="AC195" s="10" t="s">
        <v>5</v>
      </c>
      <c r="AD195" s="6"/>
    </row>
    <row r="196" spans="2:30" ht="15" customHeight="1" x14ac:dyDescent="0.3">
      <c r="B196" s="4"/>
      <c r="C196" s="10"/>
      <c r="D196" s="10"/>
      <c r="E196" s="10" t="s">
        <v>6</v>
      </c>
      <c r="F196" s="10"/>
      <c r="G196" s="10"/>
      <c r="H196" s="15" t="s">
        <v>7</v>
      </c>
      <c r="I196" s="16"/>
      <c r="J196" s="17"/>
      <c r="K196" s="10" t="s">
        <v>8</v>
      </c>
      <c r="L196" s="10"/>
      <c r="M196" s="10"/>
      <c r="N196" s="15" t="s">
        <v>9</v>
      </c>
      <c r="O196" s="16"/>
      <c r="P196" s="17"/>
      <c r="Q196" s="15" t="s">
        <v>10</v>
      </c>
      <c r="R196" s="16"/>
      <c r="S196" s="17"/>
      <c r="T196" s="15" t="s">
        <v>11</v>
      </c>
      <c r="U196" s="16"/>
      <c r="V196" s="17"/>
      <c r="W196" s="15" t="s">
        <v>12</v>
      </c>
      <c r="X196" s="16"/>
      <c r="Y196" s="17"/>
      <c r="Z196" s="10" t="s">
        <v>13</v>
      </c>
      <c r="AA196" s="10"/>
      <c r="AB196" s="10"/>
      <c r="AC196" s="10"/>
      <c r="AD196" s="6"/>
    </row>
    <row r="197" spans="2:30" x14ac:dyDescent="0.3">
      <c r="B197" s="4"/>
      <c r="C197" s="10"/>
      <c r="D197" s="10"/>
      <c r="E197" s="18" t="s">
        <v>14</v>
      </c>
      <c r="F197" s="18" t="s">
        <v>15</v>
      </c>
      <c r="G197" s="18" t="s">
        <v>16</v>
      </c>
      <c r="H197" s="18" t="s">
        <v>14</v>
      </c>
      <c r="I197" s="18" t="s">
        <v>15</v>
      </c>
      <c r="J197" s="18" t="s">
        <v>16</v>
      </c>
      <c r="K197" s="18" t="s">
        <v>14</v>
      </c>
      <c r="L197" s="18" t="s">
        <v>15</v>
      </c>
      <c r="M197" s="18" t="s">
        <v>16</v>
      </c>
      <c r="N197" s="18" t="s">
        <v>17</v>
      </c>
      <c r="O197" s="18" t="s">
        <v>15</v>
      </c>
      <c r="P197" s="18" t="s">
        <v>16</v>
      </c>
      <c r="Q197" s="18" t="s">
        <v>14</v>
      </c>
      <c r="R197" s="18" t="s">
        <v>15</v>
      </c>
      <c r="S197" s="18" t="s">
        <v>16</v>
      </c>
      <c r="T197" s="18" t="s">
        <v>14</v>
      </c>
      <c r="U197" s="18" t="s">
        <v>15</v>
      </c>
      <c r="V197" s="18" t="s">
        <v>16</v>
      </c>
      <c r="W197" s="18" t="s">
        <v>14</v>
      </c>
      <c r="X197" s="18" t="s">
        <v>15</v>
      </c>
      <c r="Y197" s="18" t="s">
        <v>16</v>
      </c>
      <c r="Z197" s="18" t="s">
        <v>14</v>
      </c>
      <c r="AA197" s="18" t="s">
        <v>15</v>
      </c>
      <c r="AB197" s="18" t="s">
        <v>16</v>
      </c>
      <c r="AC197" s="10"/>
      <c r="AD197" s="6"/>
    </row>
    <row r="198" spans="2:30" x14ac:dyDescent="0.3">
      <c r="B198" s="4"/>
      <c r="C198" s="19">
        <v>1</v>
      </c>
      <c r="D198" s="19" t="s">
        <v>113</v>
      </c>
      <c r="E198" s="19">
        <v>0</v>
      </c>
      <c r="F198" s="19">
        <v>18</v>
      </c>
      <c r="G198" s="19">
        <f t="shared" ref="G198:G203" si="99">E198*F198</f>
        <v>0</v>
      </c>
      <c r="H198" s="19">
        <v>0</v>
      </c>
      <c r="I198" s="19">
        <v>45</v>
      </c>
      <c r="J198" s="19">
        <f t="shared" ref="J198:J203" si="100">H198*I198</f>
        <v>0</v>
      </c>
      <c r="K198" s="19">
        <v>0</v>
      </c>
      <c r="L198" s="19">
        <v>5</v>
      </c>
      <c r="M198" s="19">
        <f t="shared" ref="M198:M203" si="101">K198*L198</f>
        <v>0</v>
      </c>
      <c r="N198" s="19">
        <v>0</v>
      </c>
      <c r="O198" s="19">
        <v>60</v>
      </c>
      <c r="P198" s="19">
        <f t="shared" ref="P198:P203" si="102">N198*O198</f>
        <v>0</v>
      </c>
      <c r="Q198" s="19">
        <v>0</v>
      </c>
      <c r="R198" s="19">
        <v>50</v>
      </c>
      <c r="S198" s="19">
        <f t="shared" ref="S198:S203" si="103">Q198*R198</f>
        <v>0</v>
      </c>
      <c r="T198" s="19">
        <v>0</v>
      </c>
      <c r="U198" s="19">
        <v>50</v>
      </c>
      <c r="V198" s="19">
        <f t="shared" ref="V198:V203" si="104">T198*U198</f>
        <v>0</v>
      </c>
      <c r="W198" s="19">
        <v>0</v>
      </c>
      <c r="X198" s="19">
        <v>2000</v>
      </c>
      <c r="Y198" s="19">
        <f t="shared" ref="Y198:Y203" si="105">W198*X198</f>
        <v>0</v>
      </c>
      <c r="Z198" s="19">
        <v>1</v>
      </c>
      <c r="AA198" s="19">
        <v>200</v>
      </c>
      <c r="AB198" s="19">
        <f t="shared" ref="AB198:AB203" si="106">Z198*AA198</f>
        <v>200</v>
      </c>
      <c r="AC198" s="19">
        <f t="shared" ref="AC198:AC203" si="107">G198+M198+P198+S198+V198+Y198+AB198</f>
        <v>200</v>
      </c>
      <c r="AD198" s="6"/>
    </row>
    <row r="199" spans="2:30" x14ac:dyDescent="0.3">
      <c r="B199" s="4"/>
      <c r="C199" s="19">
        <v>2</v>
      </c>
      <c r="D199" s="19" t="s">
        <v>114</v>
      </c>
      <c r="E199" s="19">
        <v>0</v>
      </c>
      <c r="F199" s="19">
        <v>18</v>
      </c>
      <c r="G199" s="19">
        <f t="shared" si="99"/>
        <v>0</v>
      </c>
      <c r="H199" s="19">
        <v>0</v>
      </c>
      <c r="I199" s="19">
        <v>45</v>
      </c>
      <c r="J199" s="19">
        <f t="shared" si="100"/>
        <v>0</v>
      </c>
      <c r="K199" s="19">
        <v>0</v>
      </c>
      <c r="L199" s="19">
        <v>5</v>
      </c>
      <c r="M199" s="19">
        <f t="shared" si="101"/>
        <v>0</v>
      </c>
      <c r="N199" s="19">
        <v>0</v>
      </c>
      <c r="O199" s="19">
        <v>60</v>
      </c>
      <c r="P199" s="19">
        <f t="shared" si="102"/>
        <v>0</v>
      </c>
      <c r="Q199" s="19">
        <v>0</v>
      </c>
      <c r="R199" s="19">
        <v>50</v>
      </c>
      <c r="S199" s="19">
        <f t="shared" si="103"/>
        <v>0</v>
      </c>
      <c r="T199" s="19">
        <v>0</v>
      </c>
      <c r="U199" s="19">
        <v>50</v>
      </c>
      <c r="V199" s="19">
        <f t="shared" si="104"/>
        <v>0</v>
      </c>
      <c r="W199" s="19">
        <v>0</v>
      </c>
      <c r="X199" s="19">
        <v>2000</v>
      </c>
      <c r="Y199" s="19">
        <f t="shared" si="105"/>
        <v>0</v>
      </c>
      <c r="Z199" s="19">
        <v>1</v>
      </c>
      <c r="AA199" s="19">
        <v>200</v>
      </c>
      <c r="AB199" s="19">
        <f t="shared" si="106"/>
        <v>200</v>
      </c>
      <c r="AC199" s="19">
        <f t="shared" si="107"/>
        <v>200</v>
      </c>
      <c r="AD199" s="6"/>
    </row>
    <row r="200" spans="2:30" x14ac:dyDescent="0.3">
      <c r="B200" s="4"/>
      <c r="C200" s="19">
        <v>3</v>
      </c>
      <c r="D200" s="19" t="s">
        <v>115</v>
      </c>
      <c r="E200" s="19">
        <v>0</v>
      </c>
      <c r="F200" s="19">
        <v>18</v>
      </c>
      <c r="G200" s="19">
        <f t="shared" si="99"/>
        <v>0</v>
      </c>
      <c r="H200" s="19">
        <v>0</v>
      </c>
      <c r="I200" s="19">
        <v>45</v>
      </c>
      <c r="J200" s="19">
        <f t="shared" si="100"/>
        <v>0</v>
      </c>
      <c r="K200" s="19">
        <v>0</v>
      </c>
      <c r="L200" s="19">
        <v>5</v>
      </c>
      <c r="M200" s="19">
        <f t="shared" si="101"/>
        <v>0</v>
      </c>
      <c r="N200" s="19">
        <v>0</v>
      </c>
      <c r="O200" s="19">
        <v>60</v>
      </c>
      <c r="P200" s="19">
        <f t="shared" si="102"/>
        <v>0</v>
      </c>
      <c r="Q200" s="19">
        <v>0</v>
      </c>
      <c r="R200" s="19">
        <v>50</v>
      </c>
      <c r="S200" s="19">
        <f t="shared" si="103"/>
        <v>0</v>
      </c>
      <c r="T200" s="19">
        <v>0</v>
      </c>
      <c r="U200" s="19">
        <v>50</v>
      </c>
      <c r="V200" s="19">
        <f t="shared" si="104"/>
        <v>0</v>
      </c>
      <c r="W200" s="19">
        <v>0</v>
      </c>
      <c r="X200" s="19">
        <v>2000</v>
      </c>
      <c r="Y200" s="19">
        <f t="shared" si="105"/>
        <v>0</v>
      </c>
      <c r="Z200" s="19">
        <v>1</v>
      </c>
      <c r="AA200" s="19">
        <v>200</v>
      </c>
      <c r="AB200" s="19">
        <f t="shared" si="106"/>
        <v>200</v>
      </c>
      <c r="AC200" s="19">
        <f t="shared" si="107"/>
        <v>200</v>
      </c>
      <c r="AD200" s="6"/>
    </row>
    <row r="201" spans="2:30" x14ac:dyDescent="0.3">
      <c r="B201" s="4"/>
      <c r="C201" s="19">
        <v>4</v>
      </c>
      <c r="D201" s="19" t="s">
        <v>37</v>
      </c>
      <c r="E201" s="19">
        <v>0</v>
      </c>
      <c r="F201" s="19">
        <v>18</v>
      </c>
      <c r="G201" s="19">
        <f t="shared" si="99"/>
        <v>0</v>
      </c>
      <c r="H201" s="19">
        <v>0</v>
      </c>
      <c r="I201" s="19">
        <v>45</v>
      </c>
      <c r="J201" s="19">
        <f t="shared" si="100"/>
        <v>0</v>
      </c>
      <c r="K201" s="19">
        <v>0</v>
      </c>
      <c r="L201" s="19">
        <v>5</v>
      </c>
      <c r="M201" s="19">
        <f t="shared" si="101"/>
        <v>0</v>
      </c>
      <c r="N201" s="19">
        <v>0</v>
      </c>
      <c r="O201" s="19">
        <v>60</v>
      </c>
      <c r="P201" s="19">
        <f t="shared" si="102"/>
        <v>0</v>
      </c>
      <c r="Q201" s="19">
        <v>0</v>
      </c>
      <c r="R201" s="19">
        <v>50</v>
      </c>
      <c r="S201" s="19">
        <f t="shared" si="103"/>
        <v>0</v>
      </c>
      <c r="T201" s="19">
        <v>0</v>
      </c>
      <c r="U201" s="19">
        <v>50</v>
      </c>
      <c r="V201" s="19">
        <f t="shared" si="104"/>
        <v>0</v>
      </c>
      <c r="W201" s="19">
        <v>0</v>
      </c>
      <c r="X201" s="19">
        <v>2000</v>
      </c>
      <c r="Y201" s="19">
        <f t="shared" si="105"/>
        <v>0</v>
      </c>
      <c r="Z201" s="19">
        <v>0</v>
      </c>
      <c r="AA201" s="19">
        <v>200</v>
      </c>
      <c r="AB201" s="19">
        <f t="shared" si="106"/>
        <v>0</v>
      </c>
      <c r="AC201" s="19">
        <f t="shared" si="107"/>
        <v>0</v>
      </c>
      <c r="AD201" s="6"/>
    </row>
    <row r="202" spans="2:30" x14ac:dyDescent="0.3">
      <c r="B202" s="4"/>
      <c r="C202" s="19">
        <v>5</v>
      </c>
      <c r="D202" s="19" t="s">
        <v>37</v>
      </c>
      <c r="E202" s="19">
        <v>0</v>
      </c>
      <c r="F202" s="19">
        <v>18</v>
      </c>
      <c r="G202" s="19">
        <f t="shared" si="99"/>
        <v>0</v>
      </c>
      <c r="H202" s="19">
        <v>0</v>
      </c>
      <c r="I202" s="19">
        <v>45</v>
      </c>
      <c r="J202" s="19">
        <f t="shared" si="100"/>
        <v>0</v>
      </c>
      <c r="K202" s="19">
        <v>0</v>
      </c>
      <c r="L202" s="19">
        <v>5</v>
      </c>
      <c r="M202" s="19">
        <f t="shared" si="101"/>
        <v>0</v>
      </c>
      <c r="N202" s="19">
        <v>0</v>
      </c>
      <c r="O202" s="19">
        <v>60</v>
      </c>
      <c r="P202" s="19">
        <f t="shared" si="102"/>
        <v>0</v>
      </c>
      <c r="Q202" s="19">
        <v>0</v>
      </c>
      <c r="R202" s="19">
        <v>50</v>
      </c>
      <c r="S202" s="19">
        <f t="shared" si="103"/>
        <v>0</v>
      </c>
      <c r="T202" s="19">
        <v>0</v>
      </c>
      <c r="U202" s="19">
        <v>50</v>
      </c>
      <c r="V202" s="19">
        <f t="shared" si="104"/>
        <v>0</v>
      </c>
      <c r="W202" s="19">
        <v>0</v>
      </c>
      <c r="X202" s="19">
        <v>2000</v>
      </c>
      <c r="Y202" s="19">
        <f t="shared" si="105"/>
        <v>0</v>
      </c>
      <c r="Z202" s="19">
        <v>0</v>
      </c>
      <c r="AA202" s="19">
        <v>200</v>
      </c>
      <c r="AB202" s="19">
        <f t="shared" si="106"/>
        <v>0</v>
      </c>
      <c r="AC202" s="19">
        <f t="shared" si="107"/>
        <v>0</v>
      </c>
      <c r="AD202" s="6"/>
    </row>
    <row r="203" spans="2:30" x14ac:dyDescent="0.3">
      <c r="B203" s="4"/>
      <c r="C203" s="19">
        <v>6</v>
      </c>
      <c r="D203" s="19" t="s">
        <v>37</v>
      </c>
      <c r="E203" s="19">
        <v>0</v>
      </c>
      <c r="F203" s="19">
        <v>18</v>
      </c>
      <c r="G203" s="19">
        <f t="shared" si="99"/>
        <v>0</v>
      </c>
      <c r="H203" s="19">
        <v>0</v>
      </c>
      <c r="I203" s="19">
        <v>45</v>
      </c>
      <c r="J203" s="19">
        <f t="shared" si="100"/>
        <v>0</v>
      </c>
      <c r="K203" s="19">
        <v>0</v>
      </c>
      <c r="L203" s="19">
        <v>5</v>
      </c>
      <c r="M203" s="19">
        <f t="shared" si="101"/>
        <v>0</v>
      </c>
      <c r="N203" s="19">
        <v>0</v>
      </c>
      <c r="O203" s="19">
        <v>60</v>
      </c>
      <c r="P203" s="19">
        <f t="shared" si="102"/>
        <v>0</v>
      </c>
      <c r="Q203" s="19">
        <v>0</v>
      </c>
      <c r="R203" s="19">
        <v>50</v>
      </c>
      <c r="S203" s="19">
        <f t="shared" si="103"/>
        <v>0</v>
      </c>
      <c r="T203" s="19">
        <v>0</v>
      </c>
      <c r="U203" s="19">
        <v>50</v>
      </c>
      <c r="V203" s="19">
        <f t="shared" si="104"/>
        <v>0</v>
      </c>
      <c r="W203" s="19">
        <v>0</v>
      </c>
      <c r="X203" s="19">
        <v>2000</v>
      </c>
      <c r="Y203" s="19">
        <f t="shared" si="105"/>
        <v>0</v>
      </c>
      <c r="Z203" s="19">
        <v>0</v>
      </c>
      <c r="AA203" s="19">
        <v>200</v>
      </c>
      <c r="AB203" s="19">
        <f t="shared" si="106"/>
        <v>0</v>
      </c>
      <c r="AC203" s="19">
        <f t="shared" si="107"/>
        <v>0</v>
      </c>
      <c r="AD203" s="6"/>
    </row>
    <row r="204" spans="2:30" x14ac:dyDescent="0.3">
      <c r="B204" s="4"/>
      <c r="C204" s="20" t="s">
        <v>116</v>
      </c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2"/>
      <c r="AC204" s="23">
        <f>SUM(AC198:AC203)</f>
        <v>600</v>
      </c>
      <c r="AD204" s="6"/>
    </row>
    <row r="205" spans="2:30" x14ac:dyDescent="0.3">
      <c r="B205" s="4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6"/>
      <c r="AD205" s="6"/>
    </row>
    <row r="206" spans="2:30" x14ac:dyDescent="0.3">
      <c r="B206" s="4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6"/>
      <c r="AD206" s="6"/>
    </row>
    <row r="207" spans="2:30" x14ac:dyDescent="0.3">
      <c r="B207" s="4"/>
      <c r="C207" s="7" t="s">
        <v>117</v>
      </c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6"/>
    </row>
    <row r="208" spans="2:30" x14ac:dyDescent="0.3">
      <c r="B208" s="4"/>
      <c r="C208" s="9" t="s">
        <v>2</v>
      </c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6"/>
    </row>
    <row r="209" spans="2:30" ht="15" customHeight="1" x14ac:dyDescent="0.3">
      <c r="B209" s="4"/>
      <c r="C209" s="10" t="s">
        <v>3</v>
      </c>
      <c r="D209" s="10" t="s">
        <v>4</v>
      </c>
      <c r="E209" s="10">
        <v>1</v>
      </c>
      <c r="F209" s="10"/>
      <c r="G209" s="10"/>
      <c r="H209" s="11">
        <v>2</v>
      </c>
      <c r="I209" s="12"/>
      <c r="J209" s="13"/>
      <c r="K209" s="14">
        <v>3</v>
      </c>
      <c r="L209" s="14"/>
      <c r="M209" s="14"/>
      <c r="N209" s="11">
        <v>4</v>
      </c>
      <c r="O209" s="12"/>
      <c r="P209" s="13"/>
      <c r="Q209" s="11">
        <v>5</v>
      </c>
      <c r="R209" s="12"/>
      <c r="S209" s="13"/>
      <c r="T209" s="15">
        <v>6</v>
      </c>
      <c r="U209" s="16"/>
      <c r="V209" s="17"/>
      <c r="W209" s="15">
        <v>7</v>
      </c>
      <c r="X209" s="16"/>
      <c r="Y209" s="17"/>
      <c r="Z209" s="10">
        <v>8</v>
      </c>
      <c r="AA209" s="10"/>
      <c r="AB209" s="10"/>
      <c r="AC209" s="10" t="s">
        <v>5</v>
      </c>
      <c r="AD209" s="6"/>
    </row>
    <row r="210" spans="2:30" ht="15" customHeight="1" x14ac:dyDescent="0.3">
      <c r="B210" s="4"/>
      <c r="C210" s="10"/>
      <c r="D210" s="10"/>
      <c r="E210" s="10" t="s">
        <v>6</v>
      </c>
      <c r="F210" s="10"/>
      <c r="G210" s="10"/>
      <c r="H210" s="15" t="s">
        <v>7</v>
      </c>
      <c r="I210" s="16"/>
      <c r="J210" s="17"/>
      <c r="K210" s="10" t="s">
        <v>8</v>
      </c>
      <c r="L210" s="10"/>
      <c r="M210" s="10"/>
      <c r="N210" s="15" t="s">
        <v>9</v>
      </c>
      <c r="O210" s="16"/>
      <c r="P210" s="17"/>
      <c r="Q210" s="15" t="s">
        <v>10</v>
      </c>
      <c r="R210" s="16"/>
      <c r="S210" s="17"/>
      <c r="T210" s="15" t="s">
        <v>11</v>
      </c>
      <c r="U210" s="16"/>
      <c r="V210" s="17"/>
      <c r="W210" s="15" t="s">
        <v>12</v>
      </c>
      <c r="X210" s="16"/>
      <c r="Y210" s="17"/>
      <c r="Z210" s="10" t="s">
        <v>13</v>
      </c>
      <c r="AA210" s="10"/>
      <c r="AB210" s="10"/>
      <c r="AC210" s="10"/>
      <c r="AD210" s="6"/>
    </row>
    <row r="211" spans="2:30" x14ac:dyDescent="0.3">
      <c r="B211" s="4"/>
      <c r="C211" s="10"/>
      <c r="D211" s="10"/>
      <c r="E211" s="18" t="s">
        <v>14</v>
      </c>
      <c r="F211" s="18" t="s">
        <v>15</v>
      </c>
      <c r="G211" s="18" t="s">
        <v>16</v>
      </c>
      <c r="H211" s="18" t="s">
        <v>14</v>
      </c>
      <c r="I211" s="18" t="s">
        <v>15</v>
      </c>
      <c r="J211" s="18" t="s">
        <v>16</v>
      </c>
      <c r="K211" s="18" t="s">
        <v>14</v>
      </c>
      <c r="L211" s="18" t="s">
        <v>15</v>
      </c>
      <c r="M211" s="18" t="s">
        <v>16</v>
      </c>
      <c r="N211" s="18" t="s">
        <v>17</v>
      </c>
      <c r="O211" s="18" t="s">
        <v>15</v>
      </c>
      <c r="P211" s="18" t="s">
        <v>16</v>
      </c>
      <c r="Q211" s="18" t="s">
        <v>14</v>
      </c>
      <c r="R211" s="18" t="s">
        <v>15</v>
      </c>
      <c r="S211" s="18" t="s">
        <v>16</v>
      </c>
      <c r="T211" s="18" t="s">
        <v>14</v>
      </c>
      <c r="U211" s="18" t="s">
        <v>15</v>
      </c>
      <c r="V211" s="18" t="s">
        <v>16</v>
      </c>
      <c r="W211" s="18" t="s">
        <v>14</v>
      </c>
      <c r="X211" s="18" t="s">
        <v>15</v>
      </c>
      <c r="Y211" s="18" t="s">
        <v>16</v>
      </c>
      <c r="Z211" s="18" t="s">
        <v>14</v>
      </c>
      <c r="AA211" s="18" t="s">
        <v>15</v>
      </c>
      <c r="AB211" s="18" t="s">
        <v>16</v>
      </c>
      <c r="AC211" s="10"/>
      <c r="AD211" s="6"/>
    </row>
    <row r="212" spans="2:30" x14ac:dyDescent="0.3">
      <c r="B212" s="4"/>
      <c r="C212" s="19">
        <v>1</v>
      </c>
      <c r="D212" s="19" t="s">
        <v>118</v>
      </c>
      <c r="E212" s="19">
        <v>5</v>
      </c>
      <c r="F212" s="19">
        <v>18</v>
      </c>
      <c r="G212" s="19">
        <f t="shared" ref="G212:G223" si="108">E212*F212</f>
        <v>90</v>
      </c>
      <c r="H212" s="19">
        <v>1</v>
      </c>
      <c r="I212" s="19">
        <v>45</v>
      </c>
      <c r="J212" s="19">
        <f t="shared" ref="J212:J223" si="109">H212*I212</f>
        <v>45</v>
      </c>
      <c r="K212" s="19">
        <v>1</v>
      </c>
      <c r="L212" s="19">
        <v>5</v>
      </c>
      <c r="M212" s="19">
        <f t="shared" ref="M212:M223" si="110">K212*L212</f>
        <v>5</v>
      </c>
      <c r="N212" s="19">
        <v>3</v>
      </c>
      <c r="O212" s="19">
        <v>60</v>
      </c>
      <c r="P212" s="19">
        <f t="shared" ref="P212:P223" si="111">N212*O212</f>
        <v>180</v>
      </c>
      <c r="Q212" s="19">
        <v>2</v>
      </c>
      <c r="R212" s="19">
        <v>50</v>
      </c>
      <c r="S212" s="19">
        <f t="shared" ref="S212:S223" si="112">Q212*R212</f>
        <v>100</v>
      </c>
      <c r="T212" s="19">
        <v>0</v>
      </c>
      <c r="U212" s="19">
        <v>50</v>
      </c>
      <c r="V212" s="19">
        <f t="shared" ref="V212:V223" si="113">T212*U212</f>
        <v>0</v>
      </c>
      <c r="W212" s="19">
        <v>0</v>
      </c>
      <c r="X212" s="19">
        <v>2000</v>
      </c>
      <c r="Y212" s="19">
        <f t="shared" ref="Y212:Y223" si="114">W212*X212</f>
        <v>0</v>
      </c>
      <c r="Z212" s="19">
        <v>0</v>
      </c>
      <c r="AA212" s="19">
        <v>200</v>
      </c>
      <c r="AB212" s="19">
        <f t="shared" ref="AB212:AB223" si="115">Z212*AA212</f>
        <v>0</v>
      </c>
      <c r="AC212" s="19">
        <f t="shared" ref="AC212:AC222" si="116">G212+M212+P212+S212+V212+Y212+AB212</f>
        <v>375</v>
      </c>
      <c r="AD212" s="6"/>
    </row>
    <row r="213" spans="2:30" x14ac:dyDescent="0.3">
      <c r="B213" s="4"/>
      <c r="C213" s="19">
        <v>2</v>
      </c>
      <c r="D213" s="19" t="s">
        <v>119</v>
      </c>
      <c r="E213" s="19">
        <v>2</v>
      </c>
      <c r="F213" s="19">
        <v>18</v>
      </c>
      <c r="G213" s="19">
        <f t="shared" si="108"/>
        <v>36</v>
      </c>
      <c r="H213" s="19">
        <v>0</v>
      </c>
      <c r="I213" s="19">
        <v>45</v>
      </c>
      <c r="J213" s="19">
        <f t="shared" si="109"/>
        <v>0</v>
      </c>
      <c r="K213" s="19">
        <v>0</v>
      </c>
      <c r="L213" s="19">
        <v>5</v>
      </c>
      <c r="M213" s="19">
        <f t="shared" si="110"/>
        <v>0</v>
      </c>
      <c r="N213" s="19">
        <v>1</v>
      </c>
      <c r="O213" s="19">
        <v>60</v>
      </c>
      <c r="P213" s="19">
        <f t="shared" si="111"/>
        <v>60</v>
      </c>
      <c r="Q213" s="19">
        <v>1</v>
      </c>
      <c r="R213" s="19">
        <v>50</v>
      </c>
      <c r="S213" s="19">
        <f t="shared" si="112"/>
        <v>50</v>
      </c>
      <c r="T213" s="19">
        <v>0</v>
      </c>
      <c r="U213" s="19">
        <v>50</v>
      </c>
      <c r="V213" s="19">
        <f t="shared" si="113"/>
        <v>0</v>
      </c>
      <c r="W213" s="19">
        <v>0</v>
      </c>
      <c r="X213" s="19">
        <v>2000</v>
      </c>
      <c r="Y213" s="19">
        <f t="shared" si="114"/>
        <v>0</v>
      </c>
      <c r="Z213" s="19">
        <v>0</v>
      </c>
      <c r="AA213" s="19">
        <v>200</v>
      </c>
      <c r="AB213" s="19">
        <f t="shared" si="115"/>
        <v>0</v>
      </c>
      <c r="AC213" s="19">
        <f t="shared" si="116"/>
        <v>146</v>
      </c>
      <c r="AD213" s="6"/>
    </row>
    <row r="214" spans="2:30" x14ac:dyDescent="0.3">
      <c r="B214" s="4"/>
      <c r="C214" s="19">
        <v>3</v>
      </c>
      <c r="D214" s="19" t="s">
        <v>120</v>
      </c>
      <c r="E214" s="19">
        <v>2</v>
      </c>
      <c r="F214" s="19">
        <v>18</v>
      </c>
      <c r="G214" s="19">
        <f t="shared" si="108"/>
        <v>36</v>
      </c>
      <c r="H214" s="19">
        <v>0</v>
      </c>
      <c r="I214" s="19">
        <v>45</v>
      </c>
      <c r="J214" s="19">
        <f t="shared" si="109"/>
        <v>0</v>
      </c>
      <c r="K214" s="19">
        <v>0</v>
      </c>
      <c r="L214" s="19">
        <v>5</v>
      </c>
      <c r="M214" s="19">
        <f t="shared" si="110"/>
        <v>0</v>
      </c>
      <c r="N214" s="19">
        <v>1</v>
      </c>
      <c r="O214" s="19">
        <v>60</v>
      </c>
      <c r="P214" s="19">
        <f t="shared" si="111"/>
        <v>60</v>
      </c>
      <c r="Q214" s="19">
        <v>1</v>
      </c>
      <c r="R214" s="19">
        <v>50</v>
      </c>
      <c r="S214" s="19">
        <f t="shared" si="112"/>
        <v>50</v>
      </c>
      <c r="T214" s="19">
        <v>0</v>
      </c>
      <c r="U214" s="19">
        <v>50</v>
      </c>
      <c r="V214" s="19">
        <f t="shared" si="113"/>
        <v>0</v>
      </c>
      <c r="W214" s="19">
        <v>0</v>
      </c>
      <c r="X214" s="19">
        <v>2000</v>
      </c>
      <c r="Y214" s="19">
        <f t="shared" si="114"/>
        <v>0</v>
      </c>
      <c r="Z214" s="19">
        <v>0</v>
      </c>
      <c r="AA214" s="19">
        <v>200</v>
      </c>
      <c r="AB214" s="19">
        <f t="shared" si="115"/>
        <v>0</v>
      </c>
      <c r="AC214" s="19">
        <f t="shared" si="116"/>
        <v>146</v>
      </c>
      <c r="AD214" s="6"/>
    </row>
    <row r="215" spans="2:30" x14ac:dyDescent="0.3">
      <c r="B215" s="4"/>
      <c r="C215" s="19">
        <v>4</v>
      </c>
      <c r="D215" s="19" t="s">
        <v>121</v>
      </c>
      <c r="E215" s="19">
        <v>4</v>
      </c>
      <c r="F215" s="19">
        <v>18</v>
      </c>
      <c r="G215" s="19">
        <f t="shared" si="108"/>
        <v>72</v>
      </c>
      <c r="H215" s="19">
        <v>0</v>
      </c>
      <c r="I215" s="19">
        <v>45</v>
      </c>
      <c r="J215" s="19">
        <f t="shared" si="109"/>
        <v>0</v>
      </c>
      <c r="K215" s="19">
        <v>0</v>
      </c>
      <c r="L215" s="19">
        <v>5</v>
      </c>
      <c r="M215" s="19">
        <f t="shared" si="110"/>
        <v>0</v>
      </c>
      <c r="N215" s="19">
        <v>1</v>
      </c>
      <c r="O215" s="19">
        <v>60</v>
      </c>
      <c r="P215" s="19">
        <f t="shared" si="111"/>
        <v>60</v>
      </c>
      <c r="Q215" s="19">
        <v>1</v>
      </c>
      <c r="R215" s="19">
        <v>50</v>
      </c>
      <c r="S215" s="19">
        <f t="shared" si="112"/>
        <v>50</v>
      </c>
      <c r="T215" s="19">
        <v>0</v>
      </c>
      <c r="U215" s="19">
        <v>50</v>
      </c>
      <c r="V215" s="19">
        <f t="shared" si="113"/>
        <v>0</v>
      </c>
      <c r="W215" s="19">
        <v>0</v>
      </c>
      <c r="X215" s="19">
        <v>2000</v>
      </c>
      <c r="Y215" s="19">
        <f t="shared" si="114"/>
        <v>0</v>
      </c>
      <c r="Z215" s="19">
        <v>0</v>
      </c>
      <c r="AA215" s="19">
        <v>200</v>
      </c>
      <c r="AB215" s="19">
        <f t="shared" si="115"/>
        <v>0</v>
      </c>
      <c r="AC215" s="19">
        <f t="shared" si="116"/>
        <v>182</v>
      </c>
      <c r="AD215" s="6"/>
    </row>
    <row r="216" spans="2:30" x14ac:dyDescent="0.3">
      <c r="B216" s="4"/>
      <c r="C216" s="19">
        <v>5</v>
      </c>
      <c r="D216" s="19" t="s">
        <v>122</v>
      </c>
      <c r="E216" s="19">
        <v>1</v>
      </c>
      <c r="F216" s="19">
        <v>18</v>
      </c>
      <c r="G216" s="19">
        <f t="shared" si="108"/>
        <v>18</v>
      </c>
      <c r="H216" s="19">
        <v>0</v>
      </c>
      <c r="I216" s="19">
        <v>45</v>
      </c>
      <c r="J216" s="19">
        <f t="shared" si="109"/>
        <v>0</v>
      </c>
      <c r="K216" s="19">
        <v>1</v>
      </c>
      <c r="L216" s="19">
        <v>5</v>
      </c>
      <c r="M216" s="19">
        <f t="shared" si="110"/>
        <v>5</v>
      </c>
      <c r="N216" s="19">
        <v>1</v>
      </c>
      <c r="O216" s="19">
        <v>60</v>
      </c>
      <c r="P216" s="19">
        <f t="shared" si="111"/>
        <v>60</v>
      </c>
      <c r="Q216" s="19">
        <v>1</v>
      </c>
      <c r="R216" s="19">
        <v>50</v>
      </c>
      <c r="S216" s="19">
        <f t="shared" si="112"/>
        <v>50</v>
      </c>
      <c r="T216" s="19">
        <v>0</v>
      </c>
      <c r="U216" s="19">
        <v>50</v>
      </c>
      <c r="V216" s="19">
        <f t="shared" si="113"/>
        <v>0</v>
      </c>
      <c r="W216" s="19">
        <v>0</v>
      </c>
      <c r="X216" s="19">
        <v>2000</v>
      </c>
      <c r="Y216" s="19">
        <f t="shared" si="114"/>
        <v>0</v>
      </c>
      <c r="Z216" s="19">
        <v>0</v>
      </c>
      <c r="AA216" s="19">
        <v>200</v>
      </c>
      <c r="AB216" s="19">
        <f t="shared" si="115"/>
        <v>0</v>
      </c>
      <c r="AC216" s="19">
        <f t="shared" si="116"/>
        <v>133</v>
      </c>
      <c r="AD216" s="6"/>
    </row>
    <row r="217" spans="2:30" x14ac:dyDescent="0.3">
      <c r="B217" s="4"/>
      <c r="C217" s="19">
        <v>6</v>
      </c>
      <c r="D217" s="19" t="s">
        <v>123</v>
      </c>
      <c r="E217" s="19">
        <v>2</v>
      </c>
      <c r="F217" s="19">
        <v>18</v>
      </c>
      <c r="G217" s="19">
        <f t="shared" si="108"/>
        <v>36</v>
      </c>
      <c r="H217" s="19">
        <v>0</v>
      </c>
      <c r="I217" s="19">
        <v>45</v>
      </c>
      <c r="J217" s="19">
        <f t="shared" si="109"/>
        <v>0</v>
      </c>
      <c r="K217" s="19">
        <v>1</v>
      </c>
      <c r="L217" s="19">
        <v>5</v>
      </c>
      <c r="M217" s="19">
        <f t="shared" si="110"/>
        <v>5</v>
      </c>
      <c r="N217" s="19">
        <v>2</v>
      </c>
      <c r="O217" s="19">
        <v>60</v>
      </c>
      <c r="P217" s="19">
        <f t="shared" si="111"/>
        <v>120</v>
      </c>
      <c r="Q217" s="19">
        <v>2</v>
      </c>
      <c r="R217" s="19">
        <v>50</v>
      </c>
      <c r="S217" s="19">
        <f t="shared" si="112"/>
        <v>100</v>
      </c>
      <c r="T217" s="19">
        <v>0</v>
      </c>
      <c r="U217" s="19">
        <v>50</v>
      </c>
      <c r="V217" s="19">
        <f t="shared" si="113"/>
        <v>0</v>
      </c>
      <c r="W217" s="19">
        <v>0</v>
      </c>
      <c r="X217" s="19">
        <v>2000</v>
      </c>
      <c r="Y217" s="19">
        <f t="shared" si="114"/>
        <v>0</v>
      </c>
      <c r="Z217" s="19">
        <v>0</v>
      </c>
      <c r="AA217" s="19">
        <v>200</v>
      </c>
      <c r="AB217" s="19">
        <f t="shared" si="115"/>
        <v>0</v>
      </c>
      <c r="AC217" s="19">
        <f t="shared" si="116"/>
        <v>261</v>
      </c>
      <c r="AD217" s="6"/>
    </row>
    <row r="218" spans="2:30" x14ac:dyDescent="0.3">
      <c r="B218" s="4"/>
      <c r="C218" s="19">
        <v>7</v>
      </c>
      <c r="D218" s="19" t="s">
        <v>124</v>
      </c>
      <c r="E218" s="19">
        <v>2</v>
      </c>
      <c r="F218" s="19">
        <v>18</v>
      </c>
      <c r="G218" s="19">
        <f t="shared" si="108"/>
        <v>36</v>
      </c>
      <c r="H218" s="19">
        <v>0</v>
      </c>
      <c r="I218" s="19">
        <v>45</v>
      </c>
      <c r="J218" s="19">
        <f t="shared" si="109"/>
        <v>0</v>
      </c>
      <c r="K218" s="19">
        <v>0</v>
      </c>
      <c r="L218" s="19">
        <v>5</v>
      </c>
      <c r="M218" s="19">
        <f t="shared" si="110"/>
        <v>0</v>
      </c>
      <c r="N218" s="19">
        <v>1</v>
      </c>
      <c r="O218" s="19">
        <v>60</v>
      </c>
      <c r="P218" s="19">
        <f t="shared" si="111"/>
        <v>60</v>
      </c>
      <c r="Q218" s="19">
        <v>1</v>
      </c>
      <c r="R218" s="19">
        <v>50</v>
      </c>
      <c r="S218" s="19">
        <f t="shared" si="112"/>
        <v>50</v>
      </c>
      <c r="T218" s="19">
        <v>0</v>
      </c>
      <c r="U218" s="19">
        <v>50</v>
      </c>
      <c r="V218" s="19">
        <f t="shared" si="113"/>
        <v>0</v>
      </c>
      <c r="W218" s="19">
        <v>0</v>
      </c>
      <c r="X218" s="19">
        <v>2000</v>
      </c>
      <c r="Y218" s="19">
        <f t="shared" si="114"/>
        <v>0</v>
      </c>
      <c r="Z218" s="19">
        <v>0</v>
      </c>
      <c r="AA218" s="19">
        <v>200</v>
      </c>
      <c r="AB218" s="19">
        <f t="shared" si="115"/>
        <v>0</v>
      </c>
      <c r="AC218" s="19">
        <f t="shared" si="116"/>
        <v>146</v>
      </c>
      <c r="AD218" s="6"/>
    </row>
    <row r="219" spans="2:30" x14ac:dyDescent="0.3">
      <c r="B219" s="4"/>
      <c r="C219" s="19">
        <v>8</v>
      </c>
      <c r="D219" s="19" t="s">
        <v>125</v>
      </c>
      <c r="E219" s="19">
        <v>0</v>
      </c>
      <c r="F219" s="19">
        <v>18</v>
      </c>
      <c r="G219" s="19">
        <f t="shared" si="108"/>
        <v>0</v>
      </c>
      <c r="H219" s="19">
        <v>0</v>
      </c>
      <c r="I219" s="19">
        <v>45</v>
      </c>
      <c r="J219" s="19">
        <f t="shared" si="109"/>
        <v>0</v>
      </c>
      <c r="K219" s="19">
        <v>0</v>
      </c>
      <c r="L219" s="19">
        <v>5</v>
      </c>
      <c r="M219" s="19">
        <f t="shared" si="110"/>
        <v>0</v>
      </c>
      <c r="N219" s="19">
        <v>0</v>
      </c>
      <c r="O219" s="19">
        <v>60</v>
      </c>
      <c r="P219" s="19">
        <f t="shared" si="111"/>
        <v>0</v>
      </c>
      <c r="Q219" s="19">
        <v>0</v>
      </c>
      <c r="R219" s="19">
        <v>50</v>
      </c>
      <c r="S219" s="19">
        <f t="shared" si="112"/>
        <v>0</v>
      </c>
      <c r="T219" s="19">
        <v>1</v>
      </c>
      <c r="U219" s="19">
        <v>50</v>
      </c>
      <c r="V219" s="19">
        <f t="shared" si="113"/>
        <v>50</v>
      </c>
      <c r="W219" s="19">
        <v>0</v>
      </c>
      <c r="X219" s="19">
        <v>2000</v>
      </c>
      <c r="Y219" s="19">
        <f t="shared" si="114"/>
        <v>0</v>
      </c>
      <c r="Z219" s="19">
        <v>1</v>
      </c>
      <c r="AA219" s="19">
        <v>200</v>
      </c>
      <c r="AB219" s="19">
        <f t="shared" si="115"/>
        <v>200</v>
      </c>
      <c r="AC219" s="19">
        <f t="shared" si="116"/>
        <v>250</v>
      </c>
      <c r="AD219" s="6"/>
    </row>
    <row r="220" spans="2:30" x14ac:dyDescent="0.3">
      <c r="B220" s="4"/>
      <c r="C220" s="19">
        <v>9</v>
      </c>
      <c r="D220" s="19" t="s">
        <v>126</v>
      </c>
      <c r="E220" s="19">
        <v>0</v>
      </c>
      <c r="F220" s="19">
        <v>18</v>
      </c>
      <c r="G220" s="19">
        <f t="shared" si="108"/>
        <v>0</v>
      </c>
      <c r="H220" s="19">
        <v>0</v>
      </c>
      <c r="I220" s="19">
        <v>45</v>
      </c>
      <c r="J220" s="19">
        <f t="shared" si="109"/>
        <v>0</v>
      </c>
      <c r="K220" s="19">
        <v>0</v>
      </c>
      <c r="L220" s="19">
        <v>5</v>
      </c>
      <c r="M220" s="19">
        <f t="shared" si="110"/>
        <v>0</v>
      </c>
      <c r="N220" s="19">
        <v>0</v>
      </c>
      <c r="O220" s="19">
        <v>60</v>
      </c>
      <c r="P220" s="19">
        <f t="shared" si="111"/>
        <v>0</v>
      </c>
      <c r="Q220" s="19">
        <v>0</v>
      </c>
      <c r="R220" s="19">
        <v>50</v>
      </c>
      <c r="S220" s="19">
        <f t="shared" si="112"/>
        <v>0</v>
      </c>
      <c r="T220" s="19">
        <v>2</v>
      </c>
      <c r="U220" s="19">
        <v>50</v>
      </c>
      <c r="V220" s="19">
        <f t="shared" si="113"/>
        <v>100</v>
      </c>
      <c r="W220" s="19">
        <v>0</v>
      </c>
      <c r="X220" s="19">
        <v>2000</v>
      </c>
      <c r="Y220" s="19">
        <f t="shared" si="114"/>
        <v>0</v>
      </c>
      <c r="Z220" s="19">
        <v>2</v>
      </c>
      <c r="AA220" s="19">
        <v>200</v>
      </c>
      <c r="AB220" s="19">
        <f t="shared" si="115"/>
        <v>400</v>
      </c>
      <c r="AC220" s="19">
        <f t="shared" si="116"/>
        <v>500</v>
      </c>
      <c r="AD220" s="6"/>
    </row>
    <row r="221" spans="2:30" x14ac:dyDescent="0.3">
      <c r="B221" s="4"/>
      <c r="C221" s="19">
        <v>10</v>
      </c>
      <c r="D221" s="19" t="s">
        <v>127</v>
      </c>
      <c r="E221" s="19">
        <v>0</v>
      </c>
      <c r="F221" s="19">
        <v>18</v>
      </c>
      <c r="G221" s="19">
        <f t="shared" si="108"/>
        <v>0</v>
      </c>
      <c r="H221" s="19">
        <v>0</v>
      </c>
      <c r="I221" s="19">
        <v>45</v>
      </c>
      <c r="J221" s="19">
        <f t="shared" si="109"/>
        <v>0</v>
      </c>
      <c r="K221" s="19">
        <v>0</v>
      </c>
      <c r="L221" s="19">
        <v>5</v>
      </c>
      <c r="M221" s="19">
        <f t="shared" si="110"/>
        <v>0</v>
      </c>
      <c r="N221" s="19">
        <v>0</v>
      </c>
      <c r="O221" s="19">
        <v>60</v>
      </c>
      <c r="P221" s="19">
        <f t="shared" si="111"/>
        <v>0</v>
      </c>
      <c r="Q221" s="19">
        <v>0</v>
      </c>
      <c r="R221" s="19">
        <v>50</v>
      </c>
      <c r="S221" s="19">
        <f t="shared" si="112"/>
        <v>0</v>
      </c>
      <c r="T221" s="19">
        <v>1</v>
      </c>
      <c r="U221" s="19">
        <v>50</v>
      </c>
      <c r="V221" s="19">
        <f t="shared" si="113"/>
        <v>50</v>
      </c>
      <c r="W221" s="19">
        <v>0</v>
      </c>
      <c r="X221" s="19">
        <v>2000</v>
      </c>
      <c r="Y221" s="19">
        <f t="shared" si="114"/>
        <v>0</v>
      </c>
      <c r="Z221" s="19">
        <v>1</v>
      </c>
      <c r="AA221" s="19">
        <v>200</v>
      </c>
      <c r="AB221" s="19">
        <f t="shared" si="115"/>
        <v>200</v>
      </c>
      <c r="AC221" s="19">
        <f t="shared" si="116"/>
        <v>250</v>
      </c>
      <c r="AD221" s="6"/>
    </row>
    <row r="222" spans="2:30" x14ac:dyDescent="0.3">
      <c r="B222" s="4"/>
      <c r="C222" s="19">
        <v>11</v>
      </c>
      <c r="D222" s="19" t="s">
        <v>128</v>
      </c>
      <c r="E222" s="19">
        <v>0</v>
      </c>
      <c r="F222" s="19">
        <v>18</v>
      </c>
      <c r="G222" s="19">
        <f t="shared" si="108"/>
        <v>0</v>
      </c>
      <c r="H222" s="19">
        <v>0</v>
      </c>
      <c r="I222" s="19">
        <v>45</v>
      </c>
      <c r="J222" s="19">
        <f t="shared" si="109"/>
        <v>0</v>
      </c>
      <c r="K222" s="19">
        <v>0</v>
      </c>
      <c r="L222" s="19">
        <v>5</v>
      </c>
      <c r="M222" s="19">
        <f t="shared" si="110"/>
        <v>0</v>
      </c>
      <c r="N222" s="19">
        <v>0</v>
      </c>
      <c r="O222" s="19">
        <v>60</v>
      </c>
      <c r="P222" s="19">
        <f t="shared" si="111"/>
        <v>0</v>
      </c>
      <c r="Q222" s="19">
        <v>0</v>
      </c>
      <c r="R222" s="19">
        <v>50</v>
      </c>
      <c r="S222" s="19">
        <f t="shared" si="112"/>
        <v>0</v>
      </c>
      <c r="T222" s="19">
        <v>1</v>
      </c>
      <c r="U222" s="19">
        <v>50</v>
      </c>
      <c r="V222" s="19">
        <f t="shared" si="113"/>
        <v>50</v>
      </c>
      <c r="W222" s="19">
        <v>0</v>
      </c>
      <c r="X222" s="19">
        <v>2000</v>
      </c>
      <c r="Y222" s="19">
        <f t="shared" si="114"/>
        <v>0</v>
      </c>
      <c r="Z222" s="19">
        <v>1</v>
      </c>
      <c r="AA222" s="19">
        <v>200</v>
      </c>
      <c r="AB222" s="19">
        <f t="shared" si="115"/>
        <v>200</v>
      </c>
      <c r="AC222" s="19">
        <f t="shared" si="116"/>
        <v>250</v>
      </c>
      <c r="AD222" s="6"/>
    </row>
    <row r="223" spans="2:30" x14ac:dyDescent="0.3">
      <c r="B223" s="4"/>
      <c r="C223" s="19">
        <v>12</v>
      </c>
      <c r="D223" s="19" t="s">
        <v>129</v>
      </c>
      <c r="E223" s="19">
        <v>0</v>
      </c>
      <c r="F223" s="19">
        <v>18</v>
      </c>
      <c r="G223" s="19">
        <f t="shared" si="108"/>
        <v>0</v>
      </c>
      <c r="H223" s="19">
        <v>0</v>
      </c>
      <c r="I223" s="19">
        <v>45</v>
      </c>
      <c r="J223" s="19">
        <f t="shared" si="109"/>
        <v>0</v>
      </c>
      <c r="K223" s="19">
        <v>0</v>
      </c>
      <c r="L223" s="19">
        <v>5</v>
      </c>
      <c r="M223" s="19">
        <f t="shared" si="110"/>
        <v>0</v>
      </c>
      <c r="N223" s="19">
        <v>0</v>
      </c>
      <c r="O223" s="19">
        <v>60</v>
      </c>
      <c r="P223" s="19">
        <f t="shared" si="111"/>
        <v>0</v>
      </c>
      <c r="Q223" s="19">
        <v>0</v>
      </c>
      <c r="R223" s="19">
        <v>50</v>
      </c>
      <c r="S223" s="19">
        <f t="shared" si="112"/>
        <v>0</v>
      </c>
      <c r="T223" s="19">
        <v>2</v>
      </c>
      <c r="U223" s="19">
        <v>50</v>
      </c>
      <c r="V223" s="19">
        <f t="shared" si="113"/>
        <v>100</v>
      </c>
      <c r="W223" s="19">
        <v>0</v>
      </c>
      <c r="X223" s="19">
        <v>2000</v>
      </c>
      <c r="Y223" s="19">
        <f t="shared" si="114"/>
        <v>0</v>
      </c>
      <c r="Z223" s="19">
        <v>2</v>
      </c>
      <c r="AA223" s="19">
        <v>200</v>
      </c>
      <c r="AB223" s="19">
        <f t="shared" si="115"/>
        <v>400</v>
      </c>
      <c r="AC223" s="19">
        <f>G223+J223+M223+P223+S223+V223+Y223+AB223</f>
        <v>500</v>
      </c>
      <c r="AD223" s="6"/>
    </row>
    <row r="224" spans="2:30" x14ac:dyDescent="0.3">
      <c r="B224" s="4"/>
      <c r="C224" s="20" t="s">
        <v>130</v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2"/>
      <c r="AC224" s="23">
        <f>SUM(AC212:AC223)</f>
        <v>3139</v>
      </c>
      <c r="AD224" s="6"/>
    </row>
    <row r="225" spans="2:30" x14ac:dyDescent="0.3">
      <c r="B225" s="4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6"/>
      <c r="AD225" s="6"/>
    </row>
    <row r="226" spans="2:30" x14ac:dyDescent="0.3">
      <c r="B226" s="4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6"/>
      <c r="AD226" s="6"/>
    </row>
    <row r="227" spans="2:30" x14ac:dyDescent="0.3">
      <c r="B227" s="4"/>
      <c r="C227" s="7" t="s">
        <v>131</v>
      </c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6"/>
    </row>
    <row r="228" spans="2:30" x14ac:dyDescent="0.3">
      <c r="B228" s="4"/>
      <c r="C228" s="9" t="s">
        <v>69</v>
      </c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6"/>
    </row>
    <row r="229" spans="2:30" ht="14.4" customHeight="1" x14ac:dyDescent="0.3">
      <c r="B229" s="4"/>
      <c r="C229" s="10" t="s">
        <v>3</v>
      </c>
      <c r="D229" s="10" t="s">
        <v>4</v>
      </c>
      <c r="E229" s="10">
        <v>1</v>
      </c>
      <c r="F229" s="10"/>
      <c r="G229" s="10"/>
      <c r="H229" s="11">
        <v>2</v>
      </c>
      <c r="I229" s="12"/>
      <c r="J229" s="13"/>
      <c r="K229" s="14">
        <v>3</v>
      </c>
      <c r="L229" s="14"/>
      <c r="M229" s="14"/>
      <c r="N229" s="11">
        <v>4</v>
      </c>
      <c r="O229" s="12"/>
      <c r="P229" s="13"/>
      <c r="Q229" s="11">
        <v>5</v>
      </c>
      <c r="R229" s="12"/>
      <c r="S229" s="13"/>
      <c r="T229" s="15">
        <v>6</v>
      </c>
      <c r="U229" s="16"/>
      <c r="V229" s="17"/>
      <c r="W229" s="15">
        <v>7</v>
      </c>
      <c r="X229" s="16"/>
      <c r="Y229" s="17"/>
      <c r="Z229" s="10">
        <v>8</v>
      </c>
      <c r="AA229" s="10"/>
      <c r="AB229" s="10"/>
      <c r="AC229" s="10" t="s">
        <v>5</v>
      </c>
      <c r="AD229" s="6"/>
    </row>
    <row r="230" spans="2:30" ht="14.4" customHeight="1" x14ac:dyDescent="0.3">
      <c r="B230" s="4"/>
      <c r="C230" s="10"/>
      <c r="D230" s="10"/>
      <c r="E230" s="10" t="s">
        <v>6</v>
      </c>
      <c r="F230" s="10"/>
      <c r="G230" s="10"/>
      <c r="H230" s="15" t="s">
        <v>7</v>
      </c>
      <c r="I230" s="16"/>
      <c r="J230" s="17"/>
      <c r="K230" s="10" t="s">
        <v>8</v>
      </c>
      <c r="L230" s="10"/>
      <c r="M230" s="10"/>
      <c r="N230" s="15" t="s">
        <v>9</v>
      </c>
      <c r="O230" s="16"/>
      <c r="P230" s="17"/>
      <c r="Q230" s="15" t="s">
        <v>10</v>
      </c>
      <c r="R230" s="16"/>
      <c r="S230" s="17"/>
      <c r="T230" s="15" t="s">
        <v>11</v>
      </c>
      <c r="U230" s="16"/>
      <c r="V230" s="17"/>
      <c r="W230" s="15" t="s">
        <v>12</v>
      </c>
      <c r="X230" s="16"/>
      <c r="Y230" s="17"/>
      <c r="Z230" s="10" t="s">
        <v>13</v>
      </c>
      <c r="AA230" s="10"/>
      <c r="AB230" s="10"/>
      <c r="AC230" s="10"/>
      <c r="AD230" s="6"/>
    </row>
    <row r="231" spans="2:30" x14ac:dyDescent="0.3">
      <c r="B231" s="4"/>
      <c r="C231" s="10"/>
      <c r="D231" s="10"/>
      <c r="E231" s="18" t="s">
        <v>14</v>
      </c>
      <c r="F231" s="18" t="s">
        <v>15</v>
      </c>
      <c r="G231" s="18" t="s">
        <v>16</v>
      </c>
      <c r="H231" s="18" t="s">
        <v>14</v>
      </c>
      <c r="I231" s="18" t="s">
        <v>15</v>
      </c>
      <c r="J231" s="18" t="s">
        <v>16</v>
      </c>
      <c r="K231" s="18" t="s">
        <v>14</v>
      </c>
      <c r="L231" s="18" t="s">
        <v>15</v>
      </c>
      <c r="M231" s="18" t="s">
        <v>16</v>
      </c>
      <c r="N231" s="18" t="s">
        <v>17</v>
      </c>
      <c r="O231" s="18" t="s">
        <v>15</v>
      </c>
      <c r="P231" s="18" t="s">
        <v>16</v>
      </c>
      <c r="Q231" s="18" t="s">
        <v>14</v>
      </c>
      <c r="R231" s="18" t="s">
        <v>15</v>
      </c>
      <c r="S231" s="18" t="s">
        <v>16</v>
      </c>
      <c r="T231" s="18" t="s">
        <v>14</v>
      </c>
      <c r="U231" s="18" t="s">
        <v>15</v>
      </c>
      <c r="V231" s="18" t="s">
        <v>16</v>
      </c>
      <c r="W231" s="18" t="s">
        <v>14</v>
      </c>
      <c r="X231" s="18" t="s">
        <v>15</v>
      </c>
      <c r="Y231" s="18" t="s">
        <v>16</v>
      </c>
      <c r="Z231" s="18" t="s">
        <v>14</v>
      </c>
      <c r="AA231" s="18" t="s">
        <v>15</v>
      </c>
      <c r="AB231" s="18" t="s">
        <v>16</v>
      </c>
      <c r="AC231" s="10"/>
      <c r="AD231" s="6"/>
    </row>
    <row r="232" spans="2:30" x14ac:dyDescent="0.3">
      <c r="B232" s="4"/>
      <c r="C232" s="19">
        <v>1</v>
      </c>
      <c r="D232" s="19" t="s">
        <v>132</v>
      </c>
      <c r="E232" s="19">
        <v>0</v>
      </c>
      <c r="F232" s="19">
        <v>18</v>
      </c>
      <c r="G232" s="19">
        <f t="shared" ref="G232:G237" si="117">E232*F232</f>
        <v>0</v>
      </c>
      <c r="H232" s="19">
        <v>0</v>
      </c>
      <c r="I232" s="19">
        <v>45</v>
      </c>
      <c r="J232" s="19">
        <f t="shared" ref="J232:J237" si="118">H232*I232</f>
        <v>0</v>
      </c>
      <c r="K232" s="19">
        <v>0</v>
      </c>
      <c r="L232" s="19">
        <v>5</v>
      </c>
      <c r="M232" s="19">
        <f t="shared" ref="M232:M237" si="119">K232*L232</f>
        <v>0</v>
      </c>
      <c r="N232" s="19">
        <v>0</v>
      </c>
      <c r="O232" s="19">
        <v>60</v>
      </c>
      <c r="P232" s="19">
        <f t="shared" ref="P232:P237" si="120">N232*O232</f>
        <v>0</v>
      </c>
      <c r="Q232" s="19">
        <v>0</v>
      </c>
      <c r="R232" s="19">
        <v>50</v>
      </c>
      <c r="S232" s="19">
        <f t="shared" ref="S232:S237" si="121">Q232*R232</f>
        <v>0</v>
      </c>
      <c r="T232" s="19">
        <v>0</v>
      </c>
      <c r="U232" s="19">
        <v>50</v>
      </c>
      <c r="V232" s="19">
        <f t="shared" ref="V232:V237" si="122">T232*U232</f>
        <v>0</v>
      </c>
      <c r="W232" s="19">
        <v>1</v>
      </c>
      <c r="X232" s="19">
        <v>2000</v>
      </c>
      <c r="Y232" s="19">
        <f t="shared" ref="Y232:Y237" si="123">W232*X232</f>
        <v>2000</v>
      </c>
      <c r="Z232" s="19">
        <v>0</v>
      </c>
      <c r="AA232" s="19">
        <v>200</v>
      </c>
      <c r="AB232" s="19">
        <f t="shared" ref="AB232:AB237" si="124">Z232*AA232</f>
        <v>0</v>
      </c>
      <c r="AC232" s="19">
        <f t="shared" ref="AC232:AC237" si="125">G232+M232+P232+S232+V232+Y232+AB232</f>
        <v>2000</v>
      </c>
      <c r="AD232" s="6"/>
    </row>
    <row r="233" spans="2:30" x14ac:dyDescent="0.3">
      <c r="B233" s="4"/>
      <c r="C233" s="19">
        <v>2</v>
      </c>
      <c r="D233" s="19" t="s">
        <v>37</v>
      </c>
      <c r="E233" s="19">
        <v>0</v>
      </c>
      <c r="F233" s="19">
        <v>18</v>
      </c>
      <c r="G233" s="19">
        <f t="shared" si="117"/>
        <v>0</v>
      </c>
      <c r="H233" s="19">
        <v>0</v>
      </c>
      <c r="I233" s="19">
        <v>45</v>
      </c>
      <c r="J233" s="19">
        <f t="shared" si="118"/>
        <v>0</v>
      </c>
      <c r="K233" s="19">
        <v>0</v>
      </c>
      <c r="L233" s="19">
        <v>5</v>
      </c>
      <c r="M233" s="19">
        <f t="shared" si="119"/>
        <v>0</v>
      </c>
      <c r="N233" s="19">
        <v>0</v>
      </c>
      <c r="O233" s="19">
        <v>60</v>
      </c>
      <c r="P233" s="19">
        <f t="shared" si="120"/>
        <v>0</v>
      </c>
      <c r="Q233" s="19">
        <v>0</v>
      </c>
      <c r="R233" s="19">
        <v>50</v>
      </c>
      <c r="S233" s="19">
        <f t="shared" si="121"/>
        <v>0</v>
      </c>
      <c r="T233" s="19">
        <v>0</v>
      </c>
      <c r="U233" s="19">
        <v>50</v>
      </c>
      <c r="V233" s="19">
        <f t="shared" si="122"/>
        <v>0</v>
      </c>
      <c r="W233" s="19">
        <v>0</v>
      </c>
      <c r="X233" s="19">
        <v>2000</v>
      </c>
      <c r="Y233" s="19">
        <f t="shared" si="123"/>
        <v>0</v>
      </c>
      <c r="Z233" s="19">
        <v>0</v>
      </c>
      <c r="AA233" s="19">
        <v>200</v>
      </c>
      <c r="AB233" s="19">
        <f t="shared" si="124"/>
        <v>0</v>
      </c>
      <c r="AC233" s="19">
        <f t="shared" si="125"/>
        <v>0</v>
      </c>
      <c r="AD233" s="6"/>
    </row>
    <row r="234" spans="2:30" x14ac:dyDescent="0.3">
      <c r="B234" s="4"/>
      <c r="C234" s="19">
        <v>3</v>
      </c>
      <c r="D234" s="19" t="s">
        <v>37</v>
      </c>
      <c r="E234" s="19">
        <v>0</v>
      </c>
      <c r="F234" s="19">
        <v>18</v>
      </c>
      <c r="G234" s="19">
        <f t="shared" si="117"/>
        <v>0</v>
      </c>
      <c r="H234" s="19">
        <v>0</v>
      </c>
      <c r="I234" s="19">
        <v>45</v>
      </c>
      <c r="J234" s="19">
        <f t="shared" si="118"/>
        <v>0</v>
      </c>
      <c r="K234" s="19">
        <v>0</v>
      </c>
      <c r="L234" s="19">
        <v>5</v>
      </c>
      <c r="M234" s="19">
        <f t="shared" si="119"/>
        <v>0</v>
      </c>
      <c r="N234" s="19">
        <v>0</v>
      </c>
      <c r="O234" s="19">
        <v>60</v>
      </c>
      <c r="P234" s="19">
        <f t="shared" si="120"/>
        <v>0</v>
      </c>
      <c r="Q234" s="19">
        <v>0</v>
      </c>
      <c r="R234" s="19">
        <v>50</v>
      </c>
      <c r="S234" s="19">
        <f t="shared" si="121"/>
        <v>0</v>
      </c>
      <c r="T234" s="19">
        <v>0</v>
      </c>
      <c r="U234" s="19">
        <v>50</v>
      </c>
      <c r="V234" s="19">
        <f t="shared" si="122"/>
        <v>0</v>
      </c>
      <c r="W234" s="19">
        <v>0</v>
      </c>
      <c r="X234" s="19">
        <v>2000</v>
      </c>
      <c r="Y234" s="19">
        <f t="shared" si="123"/>
        <v>0</v>
      </c>
      <c r="Z234" s="19">
        <v>0</v>
      </c>
      <c r="AA234" s="19">
        <v>200</v>
      </c>
      <c r="AB234" s="19">
        <f t="shared" si="124"/>
        <v>0</v>
      </c>
      <c r="AC234" s="19">
        <f t="shared" si="125"/>
        <v>0</v>
      </c>
      <c r="AD234" s="6"/>
    </row>
    <row r="235" spans="2:30" x14ac:dyDescent="0.3">
      <c r="B235" s="4"/>
      <c r="C235" s="19">
        <v>4</v>
      </c>
      <c r="D235" s="19" t="s">
        <v>37</v>
      </c>
      <c r="E235" s="19">
        <v>0</v>
      </c>
      <c r="F235" s="19">
        <v>18</v>
      </c>
      <c r="G235" s="19">
        <f t="shared" si="117"/>
        <v>0</v>
      </c>
      <c r="H235" s="19">
        <v>0</v>
      </c>
      <c r="I235" s="19">
        <v>45</v>
      </c>
      <c r="J235" s="19">
        <f t="shared" si="118"/>
        <v>0</v>
      </c>
      <c r="K235" s="19">
        <v>0</v>
      </c>
      <c r="L235" s="19">
        <v>5</v>
      </c>
      <c r="M235" s="19">
        <f t="shared" si="119"/>
        <v>0</v>
      </c>
      <c r="N235" s="19">
        <v>0</v>
      </c>
      <c r="O235" s="19">
        <v>60</v>
      </c>
      <c r="P235" s="19">
        <f t="shared" si="120"/>
        <v>0</v>
      </c>
      <c r="Q235" s="19">
        <v>0</v>
      </c>
      <c r="R235" s="19">
        <v>50</v>
      </c>
      <c r="S235" s="19">
        <f t="shared" si="121"/>
        <v>0</v>
      </c>
      <c r="T235" s="19">
        <v>0</v>
      </c>
      <c r="U235" s="19">
        <v>50</v>
      </c>
      <c r="V235" s="19">
        <f t="shared" si="122"/>
        <v>0</v>
      </c>
      <c r="W235" s="19">
        <v>0</v>
      </c>
      <c r="X235" s="19">
        <v>2000</v>
      </c>
      <c r="Y235" s="19">
        <f t="shared" si="123"/>
        <v>0</v>
      </c>
      <c r="Z235" s="19">
        <v>0</v>
      </c>
      <c r="AA235" s="19">
        <v>200</v>
      </c>
      <c r="AB235" s="19">
        <f t="shared" si="124"/>
        <v>0</v>
      </c>
      <c r="AC235" s="19">
        <f t="shared" si="125"/>
        <v>0</v>
      </c>
      <c r="AD235" s="6"/>
    </row>
    <row r="236" spans="2:30" x14ac:dyDescent="0.3">
      <c r="B236" s="4"/>
      <c r="C236" s="19">
        <v>5</v>
      </c>
      <c r="D236" s="19" t="s">
        <v>37</v>
      </c>
      <c r="E236" s="19">
        <v>0</v>
      </c>
      <c r="F236" s="19">
        <v>18</v>
      </c>
      <c r="G236" s="19">
        <f t="shared" si="117"/>
        <v>0</v>
      </c>
      <c r="H236" s="19">
        <v>0</v>
      </c>
      <c r="I236" s="19">
        <v>45</v>
      </c>
      <c r="J236" s="19">
        <f t="shared" si="118"/>
        <v>0</v>
      </c>
      <c r="K236" s="19">
        <v>0</v>
      </c>
      <c r="L236" s="19">
        <v>5</v>
      </c>
      <c r="M236" s="19">
        <f t="shared" si="119"/>
        <v>0</v>
      </c>
      <c r="N236" s="19">
        <v>0</v>
      </c>
      <c r="O236" s="19">
        <v>60</v>
      </c>
      <c r="P236" s="19">
        <f t="shared" si="120"/>
        <v>0</v>
      </c>
      <c r="Q236" s="19">
        <v>0</v>
      </c>
      <c r="R236" s="19">
        <v>50</v>
      </c>
      <c r="S236" s="19">
        <f t="shared" si="121"/>
        <v>0</v>
      </c>
      <c r="T236" s="19">
        <v>0</v>
      </c>
      <c r="U236" s="19">
        <v>50</v>
      </c>
      <c r="V236" s="19">
        <f t="shared" si="122"/>
        <v>0</v>
      </c>
      <c r="W236" s="19">
        <v>0</v>
      </c>
      <c r="X236" s="19">
        <v>2000</v>
      </c>
      <c r="Y236" s="19">
        <f t="shared" si="123"/>
        <v>0</v>
      </c>
      <c r="Z236" s="19">
        <v>0</v>
      </c>
      <c r="AA236" s="19">
        <v>200</v>
      </c>
      <c r="AB236" s="19">
        <f t="shared" si="124"/>
        <v>0</v>
      </c>
      <c r="AC236" s="19">
        <f t="shared" si="125"/>
        <v>0</v>
      </c>
      <c r="AD236" s="6"/>
    </row>
    <row r="237" spans="2:30" x14ac:dyDescent="0.3">
      <c r="B237" s="4"/>
      <c r="C237" s="19">
        <v>6</v>
      </c>
      <c r="D237" s="19" t="s">
        <v>37</v>
      </c>
      <c r="E237" s="19">
        <v>0</v>
      </c>
      <c r="F237" s="19">
        <v>18</v>
      </c>
      <c r="G237" s="19">
        <f t="shared" si="117"/>
        <v>0</v>
      </c>
      <c r="H237" s="19">
        <v>0</v>
      </c>
      <c r="I237" s="19">
        <v>45</v>
      </c>
      <c r="J237" s="19">
        <f t="shared" si="118"/>
        <v>0</v>
      </c>
      <c r="K237" s="19">
        <v>0</v>
      </c>
      <c r="L237" s="19">
        <v>5</v>
      </c>
      <c r="M237" s="19">
        <f t="shared" si="119"/>
        <v>0</v>
      </c>
      <c r="N237" s="19">
        <v>0</v>
      </c>
      <c r="O237" s="19">
        <v>60</v>
      </c>
      <c r="P237" s="19">
        <f t="shared" si="120"/>
        <v>0</v>
      </c>
      <c r="Q237" s="19">
        <v>0</v>
      </c>
      <c r="R237" s="19">
        <v>50</v>
      </c>
      <c r="S237" s="19">
        <f t="shared" si="121"/>
        <v>0</v>
      </c>
      <c r="T237" s="19">
        <v>0</v>
      </c>
      <c r="U237" s="19">
        <v>50</v>
      </c>
      <c r="V237" s="19">
        <f t="shared" si="122"/>
        <v>0</v>
      </c>
      <c r="W237" s="19">
        <v>0</v>
      </c>
      <c r="X237" s="19">
        <v>2000</v>
      </c>
      <c r="Y237" s="19">
        <f t="shared" si="123"/>
        <v>0</v>
      </c>
      <c r="Z237" s="19">
        <v>0</v>
      </c>
      <c r="AA237" s="19">
        <v>200</v>
      </c>
      <c r="AB237" s="19">
        <f t="shared" si="124"/>
        <v>0</v>
      </c>
      <c r="AC237" s="19">
        <f t="shared" si="125"/>
        <v>0</v>
      </c>
      <c r="AD237" s="6"/>
    </row>
    <row r="238" spans="2:30" x14ac:dyDescent="0.3">
      <c r="B238" s="4"/>
      <c r="C238" s="20" t="s">
        <v>133</v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2"/>
      <c r="AC238" s="23">
        <f>SUM(AC232:AC237)</f>
        <v>2000</v>
      </c>
      <c r="AD238" s="6"/>
    </row>
    <row r="239" spans="2:30" x14ac:dyDescent="0.3">
      <c r="B239" s="4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6"/>
      <c r="AD239" s="6"/>
    </row>
    <row r="240" spans="2:30" x14ac:dyDescent="0.3">
      <c r="B240" s="4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6"/>
      <c r="AD240" s="6"/>
    </row>
    <row r="241" spans="2:30" x14ac:dyDescent="0.3">
      <c r="B241" s="4"/>
      <c r="C241" s="7" t="s">
        <v>134</v>
      </c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6"/>
    </row>
    <row r="242" spans="2:30" x14ac:dyDescent="0.3">
      <c r="B242" s="4"/>
      <c r="C242" s="9" t="s">
        <v>69</v>
      </c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6"/>
    </row>
    <row r="243" spans="2:30" ht="14.4" customHeight="1" x14ac:dyDescent="0.3">
      <c r="B243" s="4"/>
      <c r="C243" s="10" t="s">
        <v>3</v>
      </c>
      <c r="D243" s="10" t="s">
        <v>4</v>
      </c>
      <c r="E243" s="10">
        <v>1</v>
      </c>
      <c r="F243" s="10"/>
      <c r="G243" s="10"/>
      <c r="H243" s="11">
        <v>2</v>
      </c>
      <c r="I243" s="12"/>
      <c r="J243" s="13"/>
      <c r="K243" s="14">
        <v>3</v>
      </c>
      <c r="L243" s="14"/>
      <c r="M243" s="14"/>
      <c r="N243" s="11">
        <v>4</v>
      </c>
      <c r="O243" s="12"/>
      <c r="P243" s="13"/>
      <c r="Q243" s="11">
        <v>5</v>
      </c>
      <c r="R243" s="12"/>
      <c r="S243" s="13"/>
      <c r="T243" s="15">
        <v>6</v>
      </c>
      <c r="U243" s="16"/>
      <c r="V243" s="17"/>
      <c r="W243" s="15">
        <v>7</v>
      </c>
      <c r="X243" s="16"/>
      <c r="Y243" s="17"/>
      <c r="Z243" s="10">
        <v>8</v>
      </c>
      <c r="AA243" s="10"/>
      <c r="AB243" s="10"/>
      <c r="AC243" s="10" t="s">
        <v>5</v>
      </c>
      <c r="AD243" s="6"/>
    </row>
    <row r="244" spans="2:30" ht="14.4" customHeight="1" x14ac:dyDescent="0.3">
      <c r="B244" s="4"/>
      <c r="C244" s="10"/>
      <c r="D244" s="10"/>
      <c r="E244" s="10" t="s">
        <v>6</v>
      </c>
      <c r="F244" s="10"/>
      <c r="G244" s="10"/>
      <c r="H244" s="15" t="s">
        <v>7</v>
      </c>
      <c r="I244" s="16"/>
      <c r="J244" s="17"/>
      <c r="K244" s="10" t="s">
        <v>8</v>
      </c>
      <c r="L244" s="10"/>
      <c r="M244" s="10"/>
      <c r="N244" s="15" t="s">
        <v>9</v>
      </c>
      <c r="O244" s="16"/>
      <c r="P244" s="17"/>
      <c r="Q244" s="15" t="s">
        <v>10</v>
      </c>
      <c r="R244" s="16"/>
      <c r="S244" s="17"/>
      <c r="T244" s="15" t="s">
        <v>11</v>
      </c>
      <c r="U244" s="16"/>
      <c r="V244" s="17"/>
      <c r="W244" s="15" t="s">
        <v>12</v>
      </c>
      <c r="X244" s="16"/>
      <c r="Y244" s="17"/>
      <c r="Z244" s="10" t="s">
        <v>13</v>
      </c>
      <c r="AA244" s="10"/>
      <c r="AB244" s="10"/>
      <c r="AC244" s="10"/>
      <c r="AD244" s="6"/>
    </row>
    <row r="245" spans="2:30" x14ac:dyDescent="0.3">
      <c r="B245" s="4"/>
      <c r="C245" s="10"/>
      <c r="D245" s="10"/>
      <c r="E245" s="18" t="s">
        <v>14</v>
      </c>
      <c r="F245" s="18" t="s">
        <v>15</v>
      </c>
      <c r="G245" s="18" t="s">
        <v>16</v>
      </c>
      <c r="H245" s="18" t="s">
        <v>14</v>
      </c>
      <c r="I245" s="18" t="s">
        <v>15</v>
      </c>
      <c r="J245" s="18" t="s">
        <v>16</v>
      </c>
      <c r="K245" s="18" t="s">
        <v>14</v>
      </c>
      <c r="L245" s="18" t="s">
        <v>15</v>
      </c>
      <c r="M245" s="18" t="s">
        <v>16</v>
      </c>
      <c r="N245" s="18" t="s">
        <v>17</v>
      </c>
      <c r="O245" s="18" t="s">
        <v>15</v>
      </c>
      <c r="P245" s="18" t="s">
        <v>16</v>
      </c>
      <c r="Q245" s="18" t="s">
        <v>14</v>
      </c>
      <c r="R245" s="18" t="s">
        <v>15</v>
      </c>
      <c r="S245" s="18" t="s">
        <v>16</v>
      </c>
      <c r="T245" s="18" t="s">
        <v>14</v>
      </c>
      <c r="U245" s="18" t="s">
        <v>15</v>
      </c>
      <c r="V245" s="18" t="s">
        <v>16</v>
      </c>
      <c r="W245" s="18" t="s">
        <v>14</v>
      </c>
      <c r="X245" s="18" t="s">
        <v>15</v>
      </c>
      <c r="Y245" s="18" t="s">
        <v>16</v>
      </c>
      <c r="Z245" s="18" t="s">
        <v>14</v>
      </c>
      <c r="AA245" s="18" t="s">
        <v>15</v>
      </c>
      <c r="AB245" s="18" t="s">
        <v>16</v>
      </c>
      <c r="AC245" s="10"/>
      <c r="AD245" s="6"/>
    </row>
    <row r="246" spans="2:30" x14ac:dyDescent="0.3">
      <c r="B246" s="4"/>
      <c r="C246" s="19">
        <v>1</v>
      </c>
      <c r="D246" s="19" t="s">
        <v>135</v>
      </c>
      <c r="E246" s="19">
        <v>5</v>
      </c>
      <c r="F246" s="19">
        <v>18</v>
      </c>
      <c r="G246" s="19">
        <f t="shared" ref="G246:G251" si="126">E246*F246</f>
        <v>90</v>
      </c>
      <c r="H246" s="19">
        <v>1</v>
      </c>
      <c r="I246" s="19">
        <v>45</v>
      </c>
      <c r="J246" s="19">
        <f t="shared" ref="J246:J251" si="127">H246*I246</f>
        <v>45</v>
      </c>
      <c r="K246" s="19">
        <v>1</v>
      </c>
      <c r="L246" s="19">
        <v>5</v>
      </c>
      <c r="M246" s="19">
        <f t="shared" ref="M246:M251" si="128">K246*L246</f>
        <v>5</v>
      </c>
      <c r="N246" s="19">
        <v>3</v>
      </c>
      <c r="O246" s="19">
        <v>60</v>
      </c>
      <c r="P246" s="19">
        <f t="shared" ref="P246:P251" si="129">N246*O246</f>
        <v>180</v>
      </c>
      <c r="Q246" s="19">
        <v>2</v>
      </c>
      <c r="R246" s="19">
        <v>50</v>
      </c>
      <c r="S246" s="19">
        <f t="shared" ref="S246:S251" si="130">Q246*R246</f>
        <v>100</v>
      </c>
      <c r="T246" s="19">
        <v>0</v>
      </c>
      <c r="U246" s="19">
        <v>50</v>
      </c>
      <c r="V246" s="19">
        <f t="shared" ref="V246:V251" si="131">T246*U246</f>
        <v>0</v>
      </c>
      <c r="W246" s="19">
        <v>0</v>
      </c>
      <c r="X246" s="19">
        <v>2000</v>
      </c>
      <c r="Y246" s="19">
        <f t="shared" ref="Y246:Y251" si="132">W246*X246</f>
        <v>0</v>
      </c>
      <c r="Z246" s="19">
        <v>0</v>
      </c>
      <c r="AA246" s="19">
        <v>200</v>
      </c>
      <c r="AB246" s="19">
        <f t="shared" ref="AB246:AB251" si="133">Z246*AA246</f>
        <v>0</v>
      </c>
      <c r="AC246" s="19">
        <f t="shared" ref="AC246:AC251" si="134">G246+M246+P246+S246+V246+Y246+AB246</f>
        <v>375</v>
      </c>
      <c r="AD246" s="6"/>
    </row>
    <row r="247" spans="2:30" x14ac:dyDescent="0.3">
      <c r="B247" s="4"/>
      <c r="C247" s="19">
        <v>2</v>
      </c>
      <c r="D247" s="19" t="s">
        <v>136</v>
      </c>
      <c r="E247" s="19">
        <v>2</v>
      </c>
      <c r="F247" s="19">
        <v>18</v>
      </c>
      <c r="G247" s="19">
        <f t="shared" si="126"/>
        <v>36</v>
      </c>
      <c r="H247" s="19">
        <v>0</v>
      </c>
      <c r="I247" s="19">
        <v>45</v>
      </c>
      <c r="J247" s="19">
        <f t="shared" si="127"/>
        <v>0</v>
      </c>
      <c r="K247" s="19">
        <v>1</v>
      </c>
      <c r="L247" s="19">
        <v>5</v>
      </c>
      <c r="M247" s="19">
        <f t="shared" si="128"/>
        <v>5</v>
      </c>
      <c r="N247" s="19">
        <v>2</v>
      </c>
      <c r="O247" s="19">
        <v>60</v>
      </c>
      <c r="P247" s="19">
        <f t="shared" si="129"/>
        <v>120</v>
      </c>
      <c r="Q247" s="19">
        <v>1</v>
      </c>
      <c r="R247" s="19">
        <v>50</v>
      </c>
      <c r="S247" s="19">
        <f t="shared" si="130"/>
        <v>50</v>
      </c>
      <c r="T247" s="19">
        <v>0</v>
      </c>
      <c r="U247" s="19">
        <v>50</v>
      </c>
      <c r="V247" s="19">
        <f t="shared" si="131"/>
        <v>0</v>
      </c>
      <c r="W247" s="19">
        <v>0</v>
      </c>
      <c r="X247" s="19">
        <v>2000</v>
      </c>
      <c r="Y247" s="19">
        <f t="shared" si="132"/>
        <v>0</v>
      </c>
      <c r="Z247" s="19">
        <v>0</v>
      </c>
      <c r="AA247" s="19">
        <v>200</v>
      </c>
      <c r="AB247" s="19">
        <f t="shared" si="133"/>
        <v>0</v>
      </c>
      <c r="AC247" s="19">
        <f t="shared" si="134"/>
        <v>211</v>
      </c>
      <c r="AD247" s="6"/>
    </row>
    <row r="248" spans="2:30" x14ac:dyDescent="0.3">
      <c r="B248" s="4"/>
      <c r="C248" s="19">
        <v>3</v>
      </c>
      <c r="D248" s="19" t="s">
        <v>137</v>
      </c>
      <c r="E248" s="19">
        <v>0</v>
      </c>
      <c r="F248" s="19">
        <v>18</v>
      </c>
      <c r="G248" s="19">
        <f t="shared" si="126"/>
        <v>0</v>
      </c>
      <c r="H248" s="19">
        <v>0</v>
      </c>
      <c r="I248" s="19">
        <v>45</v>
      </c>
      <c r="J248" s="19">
        <f t="shared" si="127"/>
        <v>0</v>
      </c>
      <c r="K248" s="19">
        <v>0</v>
      </c>
      <c r="L248" s="19">
        <v>5</v>
      </c>
      <c r="M248" s="19">
        <f t="shared" si="128"/>
        <v>0</v>
      </c>
      <c r="N248" s="19">
        <v>0</v>
      </c>
      <c r="O248" s="19">
        <v>60</v>
      </c>
      <c r="P248" s="19">
        <f t="shared" si="129"/>
        <v>0</v>
      </c>
      <c r="Q248" s="19">
        <v>0</v>
      </c>
      <c r="R248" s="19">
        <v>50</v>
      </c>
      <c r="S248" s="19">
        <f t="shared" si="130"/>
        <v>0</v>
      </c>
      <c r="T248" s="19">
        <v>2</v>
      </c>
      <c r="U248" s="19">
        <v>50</v>
      </c>
      <c r="V248" s="19">
        <f t="shared" si="131"/>
        <v>100</v>
      </c>
      <c r="W248" s="19">
        <v>0</v>
      </c>
      <c r="X248" s="19">
        <v>2000</v>
      </c>
      <c r="Y248" s="19">
        <f t="shared" si="132"/>
        <v>0</v>
      </c>
      <c r="Z248" s="19">
        <v>2</v>
      </c>
      <c r="AA248" s="19">
        <v>200</v>
      </c>
      <c r="AB248" s="19">
        <f t="shared" si="133"/>
        <v>400</v>
      </c>
      <c r="AC248" s="19">
        <f t="shared" si="134"/>
        <v>500</v>
      </c>
      <c r="AD248" s="6"/>
    </row>
    <row r="249" spans="2:30" x14ac:dyDescent="0.3">
      <c r="B249" s="4"/>
      <c r="C249" s="19">
        <v>4</v>
      </c>
      <c r="D249" s="19" t="s">
        <v>138</v>
      </c>
      <c r="E249" s="19">
        <v>0</v>
      </c>
      <c r="F249" s="19">
        <v>18</v>
      </c>
      <c r="G249" s="19">
        <f t="shared" si="126"/>
        <v>0</v>
      </c>
      <c r="H249" s="19">
        <v>0</v>
      </c>
      <c r="I249" s="19">
        <v>45</v>
      </c>
      <c r="J249" s="19">
        <f t="shared" si="127"/>
        <v>0</v>
      </c>
      <c r="K249" s="19">
        <v>0</v>
      </c>
      <c r="L249" s="19">
        <v>5</v>
      </c>
      <c r="M249" s="19">
        <f t="shared" si="128"/>
        <v>0</v>
      </c>
      <c r="N249" s="19">
        <v>0</v>
      </c>
      <c r="O249" s="19">
        <v>60</v>
      </c>
      <c r="P249" s="19">
        <f t="shared" si="129"/>
        <v>0</v>
      </c>
      <c r="Q249" s="19">
        <v>0</v>
      </c>
      <c r="R249" s="19">
        <v>50</v>
      </c>
      <c r="S249" s="19">
        <f t="shared" si="130"/>
        <v>0</v>
      </c>
      <c r="T249" s="19">
        <v>1</v>
      </c>
      <c r="U249" s="19">
        <v>50</v>
      </c>
      <c r="V249" s="19">
        <f t="shared" si="131"/>
        <v>50</v>
      </c>
      <c r="W249" s="19">
        <v>0</v>
      </c>
      <c r="X249" s="19">
        <v>2000</v>
      </c>
      <c r="Y249" s="19">
        <f t="shared" si="132"/>
        <v>0</v>
      </c>
      <c r="Z249" s="19">
        <v>1</v>
      </c>
      <c r="AA249" s="19">
        <v>200</v>
      </c>
      <c r="AB249" s="19">
        <f t="shared" si="133"/>
        <v>200</v>
      </c>
      <c r="AC249" s="19">
        <f t="shared" si="134"/>
        <v>250</v>
      </c>
      <c r="AD249" s="6"/>
    </row>
    <row r="250" spans="2:30" x14ac:dyDescent="0.3">
      <c r="B250" s="4"/>
      <c r="C250" s="19">
        <v>5</v>
      </c>
      <c r="D250" s="19" t="s">
        <v>37</v>
      </c>
      <c r="E250" s="19">
        <v>0</v>
      </c>
      <c r="F250" s="19">
        <v>18</v>
      </c>
      <c r="G250" s="19">
        <f t="shared" si="126"/>
        <v>0</v>
      </c>
      <c r="H250" s="19">
        <v>0</v>
      </c>
      <c r="I250" s="19">
        <v>45</v>
      </c>
      <c r="J250" s="19">
        <f t="shared" si="127"/>
        <v>0</v>
      </c>
      <c r="K250" s="19">
        <v>0</v>
      </c>
      <c r="L250" s="19">
        <v>5</v>
      </c>
      <c r="M250" s="19">
        <f t="shared" si="128"/>
        <v>0</v>
      </c>
      <c r="N250" s="19">
        <v>0</v>
      </c>
      <c r="O250" s="19">
        <v>60</v>
      </c>
      <c r="P250" s="19">
        <f t="shared" si="129"/>
        <v>0</v>
      </c>
      <c r="Q250" s="19">
        <v>0</v>
      </c>
      <c r="R250" s="19">
        <v>50</v>
      </c>
      <c r="S250" s="19">
        <f t="shared" si="130"/>
        <v>0</v>
      </c>
      <c r="T250" s="19">
        <v>0</v>
      </c>
      <c r="U250" s="19">
        <v>50</v>
      </c>
      <c r="V250" s="19">
        <f t="shared" si="131"/>
        <v>0</v>
      </c>
      <c r="W250" s="19">
        <v>0</v>
      </c>
      <c r="X250" s="19">
        <v>2000</v>
      </c>
      <c r="Y250" s="19">
        <f t="shared" si="132"/>
        <v>0</v>
      </c>
      <c r="Z250" s="19">
        <v>0</v>
      </c>
      <c r="AA250" s="19">
        <v>200</v>
      </c>
      <c r="AB250" s="19">
        <f t="shared" si="133"/>
        <v>0</v>
      </c>
      <c r="AC250" s="19">
        <f t="shared" si="134"/>
        <v>0</v>
      </c>
      <c r="AD250" s="6"/>
    </row>
    <row r="251" spans="2:30" x14ac:dyDescent="0.3">
      <c r="B251" s="4"/>
      <c r="C251" s="19">
        <v>6</v>
      </c>
      <c r="D251" s="19" t="s">
        <v>37</v>
      </c>
      <c r="E251" s="19">
        <v>0</v>
      </c>
      <c r="F251" s="19">
        <v>18</v>
      </c>
      <c r="G251" s="19">
        <f t="shared" si="126"/>
        <v>0</v>
      </c>
      <c r="H251" s="19">
        <v>0</v>
      </c>
      <c r="I251" s="19">
        <v>45</v>
      </c>
      <c r="J251" s="19">
        <f t="shared" si="127"/>
        <v>0</v>
      </c>
      <c r="K251" s="19">
        <v>0</v>
      </c>
      <c r="L251" s="19">
        <v>5</v>
      </c>
      <c r="M251" s="19">
        <f t="shared" si="128"/>
        <v>0</v>
      </c>
      <c r="N251" s="19">
        <v>0</v>
      </c>
      <c r="O251" s="19">
        <v>60</v>
      </c>
      <c r="P251" s="19">
        <f t="shared" si="129"/>
        <v>0</v>
      </c>
      <c r="Q251" s="19">
        <v>0</v>
      </c>
      <c r="R251" s="19">
        <v>50</v>
      </c>
      <c r="S251" s="19">
        <f t="shared" si="130"/>
        <v>0</v>
      </c>
      <c r="T251" s="19">
        <v>0</v>
      </c>
      <c r="U251" s="19">
        <v>50</v>
      </c>
      <c r="V251" s="19">
        <f t="shared" si="131"/>
        <v>0</v>
      </c>
      <c r="W251" s="19">
        <v>0</v>
      </c>
      <c r="X251" s="19">
        <v>2000</v>
      </c>
      <c r="Y251" s="19">
        <f t="shared" si="132"/>
        <v>0</v>
      </c>
      <c r="Z251" s="19">
        <v>0</v>
      </c>
      <c r="AA251" s="19">
        <v>200</v>
      </c>
      <c r="AB251" s="19">
        <f t="shared" si="133"/>
        <v>0</v>
      </c>
      <c r="AC251" s="19">
        <f t="shared" si="134"/>
        <v>0</v>
      </c>
      <c r="AD251" s="6"/>
    </row>
    <row r="252" spans="2:30" x14ac:dyDescent="0.3">
      <c r="B252" s="4"/>
      <c r="C252" s="20" t="s">
        <v>139</v>
      </c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2"/>
      <c r="AC252" s="23">
        <f>SUM(AC246:AC251)</f>
        <v>1336</v>
      </c>
      <c r="AD252" s="6"/>
    </row>
    <row r="253" spans="2:30" x14ac:dyDescent="0.3">
      <c r="B253" s="4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6"/>
      <c r="AD253" s="6"/>
    </row>
    <row r="254" spans="2:30" x14ac:dyDescent="0.3">
      <c r="B254" s="4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6"/>
      <c r="AD254" s="6"/>
    </row>
    <row r="255" spans="2:30" x14ac:dyDescent="0.3">
      <c r="B255" s="4"/>
      <c r="C255" s="7" t="s">
        <v>140</v>
      </c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6"/>
    </row>
    <row r="256" spans="2:30" x14ac:dyDescent="0.3">
      <c r="B256" s="4"/>
      <c r="C256" s="9" t="s">
        <v>69</v>
      </c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6"/>
    </row>
    <row r="257" spans="2:30" x14ac:dyDescent="0.3">
      <c r="B257" s="4"/>
      <c r="C257" s="10" t="s">
        <v>3</v>
      </c>
      <c r="D257" s="10" t="s">
        <v>4</v>
      </c>
      <c r="E257" s="10">
        <v>1</v>
      </c>
      <c r="F257" s="10"/>
      <c r="G257" s="10"/>
      <c r="H257" s="11">
        <v>2</v>
      </c>
      <c r="I257" s="12"/>
      <c r="J257" s="13"/>
      <c r="K257" s="14">
        <v>3</v>
      </c>
      <c r="L257" s="14"/>
      <c r="M257" s="14"/>
      <c r="N257" s="11">
        <v>4</v>
      </c>
      <c r="O257" s="12"/>
      <c r="P257" s="13"/>
      <c r="Q257" s="11">
        <v>5</v>
      </c>
      <c r="R257" s="12"/>
      <c r="S257" s="13"/>
      <c r="T257" s="15">
        <v>6</v>
      </c>
      <c r="U257" s="16"/>
      <c r="V257" s="17"/>
      <c r="W257" s="15">
        <v>7</v>
      </c>
      <c r="X257" s="16"/>
      <c r="Y257" s="17"/>
      <c r="Z257" s="10">
        <v>8</v>
      </c>
      <c r="AA257" s="10"/>
      <c r="AB257" s="10"/>
      <c r="AC257" s="10" t="s">
        <v>5</v>
      </c>
      <c r="AD257" s="6"/>
    </row>
    <row r="258" spans="2:30" x14ac:dyDescent="0.3">
      <c r="B258" s="4"/>
      <c r="C258" s="10"/>
      <c r="D258" s="10"/>
      <c r="E258" s="10" t="s">
        <v>6</v>
      </c>
      <c r="F258" s="10"/>
      <c r="G258" s="10"/>
      <c r="H258" s="15" t="s">
        <v>7</v>
      </c>
      <c r="I258" s="16"/>
      <c r="J258" s="17"/>
      <c r="K258" s="10" t="s">
        <v>8</v>
      </c>
      <c r="L258" s="10"/>
      <c r="M258" s="10"/>
      <c r="N258" s="15" t="s">
        <v>9</v>
      </c>
      <c r="O258" s="16"/>
      <c r="P258" s="17"/>
      <c r="Q258" s="15" t="s">
        <v>10</v>
      </c>
      <c r="R258" s="16"/>
      <c r="S258" s="17"/>
      <c r="T258" s="15" t="s">
        <v>11</v>
      </c>
      <c r="U258" s="16"/>
      <c r="V258" s="17"/>
      <c r="W258" s="15" t="s">
        <v>12</v>
      </c>
      <c r="X258" s="16"/>
      <c r="Y258" s="17"/>
      <c r="Z258" s="10" t="s">
        <v>13</v>
      </c>
      <c r="AA258" s="10"/>
      <c r="AB258" s="10"/>
      <c r="AC258" s="10"/>
      <c r="AD258" s="6"/>
    </row>
    <row r="259" spans="2:30" x14ac:dyDescent="0.3">
      <c r="B259" s="4"/>
      <c r="C259" s="10"/>
      <c r="D259" s="10"/>
      <c r="E259" s="18" t="s">
        <v>14</v>
      </c>
      <c r="F259" s="18" t="s">
        <v>15</v>
      </c>
      <c r="G259" s="18" t="s">
        <v>16</v>
      </c>
      <c r="H259" s="18" t="s">
        <v>14</v>
      </c>
      <c r="I259" s="18" t="s">
        <v>15</v>
      </c>
      <c r="J259" s="18" t="s">
        <v>16</v>
      </c>
      <c r="K259" s="18" t="s">
        <v>14</v>
      </c>
      <c r="L259" s="18" t="s">
        <v>15</v>
      </c>
      <c r="M259" s="18" t="s">
        <v>16</v>
      </c>
      <c r="N259" s="18" t="s">
        <v>17</v>
      </c>
      <c r="O259" s="18" t="s">
        <v>15</v>
      </c>
      <c r="P259" s="18" t="s">
        <v>16</v>
      </c>
      <c r="Q259" s="18" t="s">
        <v>14</v>
      </c>
      <c r="R259" s="18" t="s">
        <v>15</v>
      </c>
      <c r="S259" s="18" t="s">
        <v>16</v>
      </c>
      <c r="T259" s="18" t="s">
        <v>14</v>
      </c>
      <c r="U259" s="18" t="s">
        <v>15</v>
      </c>
      <c r="V259" s="18" t="s">
        <v>16</v>
      </c>
      <c r="W259" s="18" t="s">
        <v>14</v>
      </c>
      <c r="X259" s="18" t="s">
        <v>15</v>
      </c>
      <c r="Y259" s="18" t="s">
        <v>16</v>
      </c>
      <c r="Z259" s="18" t="s">
        <v>14</v>
      </c>
      <c r="AA259" s="18" t="s">
        <v>15</v>
      </c>
      <c r="AB259" s="18" t="s">
        <v>16</v>
      </c>
      <c r="AC259" s="10"/>
      <c r="AD259" s="6"/>
    </row>
    <row r="260" spans="2:30" x14ac:dyDescent="0.3">
      <c r="B260" s="4"/>
      <c r="C260" s="19">
        <v>1</v>
      </c>
      <c r="D260" s="19" t="s">
        <v>141</v>
      </c>
      <c r="E260" s="19">
        <v>0</v>
      </c>
      <c r="F260" s="19">
        <v>18</v>
      </c>
      <c r="G260" s="19">
        <f t="shared" ref="G260:G265" si="135">E260*F260</f>
        <v>0</v>
      </c>
      <c r="H260" s="19">
        <v>0</v>
      </c>
      <c r="I260" s="19">
        <v>45</v>
      </c>
      <c r="J260" s="19">
        <f t="shared" ref="J260:J265" si="136">H260*I260</f>
        <v>0</v>
      </c>
      <c r="K260" s="19">
        <v>0</v>
      </c>
      <c r="L260" s="19">
        <v>5</v>
      </c>
      <c r="M260" s="19">
        <f t="shared" ref="M260:M265" si="137">K260*L260</f>
        <v>0</v>
      </c>
      <c r="N260" s="19">
        <v>0</v>
      </c>
      <c r="O260" s="19">
        <v>60</v>
      </c>
      <c r="P260" s="19">
        <f t="shared" ref="P260:P265" si="138">N260*O260</f>
        <v>0</v>
      </c>
      <c r="Q260" s="19">
        <v>0</v>
      </c>
      <c r="R260" s="19">
        <v>50</v>
      </c>
      <c r="S260" s="19">
        <f t="shared" ref="S260:S265" si="139">Q260*R260</f>
        <v>0</v>
      </c>
      <c r="T260" s="19">
        <v>1</v>
      </c>
      <c r="U260" s="19">
        <v>50</v>
      </c>
      <c r="V260" s="19">
        <f t="shared" ref="V260:V265" si="140">T260*U260</f>
        <v>50</v>
      </c>
      <c r="W260" s="19">
        <v>0</v>
      </c>
      <c r="X260" s="19">
        <v>2000</v>
      </c>
      <c r="Y260" s="19">
        <f t="shared" ref="Y260:Y265" si="141">W260*X260</f>
        <v>0</v>
      </c>
      <c r="Z260" s="19">
        <v>1</v>
      </c>
      <c r="AA260" s="19">
        <v>200</v>
      </c>
      <c r="AB260" s="19">
        <f t="shared" ref="AB260:AB265" si="142">Z260*AA260</f>
        <v>200</v>
      </c>
      <c r="AC260" s="19">
        <f t="shared" ref="AC260:AC265" si="143">G260+M260+P260+S260+V260+Y260+AB260</f>
        <v>250</v>
      </c>
      <c r="AD260" s="6"/>
    </row>
    <row r="261" spans="2:30" x14ac:dyDescent="0.3">
      <c r="B261" s="4"/>
      <c r="C261" s="19">
        <v>2</v>
      </c>
      <c r="D261" s="19" t="s">
        <v>142</v>
      </c>
      <c r="E261" s="19">
        <v>0</v>
      </c>
      <c r="F261" s="19">
        <v>18</v>
      </c>
      <c r="G261" s="19">
        <f t="shared" si="135"/>
        <v>0</v>
      </c>
      <c r="H261" s="19">
        <v>0</v>
      </c>
      <c r="I261" s="19">
        <v>45</v>
      </c>
      <c r="J261" s="19">
        <f t="shared" si="136"/>
        <v>0</v>
      </c>
      <c r="K261" s="19">
        <v>0</v>
      </c>
      <c r="L261" s="19">
        <v>5</v>
      </c>
      <c r="M261" s="19">
        <f t="shared" si="137"/>
        <v>0</v>
      </c>
      <c r="N261" s="19">
        <v>0</v>
      </c>
      <c r="O261" s="19">
        <v>60</v>
      </c>
      <c r="P261" s="19">
        <f t="shared" si="138"/>
        <v>0</v>
      </c>
      <c r="Q261" s="19">
        <v>0</v>
      </c>
      <c r="R261" s="19">
        <v>50</v>
      </c>
      <c r="S261" s="19">
        <f t="shared" si="139"/>
        <v>0</v>
      </c>
      <c r="T261" s="19">
        <v>1</v>
      </c>
      <c r="U261" s="19">
        <v>50</v>
      </c>
      <c r="V261" s="19">
        <f t="shared" si="140"/>
        <v>50</v>
      </c>
      <c r="W261" s="19">
        <v>0</v>
      </c>
      <c r="X261" s="19">
        <v>2000</v>
      </c>
      <c r="Y261" s="19">
        <f t="shared" si="141"/>
        <v>0</v>
      </c>
      <c r="Z261" s="19">
        <v>1</v>
      </c>
      <c r="AA261" s="19">
        <v>200</v>
      </c>
      <c r="AB261" s="19">
        <f t="shared" si="142"/>
        <v>200</v>
      </c>
      <c r="AC261" s="19">
        <f t="shared" si="143"/>
        <v>250</v>
      </c>
      <c r="AD261" s="6"/>
    </row>
    <row r="262" spans="2:30" x14ac:dyDescent="0.3">
      <c r="B262" s="4"/>
      <c r="C262" s="19">
        <v>3</v>
      </c>
      <c r="D262" s="19" t="s">
        <v>37</v>
      </c>
      <c r="E262" s="19">
        <v>0</v>
      </c>
      <c r="F262" s="19">
        <v>18</v>
      </c>
      <c r="G262" s="19">
        <f t="shared" si="135"/>
        <v>0</v>
      </c>
      <c r="H262" s="19">
        <v>0</v>
      </c>
      <c r="I262" s="19">
        <v>45</v>
      </c>
      <c r="J262" s="19">
        <f t="shared" si="136"/>
        <v>0</v>
      </c>
      <c r="K262" s="19">
        <v>0</v>
      </c>
      <c r="L262" s="19">
        <v>5</v>
      </c>
      <c r="M262" s="19">
        <f t="shared" si="137"/>
        <v>0</v>
      </c>
      <c r="N262" s="19">
        <v>0</v>
      </c>
      <c r="O262" s="19">
        <v>60</v>
      </c>
      <c r="P262" s="19">
        <f t="shared" si="138"/>
        <v>0</v>
      </c>
      <c r="Q262" s="19">
        <v>0</v>
      </c>
      <c r="R262" s="19">
        <v>50</v>
      </c>
      <c r="S262" s="19">
        <f t="shared" si="139"/>
        <v>0</v>
      </c>
      <c r="T262" s="19">
        <v>0</v>
      </c>
      <c r="U262" s="19">
        <v>50</v>
      </c>
      <c r="V262" s="19">
        <f t="shared" si="140"/>
        <v>0</v>
      </c>
      <c r="W262" s="19">
        <v>0</v>
      </c>
      <c r="X262" s="19">
        <v>2000</v>
      </c>
      <c r="Y262" s="19">
        <f t="shared" si="141"/>
        <v>0</v>
      </c>
      <c r="Z262" s="19">
        <v>0</v>
      </c>
      <c r="AA262" s="19">
        <v>200</v>
      </c>
      <c r="AB262" s="19">
        <f t="shared" si="142"/>
        <v>0</v>
      </c>
      <c r="AC262" s="19">
        <f t="shared" si="143"/>
        <v>0</v>
      </c>
      <c r="AD262" s="6"/>
    </row>
    <row r="263" spans="2:30" x14ac:dyDescent="0.3">
      <c r="B263" s="4"/>
      <c r="C263" s="19">
        <v>4</v>
      </c>
      <c r="D263" s="19" t="s">
        <v>37</v>
      </c>
      <c r="E263" s="19">
        <v>0</v>
      </c>
      <c r="F263" s="19">
        <v>18</v>
      </c>
      <c r="G263" s="19">
        <f t="shared" si="135"/>
        <v>0</v>
      </c>
      <c r="H263" s="19">
        <v>0</v>
      </c>
      <c r="I263" s="19">
        <v>45</v>
      </c>
      <c r="J263" s="19">
        <f t="shared" si="136"/>
        <v>0</v>
      </c>
      <c r="K263" s="19">
        <v>0</v>
      </c>
      <c r="L263" s="19">
        <v>5</v>
      </c>
      <c r="M263" s="19">
        <f t="shared" si="137"/>
        <v>0</v>
      </c>
      <c r="N263" s="19">
        <v>0</v>
      </c>
      <c r="O263" s="19">
        <v>60</v>
      </c>
      <c r="P263" s="19">
        <f t="shared" si="138"/>
        <v>0</v>
      </c>
      <c r="Q263" s="19">
        <v>0</v>
      </c>
      <c r="R263" s="19">
        <v>50</v>
      </c>
      <c r="S263" s="19">
        <f t="shared" si="139"/>
        <v>0</v>
      </c>
      <c r="T263" s="19">
        <v>0</v>
      </c>
      <c r="U263" s="19">
        <v>50</v>
      </c>
      <c r="V263" s="19">
        <f t="shared" si="140"/>
        <v>0</v>
      </c>
      <c r="W263" s="19">
        <v>0</v>
      </c>
      <c r="X263" s="19">
        <v>2000</v>
      </c>
      <c r="Y263" s="19">
        <f t="shared" si="141"/>
        <v>0</v>
      </c>
      <c r="Z263" s="19">
        <v>0</v>
      </c>
      <c r="AA263" s="19">
        <v>200</v>
      </c>
      <c r="AB263" s="19">
        <f t="shared" si="142"/>
        <v>0</v>
      </c>
      <c r="AC263" s="19">
        <f t="shared" si="143"/>
        <v>0</v>
      </c>
      <c r="AD263" s="6"/>
    </row>
    <row r="264" spans="2:30" x14ac:dyDescent="0.3">
      <c r="B264" s="4"/>
      <c r="C264" s="19">
        <v>5</v>
      </c>
      <c r="D264" s="19" t="s">
        <v>37</v>
      </c>
      <c r="E264" s="19">
        <v>0</v>
      </c>
      <c r="F264" s="19">
        <v>18</v>
      </c>
      <c r="G264" s="19">
        <f t="shared" si="135"/>
        <v>0</v>
      </c>
      <c r="H264" s="19">
        <v>0</v>
      </c>
      <c r="I264" s="19">
        <v>45</v>
      </c>
      <c r="J264" s="19">
        <f t="shared" si="136"/>
        <v>0</v>
      </c>
      <c r="K264" s="19">
        <v>0</v>
      </c>
      <c r="L264" s="19">
        <v>5</v>
      </c>
      <c r="M264" s="19">
        <f t="shared" si="137"/>
        <v>0</v>
      </c>
      <c r="N264" s="19">
        <v>0</v>
      </c>
      <c r="O264" s="19">
        <v>60</v>
      </c>
      <c r="P264" s="19">
        <f t="shared" si="138"/>
        <v>0</v>
      </c>
      <c r="Q264" s="19">
        <v>0</v>
      </c>
      <c r="R264" s="19">
        <v>50</v>
      </c>
      <c r="S264" s="19">
        <f t="shared" si="139"/>
        <v>0</v>
      </c>
      <c r="T264" s="19">
        <v>0</v>
      </c>
      <c r="U264" s="19">
        <v>50</v>
      </c>
      <c r="V264" s="19">
        <f t="shared" si="140"/>
        <v>0</v>
      </c>
      <c r="W264" s="19">
        <v>0</v>
      </c>
      <c r="X264" s="19">
        <v>2000</v>
      </c>
      <c r="Y264" s="19">
        <f t="shared" si="141"/>
        <v>0</v>
      </c>
      <c r="Z264" s="19">
        <v>0</v>
      </c>
      <c r="AA264" s="19">
        <v>200</v>
      </c>
      <c r="AB264" s="19">
        <f t="shared" si="142"/>
        <v>0</v>
      </c>
      <c r="AC264" s="19">
        <f t="shared" si="143"/>
        <v>0</v>
      </c>
      <c r="AD264" s="6"/>
    </row>
    <row r="265" spans="2:30" x14ac:dyDescent="0.3">
      <c r="B265" s="4"/>
      <c r="C265" s="19">
        <v>6</v>
      </c>
      <c r="D265" s="19" t="s">
        <v>37</v>
      </c>
      <c r="E265" s="19">
        <v>0</v>
      </c>
      <c r="F265" s="19">
        <v>18</v>
      </c>
      <c r="G265" s="19">
        <f t="shared" si="135"/>
        <v>0</v>
      </c>
      <c r="H265" s="19">
        <v>0</v>
      </c>
      <c r="I265" s="19">
        <v>45</v>
      </c>
      <c r="J265" s="19">
        <f t="shared" si="136"/>
        <v>0</v>
      </c>
      <c r="K265" s="19">
        <v>0</v>
      </c>
      <c r="L265" s="19">
        <v>5</v>
      </c>
      <c r="M265" s="19">
        <f t="shared" si="137"/>
        <v>0</v>
      </c>
      <c r="N265" s="19">
        <v>0</v>
      </c>
      <c r="O265" s="19">
        <v>60</v>
      </c>
      <c r="P265" s="19">
        <f t="shared" si="138"/>
        <v>0</v>
      </c>
      <c r="Q265" s="19">
        <v>0</v>
      </c>
      <c r="R265" s="19">
        <v>50</v>
      </c>
      <c r="S265" s="19">
        <f t="shared" si="139"/>
        <v>0</v>
      </c>
      <c r="T265" s="19">
        <v>0</v>
      </c>
      <c r="U265" s="19">
        <v>50</v>
      </c>
      <c r="V265" s="19">
        <f t="shared" si="140"/>
        <v>0</v>
      </c>
      <c r="W265" s="19">
        <v>0</v>
      </c>
      <c r="X265" s="19">
        <v>2000</v>
      </c>
      <c r="Y265" s="19">
        <f t="shared" si="141"/>
        <v>0</v>
      </c>
      <c r="Z265" s="19">
        <v>0</v>
      </c>
      <c r="AA265" s="19">
        <v>200</v>
      </c>
      <c r="AB265" s="19">
        <f t="shared" si="142"/>
        <v>0</v>
      </c>
      <c r="AC265" s="19">
        <f t="shared" si="143"/>
        <v>0</v>
      </c>
      <c r="AD265" s="6"/>
    </row>
    <row r="266" spans="2:30" x14ac:dyDescent="0.3">
      <c r="B266" s="4"/>
      <c r="C266" s="20" t="s">
        <v>143</v>
      </c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2"/>
      <c r="AC266" s="23">
        <f>SUM(AC260:AC265)</f>
        <v>500</v>
      </c>
      <c r="AD266" s="6"/>
    </row>
    <row r="267" spans="2:30" ht="15" customHeight="1" x14ac:dyDescent="0.3">
      <c r="B267" s="4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6"/>
      <c r="AD267" s="6"/>
    </row>
    <row r="268" spans="2:30" ht="15" customHeight="1" thickBot="1" x14ac:dyDescent="0.35">
      <c r="B268" s="27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9"/>
      <c r="AD268" s="30"/>
    </row>
    <row r="269" spans="2:30" ht="15" customHeight="1" x14ac:dyDescent="0.3"/>
    <row r="270" spans="2:30" ht="15" customHeight="1" x14ac:dyDescent="0.3"/>
    <row r="271" spans="2:30" ht="15" customHeight="1" x14ac:dyDescent="0.3"/>
    <row r="272" spans="2:30" ht="15" customHeight="1" x14ac:dyDescent="0.3"/>
    <row r="273" customFormat="1" ht="15" customHeight="1" x14ac:dyDescent="0.3"/>
    <row r="274" customFormat="1" ht="15" customHeight="1" x14ac:dyDescent="0.3"/>
    <row r="275" customFormat="1" ht="15" customHeight="1" x14ac:dyDescent="0.3"/>
    <row r="276" customFormat="1" ht="15" customHeight="1" x14ac:dyDescent="0.3"/>
    <row r="277" customFormat="1" ht="15" customHeight="1" x14ac:dyDescent="0.3"/>
    <row r="278" customFormat="1" ht="15" customHeight="1" x14ac:dyDescent="0.3"/>
    <row r="279" customFormat="1" ht="15" customHeight="1" x14ac:dyDescent="0.3"/>
    <row r="286" customFormat="1" ht="15" customHeight="1" x14ac:dyDescent="0.3"/>
    <row r="287" customFormat="1" ht="15" customHeight="1" x14ac:dyDescent="0.3"/>
    <row r="342" customFormat="1" ht="15" customHeight="1" x14ac:dyDescent="0.3"/>
    <row r="343" customFormat="1" ht="15" customHeight="1" x14ac:dyDescent="0.3"/>
    <row r="362" customFormat="1" ht="15" customHeight="1" x14ac:dyDescent="0.3"/>
    <row r="363" customFormat="1" ht="15" customHeight="1" x14ac:dyDescent="0.3"/>
    <row r="430" customFormat="1" ht="15" customHeight="1" x14ac:dyDescent="0.3"/>
    <row r="431" customFormat="1" ht="15" customHeight="1" x14ac:dyDescent="0.3"/>
    <row r="454" customFormat="1" ht="15" customHeight="1" x14ac:dyDescent="0.3"/>
    <row r="455" customFormat="1" ht="15" customHeight="1" x14ac:dyDescent="0.3"/>
    <row r="470" customFormat="1" ht="15" customHeight="1" x14ac:dyDescent="0.3"/>
    <row r="471" customFormat="1" ht="15" customHeight="1" x14ac:dyDescent="0.3"/>
    <row r="500" spans="12:14" x14ac:dyDescent="0.3">
      <c r="L500" s="24"/>
    </row>
    <row r="501" spans="12:14" x14ac:dyDescent="0.3">
      <c r="L501" s="24"/>
    </row>
    <row r="502" spans="12:14" x14ac:dyDescent="0.3">
      <c r="L502" s="24"/>
    </row>
    <row r="503" spans="12:14" x14ac:dyDescent="0.3">
      <c r="L503" s="24"/>
    </row>
    <row r="504" spans="12:14" x14ac:dyDescent="0.3">
      <c r="L504" s="24"/>
    </row>
    <row r="505" spans="12:14" x14ac:dyDescent="0.3">
      <c r="L505" s="24"/>
    </row>
    <row r="506" spans="12:14" x14ac:dyDescent="0.3">
      <c r="N506" s="31"/>
    </row>
    <row r="507" spans="12:14" x14ac:dyDescent="0.3">
      <c r="N507" s="31"/>
    </row>
  </sheetData>
  <mergeCells count="355">
    <mergeCell ref="W258:Y258"/>
    <mergeCell ref="Z258:AB258"/>
    <mergeCell ref="C266:AB266"/>
    <mergeCell ref="T257:V257"/>
    <mergeCell ref="W257:Y257"/>
    <mergeCell ref="Z257:AB257"/>
    <mergeCell ref="AC257:AC259"/>
    <mergeCell ref="E258:G258"/>
    <mergeCell ref="H258:J258"/>
    <mergeCell ref="K258:M258"/>
    <mergeCell ref="N258:P258"/>
    <mergeCell ref="Q258:S258"/>
    <mergeCell ref="T258:V258"/>
    <mergeCell ref="C252:AB252"/>
    <mergeCell ref="C255:AC255"/>
    <mergeCell ref="C256:AC256"/>
    <mergeCell ref="C257:C259"/>
    <mergeCell ref="D257:D259"/>
    <mergeCell ref="E257:G257"/>
    <mergeCell ref="H257:J257"/>
    <mergeCell ref="K257:M257"/>
    <mergeCell ref="N257:P257"/>
    <mergeCell ref="Q257:S257"/>
    <mergeCell ref="E244:G244"/>
    <mergeCell ref="H244:J244"/>
    <mergeCell ref="K244:M244"/>
    <mergeCell ref="N244:P244"/>
    <mergeCell ref="Q244:S244"/>
    <mergeCell ref="T244:V244"/>
    <mergeCell ref="N243:P243"/>
    <mergeCell ref="Q243:S243"/>
    <mergeCell ref="T243:V243"/>
    <mergeCell ref="W243:Y243"/>
    <mergeCell ref="Z243:AB243"/>
    <mergeCell ref="AC243:AC245"/>
    <mergeCell ref="W244:Y244"/>
    <mergeCell ref="Z244:AB244"/>
    <mergeCell ref="W230:Y230"/>
    <mergeCell ref="Z230:AB230"/>
    <mergeCell ref="C238:AB238"/>
    <mergeCell ref="C241:AC241"/>
    <mergeCell ref="C242:AC242"/>
    <mergeCell ref="C243:C245"/>
    <mergeCell ref="D243:D245"/>
    <mergeCell ref="E243:G243"/>
    <mergeCell ref="H243:J243"/>
    <mergeCell ref="K243:M243"/>
    <mergeCell ref="T229:V229"/>
    <mergeCell ref="W229:Y229"/>
    <mergeCell ref="Z229:AB229"/>
    <mergeCell ref="AC229:AC231"/>
    <mergeCell ref="E230:G230"/>
    <mergeCell ref="H230:J230"/>
    <mergeCell ref="K230:M230"/>
    <mergeCell ref="N230:P230"/>
    <mergeCell ref="Q230:S230"/>
    <mergeCell ref="T230:V230"/>
    <mergeCell ref="C224:AB224"/>
    <mergeCell ref="C227:AC227"/>
    <mergeCell ref="C228:AC228"/>
    <mergeCell ref="C229:C231"/>
    <mergeCell ref="D229:D231"/>
    <mergeCell ref="E229:G229"/>
    <mergeCell ref="H229:J229"/>
    <mergeCell ref="K229:M229"/>
    <mergeCell ref="N229:P229"/>
    <mergeCell ref="Q229:S229"/>
    <mergeCell ref="E210:G210"/>
    <mergeCell ref="H210:J210"/>
    <mergeCell ref="K210:M210"/>
    <mergeCell ref="N210:P210"/>
    <mergeCell ref="Q210:S210"/>
    <mergeCell ref="T210:V210"/>
    <mergeCell ref="N209:P209"/>
    <mergeCell ref="Q209:S209"/>
    <mergeCell ref="T209:V209"/>
    <mergeCell ref="W209:Y209"/>
    <mergeCell ref="Z209:AB209"/>
    <mergeCell ref="AC209:AC211"/>
    <mergeCell ref="W210:Y210"/>
    <mergeCell ref="Z210:AB210"/>
    <mergeCell ref="W196:Y196"/>
    <mergeCell ref="Z196:AB196"/>
    <mergeCell ref="C204:AB204"/>
    <mergeCell ref="C207:AC207"/>
    <mergeCell ref="C208:AC208"/>
    <mergeCell ref="C209:C211"/>
    <mergeCell ref="D209:D211"/>
    <mergeCell ref="E209:G209"/>
    <mergeCell ref="H209:J209"/>
    <mergeCell ref="K209:M209"/>
    <mergeCell ref="T195:V195"/>
    <mergeCell ref="W195:Y195"/>
    <mergeCell ref="Z195:AB195"/>
    <mergeCell ref="AC195:AC197"/>
    <mergeCell ref="E196:G196"/>
    <mergeCell ref="H196:J196"/>
    <mergeCell ref="K196:M196"/>
    <mergeCell ref="N196:P196"/>
    <mergeCell ref="Q196:S196"/>
    <mergeCell ref="T196:V196"/>
    <mergeCell ref="C190:AB190"/>
    <mergeCell ref="C193:AC193"/>
    <mergeCell ref="C194:AC194"/>
    <mergeCell ref="C195:C197"/>
    <mergeCell ref="D195:D197"/>
    <mergeCell ref="E195:G195"/>
    <mergeCell ref="H195:J195"/>
    <mergeCell ref="K195:M195"/>
    <mergeCell ref="N195:P195"/>
    <mergeCell ref="Q195:S195"/>
    <mergeCell ref="E176:G176"/>
    <mergeCell ref="H176:J176"/>
    <mergeCell ref="K176:M176"/>
    <mergeCell ref="N176:P176"/>
    <mergeCell ref="Q176:S176"/>
    <mergeCell ref="T176:V176"/>
    <mergeCell ref="N175:P175"/>
    <mergeCell ref="Q175:S175"/>
    <mergeCell ref="T175:V175"/>
    <mergeCell ref="W175:Y175"/>
    <mergeCell ref="Z175:AB175"/>
    <mergeCell ref="AC175:AC177"/>
    <mergeCell ref="W176:Y176"/>
    <mergeCell ref="Z176:AB176"/>
    <mergeCell ref="W162:Y162"/>
    <mergeCell ref="Z162:AB162"/>
    <mergeCell ref="C170:AB170"/>
    <mergeCell ref="C173:AC173"/>
    <mergeCell ref="C174:AC174"/>
    <mergeCell ref="C175:C177"/>
    <mergeCell ref="D175:D177"/>
    <mergeCell ref="E175:G175"/>
    <mergeCell ref="H175:J175"/>
    <mergeCell ref="K175:M175"/>
    <mergeCell ref="T161:V161"/>
    <mergeCell ref="W161:Y161"/>
    <mergeCell ref="Z161:AB161"/>
    <mergeCell ref="AC161:AC163"/>
    <mergeCell ref="E162:G162"/>
    <mergeCell ref="H162:J162"/>
    <mergeCell ref="K162:M162"/>
    <mergeCell ref="N162:P162"/>
    <mergeCell ref="Q162:S162"/>
    <mergeCell ref="T162:V162"/>
    <mergeCell ref="C156:AB156"/>
    <mergeCell ref="C159:AC159"/>
    <mergeCell ref="C160:AC160"/>
    <mergeCell ref="C161:C163"/>
    <mergeCell ref="D161:D163"/>
    <mergeCell ref="E161:G161"/>
    <mergeCell ref="H161:J161"/>
    <mergeCell ref="K161:M161"/>
    <mergeCell ref="N161:P161"/>
    <mergeCell ref="Q161:S161"/>
    <mergeCell ref="E142:G142"/>
    <mergeCell ref="H142:J142"/>
    <mergeCell ref="K142:M142"/>
    <mergeCell ref="N142:P142"/>
    <mergeCell ref="Q142:S142"/>
    <mergeCell ref="T142:V142"/>
    <mergeCell ref="N141:P141"/>
    <mergeCell ref="Q141:S141"/>
    <mergeCell ref="T141:V141"/>
    <mergeCell ref="W141:Y141"/>
    <mergeCell ref="Z141:AB141"/>
    <mergeCell ref="AC141:AC143"/>
    <mergeCell ref="W142:Y142"/>
    <mergeCell ref="Z142:AB142"/>
    <mergeCell ref="W128:Y128"/>
    <mergeCell ref="Z128:AB128"/>
    <mergeCell ref="C136:AB136"/>
    <mergeCell ref="C139:AC139"/>
    <mergeCell ref="C140:AC140"/>
    <mergeCell ref="C141:C143"/>
    <mergeCell ref="D141:D143"/>
    <mergeCell ref="E141:G141"/>
    <mergeCell ref="H141:J141"/>
    <mergeCell ref="K141:M141"/>
    <mergeCell ref="T127:V127"/>
    <mergeCell ref="W127:Y127"/>
    <mergeCell ref="Z127:AB127"/>
    <mergeCell ref="AC127:AC129"/>
    <mergeCell ref="E128:G128"/>
    <mergeCell ref="H128:J128"/>
    <mergeCell ref="K128:M128"/>
    <mergeCell ref="N128:P128"/>
    <mergeCell ref="Q128:S128"/>
    <mergeCell ref="T128:V128"/>
    <mergeCell ref="C121:AB121"/>
    <mergeCell ref="C125:AC125"/>
    <mergeCell ref="C126:AC126"/>
    <mergeCell ref="C127:C129"/>
    <mergeCell ref="D127:D129"/>
    <mergeCell ref="E127:G127"/>
    <mergeCell ref="H127:J127"/>
    <mergeCell ref="K127:M127"/>
    <mergeCell ref="N127:P127"/>
    <mergeCell ref="Q127:S127"/>
    <mergeCell ref="E107:G107"/>
    <mergeCell ref="H107:J107"/>
    <mergeCell ref="K107:M107"/>
    <mergeCell ref="N107:P107"/>
    <mergeCell ref="Q107:S107"/>
    <mergeCell ref="T107:V107"/>
    <mergeCell ref="N106:P106"/>
    <mergeCell ref="Q106:S106"/>
    <mergeCell ref="T106:V106"/>
    <mergeCell ref="W106:Y106"/>
    <mergeCell ref="Z106:AB106"/>
    <mergeCell ref="AC106:AC108"/>
    <mergeCell ref="W107:Y107"/>
    <mergeCell ref="Z107:AB107"/>
    <mergeCell ref="W93:Y93"/>
    <mergeCell ref="Z93:AB93"/>
    <mergeCell ref="C101:AB101"/>
    <mergeCell ref="C104:AC104"/>
    <mergeCell ref="C105:AC105"/>
    <mergeCell ref="C106:C108"/>
    <mergeCell ref="D106:D108"/>
    <mergeCell ref="E106:G106"/>
    <mergeCell ref="H106:J106"/>
    <mergeCell ref="K106:M106"/>
    <mergeCell ref="T92:V92"/>
    <mergeCell ref="W92:Y92"/>
    <mergeCell ref="Z92:AB92"/>
    <mergeCell ref="AC92:AC94"/>
    <mergeCell ref="E93:G93"/>
    <mergeCell ref="H93:J93"/>
    <mergeCell ref="K93:M93"/>
    <mergeCell ref="N93:P93"/>
    <mergeCell ref="Q93:S93"/>
    <mergeCell ref="T93:V93"/>
    <mergeCell ref="C87:AB87"/>
    <mergeCell ref="C90:AC90"/>
    <mergeCell ref="C91:AC91"/>
    <mergeCell ref="C92:C94"/>
    <mergeCell ref="D92:D94"/>
    <mergeCell ref="E92:G92"/>
    <mergeCell ref="H92:J92"/>
    <mergeCell ref="K92:M92"/>
    <mergeCell ref="N92:P92"/>
    <mergeCell ref="Q92:S92"/>
    <mergeCell ref="E73:G73"/>
    <mergeCell ref="H73:J73"/>
    <mergeCell ref="K73:M73"/>
    <mergeCell ref="N73:P73"/>
    <mergeCell ref="Q73:S73"/>
    <mergeCell ref="T73:V73"/>
    <mergeCell ref="N72:P72"/>
    <mergeCell ref="Q72:S72"/>
    <mergeCell ref="T72:V72"/>
    <mergeCell ref="W72:Y72"/>
    <mergeCell ref="Z72:AB72"/>
    <mergeCell ref="AC72:AC74"/>
    <mergeCell ref="W73:Y73"/>
    <mergeCell ref="Z73:AB73"/>
    <mergeCell ref="W60:Y60"/>
    <mergeCell ref="Z60:AB60"/>
    <mergeCell ref="C68:AB68"/>
    <mergeCell ref="C70:AC70"/>
    <mergeCell ref="C71:AC71"/>
    <mergeCell ref="C72:C74"/>
    <mergeCell ref="D72:D74"/>
    <mergeCell ref="E72:G72"/>
    <mergeCell ref="H72:J72"/>
    <mergeCell ref="K72:M72"/>
    <mergeCell ref="T59:V59"/>
    <mergeCell ref="W59:Y59"/>
    <mergeCell ref="Z59:AB59"/>
    <mergeCell ref="AC59:AC61"/>
    <mergeCell ref="E60:G60"/>
    <mergeCell ref="H60:J60"/>
    <mergeCell ref="K60:M60"/>
    <mergeCell ref="N60:P60"/>
    <mergeCell ref="Q60:S60"/>
    <mergeCell ref="T60:V60"/>
    <mergeCell ref="C54:AB54"/>
    <mergeCell ref="C57:AC57"/>
    <mergeCell ref="C58:AC58"/>
    <mergeCell ref="C59:C61"/>
    <mergeCell ref="D59:D61"/>
    <mergeCell ref="E59:G59"/>
    <mergeCell ref="H59:J59"/>
    <mergeCell ref="K59:M59"/>
    <mergeCell ref="N59:P59"/>
    <mergeCell ref="Q59:S59"/>
    <mergeCell ref="Z39:AB39"/>
    <mergeCell ref="AC39:AC41"/>
    <mergeCell ref="E40:G40"/>
    <mergeCell ref="H40:J40"/>
    <mergeCell ref="K40:M40"/>
    <mergeCell ref="N40:P40"/>
    <mergeCell ref="Q40:S40"/>
    <mergeCell ref="T40:V40"/>
    <mergeCell ref="W40:Y40"/>
    <mergeCell ref="Z40:AB40"/>
    <mergeCell ref="C38:AC38"/>
    <mergeCell ref="C39:C41"/>
    <mergeCell ref="D39:D41"/>
    <mergeCell ref="E39:G39"/>
    <mergeCell ref="H39:J39"/>
    <mergeCell ref="K39:M39"/>
    <mergeCell ref="N39:P39"/>
    <mergeCell ref="Q39:S39"/>
    <mergeCell ref="T39:V39"/>
    <mergeCell ref="W39:Y39"/>
    <mergeCell ref="T26:V26"/>
    <mergeCell ref="W26:Y26"/>
    <mergeCell ref="Z26:AB26"/>
    <mergeCell ref="C34:AB34"/>
    <mergeCell ref="C36:AC36"/>
    <mergeCell ref="C37:AC37"/>
    <mergeCell ref="Q25:S25"/>
    <mergeCell ref="T25:V25"/>
    <mergeCell ref="W25:Y25"/>
    <mergeCell ref="Z25:AB25"/>
    <mergeCell ref="AC25:AC27"/>
    <mergeCell ref="E26:G26"/>
    <mergeCell ref="H26:J26"/>
    <mergeCell ref="K26:M26"/>
    <mergeCell ref="N26:P26"/>
    <mergeCell ref="Q26:S26"/>
    <mergeCell ref="C25:C27"/>
    <mergeCell ref="D25:D27"/>
    <mergeCell ref="E25:G25"/>
    <mergeCell ref="H25:J25"/>
    <mergeCell ref="K25:M25"/>
    <mergeCell ref="N25:P25"/>
    <mergeCell ref="T7:V7"/>
    <mergeCell ref="W7:Y7"/>
    <mergeCell ref="Z7:AB7"/>
    <mergeCell ref="C21:AB21"/>
    <mergeCell ref="C23:AC23"/>
    <mergeCell ref="C24:AC24"/>
    <mergeCell ref="Q6:S6"/>
    <mergeCell ref="T6:V6"/>
    <mergeCell ref="W6:Y6"/>
    <mergeCell ref="Z6:AB6"/>
    <mergeCell ref="AC6:AC8"/>
    <mergeCell ref="E7:G7"/>
    <mergeCell ref="H7:J7"/>
    <mergeCell ref="K7:M7"/>
    <mergeCell ref="N7:P7"/>
    <mergeCell ref="Q7:S7"/>
    <mergeCell ref="C2:AC2"/>
    <mergeCell ref="BK2:CK2"/>
    <mergeCell ref="C4:AC4"/>
    <mergeCell ref="C5:AC5"/>
    <mergeCell ref="C6:C8"/>
    <mergeCell ref="D6:D8"/>
    <mergeCell ref="E6:G6"/>
    <mergeCell ref="H6:J6"/>
    <mergeCell ref="K6:M6"/>
    <mergeCell ref="N6:P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7BD2-0627-436E-BF4D-315359A4835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NANNAWARE</dc:creator>
  <cp:lastModifiedBy>CHETAN NANNAWARE</cp:lastModifiedBy>
  <dcterms:created xsi:type="dcterms:W3CDTF">2015-06-05T18:17:20Z</dcterms:created>
  <dcterms:modified xsi:type="dcterms:W3CDTF">2023-11-19T14:07:23Z</dcterms:modified>
</cp:coreProperties>
</file>