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6735" activeTab="4"/>
  </bookViews>
  <sheets>
    <sheet name="Basic" sheetId="1" r:id="rId1"/>
    <sheet name="Bottle Prblm" sheetId="2" r:id="rId2"/>
    <sheet name="Manuf Prblm" sheetId="3" r:id="rId3"/>
    <sheet name="Shampoo Prblm" sheetId="4" r:id="rId4"/>
    <sheet name="Farm Prblm" sheetId="5" r:id="rId5"/>
  </sheets>
  <definedNames>
    <definedName name="solver_adj" localSheetId="0" hidden="1">Basic!$E$4:$F$4</definedName>
    <definedName name="solver_adj" localSheetId="1" hidden="1">'Bottle Prblm'!$E$4:$F$4</definedName>
    <definedName name="solver_adj" localSheetId="4" hidden="1">'Farm Prblm'!$E$4:$F$4</definedName>
    <definedName name="solver_adj" localSheetId="2" hidden="1">'Manuf Prblm'!$E$4:$F$4</definedName>
    <definedName name="solver_adj" localSheetId="3" hidden="1">'Shampoo Prblm'!$E$4:$F$4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2</definedName>
    <definedName name="solver_drv" localSheetId="3" hidden="1">1</definedName>
    <definedName name="solver_eng" localSheetId="0" hidden="1">1</definedName>
    <definedName name="solver_eng" localSheetId="1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0" hidden="1">Basic!$G$6:$G$8</definedName>
    <definedName name="solver_lhs1" localSheetId="1" hidden="1">'Bottle Prblm'!$G$11:$G$12</definedName>
    <definedName name="solver_lhs1" localSheetId="4" hidden="1">'Farm Prblm'!$G$6:$G$7</definedName>
    <definedName name="solver_lhs1" localSheetId="2" hidden="1">'Manuf Prblm'!$G$6:$G$8</definedName>
    <definedName name="solver_lhs1" localSheetId="3" hidden="1">'Shampoo Prblm'!$G$6:$G$8</definedName>
    <definedName name="solver_lhs2" localSheetId="0" hidden="1">Basic!$G$8</definedName>
    <definedName name="solver_lhs2" localSheetId="1" hidden="1">'Bottle Prblm'!$G$6:$G$8</definedName>
    <definedName name="solver_lhs2" localSheetId="4" hidden="1">'Farm Prblm'!$G$9</definedName>
    <definedName name="solver_lhs2" localSheetId="2" hidden="1">'Manuf Prblm'!$G$6:$G$8</definedName>
    <definedName name="solver_lhs3" localSheetId="0" hidden="1">Basic!$G$8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2</definedName>
    <definedName name="solver_num" localSheetId="4" hidden="1">2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0" hidden="1">Basic!$G$4</definedName>
    <definedName name="solver_opt" localSheetId="1" hidden="1">'Bottle Prblm'!$G$4</definedName>
    <definedName name="solver_opt" localSheetId="4" hidden="1">'Farm Prblm'!$G$4</definedName>
    <definedName name="solver_opt" localSheetId="2" hidden="1">'Manuf Prblm'!$G$4</definedName>
    <definedName name="solver_opt" localSheetId="3" hidden="1">'Shampoo Prblm'!$G$4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2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4" hidden="1">3</definedName>
    <definedName name="solver_rel1" localSheetId="2" hidden="1">1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4" hidden="1">1</definedName>
    <definedName name="solver_rel2" localSheetId="2" hidden="1">1</definedName>
    <definedName name="solver_rel3" localSheetId="0" hidden="1">1</definedName>
    <definedName name="solver_rhs1" localSheetId="0" hidden="1">Basic!$I$6:$I$8</definedName>
    <definedName name="solver_rhs1" localSheetId="1" hidden="1">'Bottle Prblm'!$I$11:$I$12</definedName>
    <definedName name="solver_rhs1" localSheetId="4" hidden="1">'Farm Prblm'!$I$6:$I$7</definedName>
    <definedName name="solver_rhs1" localSheetId="2" hidden="1">'Manuf Prblm'!$I$6:$I$8</definedName>
    <definedName name="solver_rhs1" localSheetId="3" hidden="1">'Shampoo Prblm'!$I$6:$I$8</definedName>
    <definedName name="solver_rhs2" localSheetId="0" hidden="1">Basic!$I$8</definedName>
    <definedName name="solver_rhs2" localSheetId="1" hidden="1">'Bottle Prblm'!$I$6:$I$8</definedName>
    <definedName name="solver_rhs2" localSheetId="4" hidden="1">'Farm Prblm'!$I$9</definedName>
    <definedName name="solver_rhs2" localSheetId="2" hidden="1">'Manuf Prblm'!$I$6:$I$8</definedName>
    <definedName name="solver_rhs3" localSheetId="0" hidden="1">Basic!$I$8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4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G7" i="5" l="1"/>
  <c r="G9" i="5"/>
  <c r="G6" i="5"/>
  <c r="G4" i="5"/>
  <c r="G8" i="4"/>
  <c r="G7" i="4"/>
  <c r="G6" i="4"/>
  <c r="G4" i="4"/>
  <c r="G6" i="3"/>
  <c r="G4" i="3"/>
  <c r="G8" i="3"/>
  <c r="G7" i="3"/>
  <c r="G12" i="2" l="1"/>
  <c r="G11" i="2"/>
  <c r="G8" i="2"/>
  <c r="G7" i="2"/>
  <c r="G6" i="2"/>
  <c r="G4" i="2"/>
  <c r="G8" i="1"/>
  <c r="G7" i="1"/>
  <c r="G6" i="1"/>
  <c r="G4" i="1"/>
</calcChain>
</file>

<file path=xl/sharedStrings.xml><?xml version="1.0" encoding="utf-8"?>
<sst xmlns="http://schemas.openxmlformats.org/spreadsheetml/2006/main" count="57" uniqueCount="31">
  <si>
    <t>x1</t>
  </si>
  <si>
    <t xml:space="preserve"> x2</t>
  </si>
  <si>
    <t>Z</t>
  </si>
  <si>
    <t>1st Constraint</t>
  </si>
  <si>
    <t>2nd Constraint</t>
  </si>
  <si>
    <t>3rd Constraint</t>
  </si>
  <si>
    <t>&lt;=</t>
  </si>
  <si>
    <t>Solan</t>
  </si>
  <si>
    <t>MohanNgr</t>
  </si>
  <si>
    <t>Objective</t>
  </si>
  <si>
    <t>Whiskey A</t>
  </si>
  <si>
    <t>Bear B</t>
  </si>
  <si>
    <t>FruitJuice C</t>
  </si>
  <si>
    <t>&gt;=</t>
  </si>
  <si>
    <t xml:space="preserve">Days in April </t>
  </si>
  <si>
    <t>Part A</t>
  </si>
  <si>
    <t>Part B</t>
  </si>
  <si>
    <t>Lathes</t>
  </si>
  <si>
    <t>Milling</t>
  </si>
  <si>
    <t xml:space="preserve">Grinding </t>
  </si>
  <si>
    <t>minimzation problem</t>
  </si>
  <si>
    <t>Plant I</t>
  </si>
  <si>
    <t>Plant II</t>
  </si>
  <si>
    <t>Fresh</t>
  </si>
  <si>
    <t>Blossom</t>
  </si>
  <si>
    <t>Moon</t>
  </si>
  <si>
    <t>Corn</t>
  </si>
  <si>
    <t>Soyabean</t>
  </si>
  <si>
    <t>Protein</t>
  </si>
  <si>
    <t>Fibre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</si>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</sst>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6"/>
      <color theme="1"/>
      <name val="Consolas"/>
      <family val="3"/>
    </font>
    <font>
      <b/>
      <sz val="16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9"/>
  <sheetViews>
    <sheetView workbookViewId="0">
      <selection activeCell="E25" sqref="E25"/>
    </sheetView>
  </sheetViews>
  <sheetFormatPr defaultRowHeight="15" x14ac:dyDescent="0.25"/>
  <cols>
    <col min="4" max="4" width="14" bestFit="1" customWidth="1"/>
    <col min="5" max="7" width="12" bestFit="1" customWidth="1"/>
    <col min="8" max="9" width="3" bestFit="1" customWidth="1"/>
  </cols>
  <sheetData>
    <row r="3" spans="4:9" x14ac:dyDescent="0.25">
      <c r="D3" s="2"/>
      <c r="E3" s="3" t="s">
        <v>0</v>
      </c>
      <c r="F3" s="3" t="s">
        <v>1</v>
      </c>
      <c r="G3" s="3" t="s">
        <v>2</v>
      </c>
      <c r="H3" s="2"/>
      <c r="I3" s="2"/>
    </row>
    <row r="4" spans="4:9" x14ac:dyDescent="0.25">
      <c r="D4" s="2"/>
      <c r="E4" s="4">
        <v>4.9999999134771436</v>
      </c>
      <c r="F4" s="4">
        <v>3.0000000865228564</v>
      </c>
      <c r="G4" s="5">
        <f>SUMPRODUCT(E4:F4, E5:F5)</f>
        <v>46.000000173045713</v>
      </c>
      <c r="H4" s="2"/>
      <c r="I4" s="2"/>
    </row>
    <row r="5" spans="4:9" x14ac:dyDescent="0.25">
      <c r="D5" s="2"/>
      <c r="E5" s="2">
        <v>5</v>
      </c>
      <c r="F5" s="2">
        <v>7</v>
      </c>
      <c r="G5" s="2"/>
      <c r="H5" s="2"/>
      <c r="I5" s="2"/>
    </row>
    <row r="6" spans="4:9" x14ac:dyDescent="0.25">
      <c r="D6" s="2" t="s">
        <v>3</v>
      </c>
      <c r="E6" s="2">
        <v>1</v>
      </c>
      <c r="F6" s="2">
        <v>0</v>
      </c>
      <c r="G6" s="6">
        <f>SUMPRODUCT(E6:F6, E4:F4)</f>
        <v>4.9999999134771436</v>
      </c>
      <c r="H6" s="2" t="s">
        <v>6</v>
      </c>
      <c r="I6" s="2">
        <v>6</v>
      </c>
    </row>
    <row r="7" spans="4:9" x14ac:dyDescent="0.25">
      <c r="D7" s="2" t="s">
        <v>4</v>
      </c>
      <c r="E7" s="2">
        <v>2</v>
      </c>
      <c r="F7" s="2">
        <v>3</v>
      </c>
      <c r="G7" s="6">
        <f>SUMPRODUCT(E7:F7, E4:F4)</f>
        <v>19.000000086522856</v>
      </c>
      <c r="H7" s="2" t="s">
        <v>6</v>
      </c>
      <c r="I7" s="2">
        <v>19</v>
      </c>
    </row>
    <row r="8" spans="4:9" x14ac:dyDescent="0.25">
      <c r="D8" s="2" t="s">
        <v>5</v>
      </c>
      <c r="E8" s="2">
        <v>1</v>
      </c>
      <c r="F8" s="2">
        <v>1</v>
      </c>
      <c r="G8" s="6">
        <f>SUMPRODUCT(E8:F8, E4:F4)</f>
        <v>8</v>
      </c>
      <c r="H8" s="2" t="s">
        <v>6</v>
      </c>
      <c r="I8" s="2">
        <v>8</v>
      </c>
    </row>
    <row r="9" spans="4:9" x14ac:dyDescent="0.25">
      <c r="D9" s="2"/>
      <c r="E9" s="2"/>
      <c r="F9" s="2"/>
      <c r="G9" s="2"/>
      <c r="H9" s="2"/>
      <c r="I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2"/>
  <sheetViews>
    <sheetView workbookViewId="0">
      <selection activeCell="H6" sqref="H6:H8"/>
    </sheetView>
  </sheetViews>
  <sheetFormatPr defaultRowHeight="15" x14ac:dyDescent="0.25"/>
  <cols>
    <col min="4" max="4" width="14" bestFit="1" customWidth="1"/>
    <col min="5" max="7" width="12" bestFit="1" customWidth="1"/>
    <col min="8" max="8" width="3" bestFit="1" customWidth="1"/>
    <col min="9" max="9" width="6" bestFit="1" customWidth="1"/>
  </cols>
  <sheetData>
    <row r="2" spans="4:10" x14ac:dyDescent="0.25">
      <c r="E2" t="s">
        <v>7</v>
      </c>
      <c r="F2" t="s">
        <v>8</v>
      </c>
      <c r="G2" t="s">
        <v>9</v>
      </c>
    </row>
    <row r="3" spans="4:10" x14ac:dyDescent="0.25">
      <c r="D3" s="2"/>
      <c r="E3" s="3" t="s">
        <v>0</v>
      </c>
      <c r="F3" s="3" t="s">
        <v>1</v>
      </c>
      <c r="G3" s="3"/>
      <c r="H3" s="2"/>
      <c r="I3" s="2"/>
      <c r="J3" t="s">
        <v>20</v>
      </c>
    </row>
    <row r="4" spans="4:10" x14ac:dyDescent="0.25">
      <c r="D4" s="2"/>
      <c r="E4" s="4">
        <v>11.999999999999998</v>
      </c>
      <c r="F4" s="4">
        <v>4.0000000000000009</v>
      </c>
      <c r="G4" s="5">
        <f>SUMPRODUCT(E4:F4, E5:F5)</f>
        <v>8800</v>
      </c>
      <c r="H4" s="2"/>
      <c r="I4" s="2"/>
    </row>
    <row r="5" spans="4:10" x14ac:dyDescent="0.25">
      <c r="D5" s="2"/>
      <c r="E5" s="2">
        <v>600</v>
      </c>
      <c r="F5" s="2">
        <v>400</v>
      </c>
      <c r="G5" s="2"/>
      <c r="H5" s="2"/>
      <c r="I5" s="2"/>
    </row>
    <row r="6" spans="4:10" x14ac:dyDescent="0.25">
      <c r="D6" s="2" t="s">
        <v>10</v>
      </c>
      <c r="E6" s="2">
        <v>1500</v>
      </c>
      <c r="F6" s="2">
        <v>1500</v>
      </c>
      <c r="G6" s="6">
        <f>SUMPRODUCT(E6:F6, E4:F4)</f>
        <v>23999.999999999996</v>
      </c>
      <c r="H6" s="2" t="s">
        <v>13</v>
      </c>
      <c r="I6" s="2">
        <v>20000</v>
      </c>
    </row>
    <row r="7" spans="4:10" x14ac:dyDescent="0.25">
      <c r="D7" s="2" t="s">
        <v>11</v>
      </c>
      <c r="E7" s="2">
        <v>3000</v>
      </c>
      <c r="F7" s="2">
        <v>1000</v>
      </c>
      <c r="G7" s="6">
        <f>SUMPRODUCT(E7:F7, E4:F4)</f>
        <v>39999.999999999993</v>
      </c>
      <c r="H7" s="2" t="s">
        <v>13</v>
      </c>
      <c r="I7" s="2">
        <v>40000</v>
      </c>
    </row>
    <row r="8" spans="4:10" x14ac:dyDescent="0.25">
      <c r="D8" s="2" t="s">
        <v>12</v>
      </c>
      <c r="E8" s="2">
        <v>2000</v>
      </c>
      <c r="F8" s="2">
        <v>5000</v>
      </c>
      <c r="G8" s="6">
        <f>SUMPRODUCT(E8:F8, E4:F4)</f>
        <v>44000</v>
      </c>
      <c r="H8" s="2" t="s">
        <v>13</v>
      </c>
      <c r="I8" s="2">
        <v>44000</v>
      </c>
    </row>
    <row r="9" spans="4:10" x14ac:dyDescent="0.25">
      <c r="D9" s="2"/>
      <c r="E9" s="2"/>
      <c r="F9" s="2"/>
      <c r="G9" s="2"/>
      <c r="H9" s="2"/>
      <c r="I9" s="2"/>
    </row>
    <row r="11" spans="4:10" x14ac:dyDescent="0.25">
      <c r="D11" s="2" t="s">
        <v>14</v>
      </c>
      <c r="E11" s="2">
        <v>1</v>
      </c>
      <c r="F11" s="2">
        <v>0</v>
      </c>
      <c r="G11" s="1">
        <f>SUMPRODUCT(E11:F11,E4:F4)</f>
        <v>11.999999999999998</v>
      </c>
      <c r="H11" s="2" t="s">
        <v>6</v>
      </c>
      <c r="I11" s="2">
        <v>30</v>
      </c>
    </row>
    <row r="12" spans="4:10" x14ac:dyDescent="0.25">
      <c r="E12" s="2">
        <v>0</v>
      </c>
      <c r="F12" s="2">
        <v>1</v>
      </c>
      <c r="G12" s="1">
        <f>SUMPRODUCT(E12:F12,E4:F4)</f>
        <v>4.0000000000000009</v>
      </c>
      <c r="H12" s="2" t="s">
        <v>6</v>
      </c>
      <c r="I12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"/>
  <sheetViews>
    <sheetView workbookViewId="0">
      <selection activeCell="J10" sqref="A1:XFD1048576"/>
    </sheetView>
  </sheetViews>
  <sheetFormatPr defaultRowHeight="15" x14ac:dyDescent="0.25"/>
  <cols>
    <col min="4" max="4" width="14" bestFit="1" customWidth="1"/>
    <col min="5" max="7" width="12" bestFit="1" customWidth="1"/>
    <col min="8" max="8" width="3" bestFit="1" customWidth="1"/>
    <col min="9" max="9" width="6" bestFit="1" customWidth="1"/>
  </cols>
  <sheetData>
    <row r="2" spans="4:9" x14ac:dyDescent="0.25">
      <c r="E2" t="s">
        <v>15</v>
      </c>
      <c r="F2" t="s">
        <v>16</v>
      </c>
      <c r="G2" t="s">
        <v>9</v>
      </c>
    </row>
    <row r="3" spans="4:9" x14ac:dyDescent="0.25">
      <c r="D3" s="2"/>
      <c r="E3" s="3" t="s">
        <v>0</v>
      </c>
      <c r="F3" s="3" t="s">
        <v>1</v>
      </c>
      <c r="G3" s="3"/>
      <c r="H3" s="2"/>
      <c r="I3" s="2"/>
    </row>
    <row r="4" spans="4:9" x14ac:dyDescent="0.25">
      <c r="D4" s="2"/>
      <c r="E4" s="4">
        <v>0</v>
      </c>
      <c r="F4" s="4">
        <v>200</v>
      </c>
      <c r="G4" s="5">
        <f>SUMPRODUCT(E4:F4, E5:F5)</f>
        <v>20000</v>
      </c>
      <c r="H4" s="2"/>
      <c r="I4" s="2"/>
    </row>
    <row r="5" spans="4:9" x14ac:dyDescent="0.25">
      <c r="D5" s="2"/>
      <c r="E5" s="2">
        <v>40</v>
      </c>
      <c r="F5" s="2">
        <v>100</v>
      </c>
      <c r="G5" s="2"/>
      <c r="H5" s="2"/>
      <c r="I5" s="2"/>
    </row>
    <row r="6" spans="4:9" x14ac:dyDescent="0.25">
      <c r="D6" s="2" t="s">
        <v>17</v>
      </c>
      <c r="E6" s="2">
        <v>12</v>
      </c>
      <c r="F6" s="2">
        <v>6</v>
      </c>
      <c r="G6" s="6">
        <f>SUMPRODUCT(E6:F6, E4:F4)</f>
        <v>1200</v>
      </c>
      <c r="H6" s="2" t="s">
        <v>6</v>
      </c>
      <c r="I6" s="2">
        <v>3000</v>
      </c>
    </row>
    <row r="7" spans="4:9" x14ac:dyDescent="0.25">
      <c r="D7" s="2" t="s">
        <v>18</v>
      </c>
      <c r="E7" s="2">
        <v>4</v>
      </c>
      <c r="F7" s="2">
        <v>10</v>
      </c>
      <c r="G7" s="6">
        <f>SUMPRODUCT(E7:F7, E4:F4)</f>
        <v>2000</v>
      </c>
      <c r="H7" s="2" t="s">
        <v>6</v>
      </c>
      <c r="I7" s="2">
        <v>2000</v>
      </c>
    </row>
    <row r="8" spans="4:9" x14ac:dyDescent="0.25">
      <c r="D8" s="2" t="s">
        <v>19</v>
      </c>
      <c r="E8" s="2">
        <v>2</v>
      </c>
      <c r="F8" s="2">
        <v>3</v>
      </c>
      <c r="G8" s="6">
        <f>SUMPRODUCT(E8:F8, E4:F4)</f>
        <v>600</v>
      </c>
      <c r="H8" s="2" t="s">
        <v>6</v>
      </c>
      <c r="I8" s="2">
        <v>900</v>
      </c>
    </row>
    <row r="9" spans="4:9" x14ac:dyDescent="0.25">
      <c r="D9" s="2"/>
      <c r="E9" s="2"/>
      <c r="F9" s="2"/>
      <c r="G9" s="2"/>
      <c r="H9" s="2"/>
      <c r="I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"/>
  <sheetViews>
    <sheetView workbookViewId="0">
      <selection activeCell="F5" sqref="A1:XFD1048576"/>
    </sheetView>
  </sheetViews>
  <sheetFormatPr defaultRowHeight="16.5" x14ac:dyDescent="0.3"/>
  <cols>
    <col min="1" max="3" width="9.140625" style="7"/>
    <col min="4" max="4" width="14" style="7" bestFit="1" customWidth="1"/>
    <col min="5" max="7" width="12" style="7" bestFit="1" customWidth="1"/>
    <col min="8" max="8" width="3" style="7" bestFit="1" customWidth="1"/>
    <col min="9" max="9" width="6.7109375" style="7" bestFit="1" customWidth="1"/>
    <col min="10" max="16384" width="9.140625" style="7"/>
  </cols>
  <sheetData>
    <row r="2" spans="4:9" x14ac:dyDescent="0.3">
      <c r="E2" s="7" t="s">
        <v>21</v>
      </c>
      <c r="F2" s="7" t="s">
        <v>22</v>
      </c>
      <c r="G2" s="7" t="s">
        <v>9</v>
      </c>
    </row>
    <row r="3" spans="4:9" x14ac:dyDescent="0.3">
      <c r="D3" s="8"/>
      <c r="E3" s="9" t="s">
        <v>0</v>
      </c>
      <c r="F3" s="9" t="s">
        <v>1</v>
      </c>
      <c r="G3" s="9"/>
      <c r="H3" s="8"/>
      <c r="I3" s="8"/>
    </row>
    <row r="4" spans="4:9" x14ac:dyDescent="0.3">
      <c r="D4" s="8"/>
      <c r="E4" s="10">
        <v>3.9999999999999982</v>
      </c>
      <c r="F4" s="10">
        <v>11.999999999999996</v>
      </c>
      <c r="G4" s="11">
        <f>SUMPRODUCT(E4:F4, E5:F5)</f>
        <v>9399.9999999999964</v>
      </c>
      <c r="H4" s="8"/>
      <c r="I4" s="8"/>
    </row>
    <row r="5" spans="4:9" x14ac:dyDescent="0.3">
      <c r="D5" s="8"/>
      <c r="E5" s="8">
        <v>700</v>
      </c>
      <c r="F5" s="8">
        <v>550</v>
      </c>
      <c r="G5" s="8"/>
      <c r="H5" s="8"/>
      <c r="I5" s="8"/>
    </row>
    <row r="6" spans="4:9" x14ac:dyDescent="0.3">
      <c r="D6" s="8" t="s">
        <v>23</v>
      </c>
      <c r="E6" s="8">
        <v>3000</v>
      </c>
      <c r="F6" s="8">
        <v>1000</v>
      </c>
      <c r="G6" s="12">
        <f>SUMPRODUCT(E6:F6, E4:F4)</f>
        <v>23999.999999999993</v>
      </c>
      <c r="H6" s="8" t="s">
        <v>13</v>
      </c>
      <c r="I6" s="8">
        <v>24000</v>
      </c>
    </row>
    <row r="7" spans="4:9" x14ac:dyDescent="0.3">
      <c r="D7" s="8" t="s">
        <v>24</v>
      </c>
      <c r="E7" s="8">
        <v>1000</v>
      </c>
      <c r="F7" s="8">
        <v>1000</v>
      </c>
      <c r="G7" s="12">
        <f>SUMPRODUCT(E7:F7, E4:F4)</f>
        <v>15999.999999999995</v>
      </c>
      <c r="H7" s="8" t="s">
        <v>13</v>
      </c>
      <c r="I7" s="8">
        <v>16000</v>
      </c>
    </row>
    <row r="8" spans="4:9" x14ac:dyDescent="0.3">
      <c r="D8" s="8" t="s">
        <v>25</v>
      </c>
      <c r="E8" s="8">
        <v>2000</v>
      </c>
      <c r="F8" s="8">
        <v>6000</v>
      </c>
      <c r="G8" s="12">
        <f>SUMPRODUCT(E8:F8, E4:F4)</f>
        <v>79999.999999999985</v>
      </c>
      <c r="H8" s="8" t="s">
        <v>13</v>
      </c>
      <c r="I8" s="8">
        <v>48000</v>
      </c>
    </row>
    <row r="9" spans="4:9" x14ac:dyDescent="0.3">
      <c r="D9" s="8"/>
      <c r="E9" s="8"/>
      <c r="F9" s="8"/>
      <c r="G9" s="8"/>
      <c r="H9" s="8"/>
      <c r="I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"/>
  <sheetViews>
    <sheetView tabSelected="1" workbookViewId="0">
      <selection activeCell="D12" sqref="D12"/>
    </sheetView>
  </sheetViews>
  <sheetFormatPr defaultRowHeight="20.25" x14ac:dyDescent="0.3"/>
  <cols>
    <col min="1" max="3" width="9.140625" style="13"/>
    <col min="4" max="4" width="13.42578125" style="13" bestFit="1" customWidth="1"/>
    <col min="5" max="5" width="8.140625" style="13" bestFit="1" customWidth="1"/>
    <col min="6" max="6" width="15.140625" style="13" bestFit="1" customWidth="1"/>
    <col min="7" max="7" width="16.85546875" style="13" bestFit="1" customWidth="1"/>
    <col min="8" max="8" width="4.7109375" style="13" bestFit="1" customWidth="1"/>
    <col min="9" max="9" width="9.85546875" style="13" bestFit="1" customWidth="1"/>
    <col min="10" max="16384" width="9.140625" style="13"/>
  </cols>
  <sheetData>
    <row r="2" spans="4:9" x14ac:dyDescent="0.3">
      <c r="E2" s="13" t="s">
        <v>26</v>
      </c>
      <c r="F2" s="13" t="s">
        <v>27</v>
      </c>
      <c r="G2" s="13" t="s">
        <v>9</v>
      </c>
    </row>
    <row r="3" spans="4:9" x14ac:dyDescent="0.3">
      <c r="D3" s="14"/>
      <c r="E3" s="15" t="s">
        <v>0</v>
      </c>
      <c r="F3" s="15" t="s">
        <v>1</v>
      </c>
      <c r="G3" s="15"/>
      <c r="H3" s="14"/>
      <c r="I3" s="14"/>
    </row>
    <row r="4" spans="4:9" x14ac:dyDescent="0.3">
      <c r="D4" s="14"/>
      <c r="E4" s="16">
        <v>470.58823529411768</v>
      </c>
      <c r="F4" s="16">
        <v>329.41176470588232</v>
      </c>
      <c r="G4" s="17">
        <f>SUMPRODUCT(E4:F4, E5:F5)</f>
        <v>437.64705882352939</v>
      </c>
      <c r="H4" s="14"/>
      <c r="I4" s="14"/>
    </row>
    <row r="5" spans="4:9" x14ac:dyDescent="0.3">
      <c r="D5" s="14"/>
      <c r="E5" s="14">
        <v>0.3</v>
      </c>
      <c r="F5" s="14">
        <v>0.9</v>
      </c>
      <c r="G5" s="14"/>
      <c r="H5" s="14"/>
      <c r="I5" s="14"/>
    </row>
    <row r="6" spans="4:9" x14ac:dyDescent="0.3">
      <c r="D6" s="14" t="s">
        <v>28</v>
      </c>
      <c r="E6" s="14">
        <v>0.09</v>
      </c>
      <c r="F6" s="14">
        <v>0.6</v>
      </c>
      <c r="G6" s="18">
        <f>SUMPRODUCT(E6:F6, E4:F4)</f>
        <v>239.99999999999997</v>
      </c>
      <c r="H6" s="14" t="s">
        <v>13</v>
      </c>
      <c r="I6" s="14">
        <v>240</v>
      </c>
    </row>
    <row r="7" spans="4:9" x14ac:dyDescent="0.3">
      <c r="D7" s="14" t="s">
        <v>30</v>
      </c>
      <c r="E7" s="14">
        <v>1</v>
      </c>
      <c r="F7" s="14">
        <v>1</v>
      </c>
      <c r="G7" s="18">
        <f>SUMPRODUCT(E7:F7, E4:F4)</f>
        <v>800</v>
      </c>
      <c r="H7" s="14" t="s">
        <v>13</v>
      </c>
      <c r="I7" s="14">
        <v>800</v>
      </c>
    </row>
    <row r="8" spans="4:9" x14ac:dyDescent="0.3">
      <c r="D8" s="14"/>
      <c r="E8" s="14"/>
      <c r="F8" s="14"/>
      <c r="G8" s="14"/>
      <c r="H8" s="14"/>
      <c r="I8" s="14"/>
    </row>
    <row r="9" spans="4:9" x14ac:dyDescent="0.3">
      <c r="D9" s="14" t="s">
        <v>29</v>
      </c>
      <c r="E9" s="14">
        <v>0.02</v>
      </c>
      <c r="F9" s="14">
        <v>0.06</v>
      </c>
      <c r="G9" s="18">
        <f>SUMPRODUCT(E9:F9, E4:F4)</f>
        <v>29.17647058823529</v>
      </c>
      <c r="H9" s="14" t="s">
        <v>6</v>
      </c>
      <c r="I9" s="14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Bottle Prblm</vt:lpstr>
      <vt:lpstr>Manuf Prblm</vt:lpstr>
      <vt:lpstr>Shampoo Prblm</vt:lpstr>
      <vt:lpstr>Farm Prblm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2022-12-14T11:48:20Z</dcterms:created>
  <dcterms:modified xsi:type="dcterms:W3CDTF">2022-12-14T19:20:44Z</dcterms:modified>
</cp:coreProperties>
</file>