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emo Codes KnowIT Dec 2022\"/>
    </mc:Choice>
  </mc:AlternateContent>
  <xr:revisionPtr revIDLastSave="0" documentId="13_ncr:1_{CC106A9E-318A-478D-81A4-B0E061732BD3}" xr6:coauthVersionLast="47" xr6:coauthVersionMax="47" xr10:uidLastSave="{00000000-0000-0000-0000-000000000000}"/>
  <bookViews>
    <workbookView xWindow="-110" yWindow="-110" windowWidth="19420" windowHeight="10300" activeTab="2" xr2:uid="{861DE1F9-3331-44D1-9AEF-8B53B952A3F7}"/>
  </bookViews>
  <sheets>
    <sheet name="2" sheetId="1" r:id="rId1"/>
    <sheet name="3" sheetId="2" r:id="rId2"/>
    <sheet name="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F7" i="3"/>
  <c r="F9" i="3"/>
  <c r="C3" i="3"/>
  <c r="C4" i="3"/>
  <c r="C5" i="3"/>
  <c r="C6" i="3"/>
  <c r="C2" i="3"/>
  <c r="F6" i="3"/>
  <c r="F5" i="3"/>
  <c r="F4" i="3"/>
  <c r="F3" i="3"/>
  <c r="F2" i="3"/>
  <c r="J5" i="2"/>
  <c r="J6" i="2"/>
  <c r="J7" i="2"/>
  <c r="J8" i="2"/>
  <c r="J9" i="2"/>
  <c r="J4" i="2"/>
  <c r="C12" i="2"/>
  <c r="D12" i="2"/>
  <c r="E12" i="2"/>
  <c r="F12" i="2"/>
  <c r="G12" i="2"/>
  <c r="B12" i="2"/>
  <c r="H5" i="2"/>
  <c r="H6" i="2"/>
  <c r="H7" i="2"/>
  <c r="H8" i="2"/>
  <c r="H9" i="2"/>
  <c r="H4" i="2"/>
  <c r="C10" i="2"/>
  <c r="D10" i="2"/>
  <c r="E10" i="2"/>
  <c r="F10" i="2"/>
  <c r="G10" i="2"/>
  <c r="B10" i="2"/>
  <c r="K5" i="1"/>
  <c r="I5" i="1"/>
  <c r="J5" i="1"/>
  <c r="H5" i="1"/>
  <c r="D10" i="1"/>
  <c r="D11" i="1"/>
  <c r="D12" i="1"/>
  <c r="C7" i="1"/>
  <c r="D7" i="1"/>
  <c r="E7" i="1"/>
  <c r="B7" i="1"/>
  <c r="F5" i="1"/>
  <c r="F6" i="1"/>
  <c r="F4" i="1"/>
  <c r="F7" i="1"/>
</calcChain>
</file>

<file path=xl/sharedStrings.xml><?xml version="1.0" encoding="utf-8"?>
<sst xmlns="http://schemas.openxmlformats.org/spreadsheetml/2006/main" count="28" uniqueCount="26">
  <si>
    <t>Demand</t>
  </si>
  <si>
    <t>Supply</t>
  </si>
  <si>
    <t>100 kg</t>
  </si>
  <si>
    <t>200 kg</t>
  </si>
  <si>
    <t>300 kg</t>
  </si>
  <si>
    <t>500 kg</t>
  </si>
  <si>
    <t xml:space="preserve">300 kg </t>
  </si>
  <si>
    <t>c)	Conditional Probability Distribution of Supply given that demand is 300 kg</t>
  </si>
  <si>
    <t>d)	Conditional Probability Distribution of Demand given that supply is 300 kg</t>
  </si>
  <si>
    <t>a)	Marginal Probability Distribution of Supply</t>
  </si>
  <si>
    <t>b)	Marginal Probability Distribution of Demand</t>
  </si>
  <si>
    <r>
      <t xml:space="preserve">       D</t>
    </r>
    <r>
      <rPr>
        <vertAlign val="subscript"/>
        <sz val="12"/>
        <color theme="1"/>
        <rFont val="Times New Roman"/>
        <family val="1"/>
      </rPr>
      <t>2</t>
    </r>
  </si>
  <si>
    <r>
      <t>D</t>
    </r>
    <r>
      <rPr>
        <vertAlign val="subscript"/>
        <sz val="12"/>
        <color theme="1"/>
        <rFont val="Times New Roman"/>
        <family val="1"/>
      </rPr>
      <t>1</t>
    </r>
  </si>
  <si>
    <t>D1=13</t>
  </si>
  <si>
    <t>D2=12</t>
  </si>
  <si>
    <r>
      <t>X=r (or x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)</t>
    </r>
  </si>
  <si>
    <r>
      <t>P(X=r) or (p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)</t>
    </r>
  </si>
  <si>
    <t>b)	P(1&lt;X≤3)</t>
  </si>
  <si>
    <t>a)P(X&lt;=2)</t>
  </si>
  <si>
    <t>c)	P(X&gt;0)</t>
  </si>
  <si>
    <t>d)	P(X&gt;3 | X&gt;2)</t>
  </si>
  <si>
    <t>e)E(X)</t>
  </si>
  <si>
    <t>E(X**2)</t>
  </si>
  <si>
    <t>X^2</t>
  </si>
  <si>
    <t>[E(X)] **2</t>
  </si>
  <si>
    <t>f) 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</si>
</sst>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3577-6C6D-48C2-8A1D-075A76107A80}">
  <dimension ref="A1:K12"/>
  <sheetViews>
    <sheetView zoomScale="160" zoomScaleNormal="160" workbookViewId="0">
      <selection activeCell="B10" sqref="B10"/>
    </sheetView>
  </sheetViews>
  <sheetFormatPr defaultRowHeight="14.5" x14ac:dyDescent="0.35"/>
  <sheetData>
    <row r="1" spans="1:11" x14ac:dyDescent="0.35">
      <c r="A1" s="1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11" x14ac:dyDescent="0.35">
      <c r="A2" s="2"/>
      <c r="B2" s="7"/>
      <c r="C2" s="7"/>
      <c r="D2" s="7"/>
      <c r="E2" s="7"/>
    </row>
    <row r="3" spans="1:11" ht="15" thickBot="1" x14ac:dyDescent="0.4">
      <c r="A3" s="3" t="s">
        <v>1</v>
      </c>
      <c r="B3" s="8"/>
      <c r="C3" s="8"/>
      <c r="D3" s="8"/>
      <c r="E3" s="8"/>
      <c r="F3" t="s">
        <v>9</v>
      </c>
    </row>
    <row r="4" spans="1:11" ht="15" thickBot="1" x14ac:dyDescent="0.4">
      <c r="A4" s="4" t="s">
        <v>2</v>
      </c>
      <c r="B4" s="5">
        <v>4.0378999999999998E-2</v>
      </c>
      <c r="C4" s="5">
        <v>0.115286</v>
      </c>
      <c r="D4" s="5">
        <v>0.115051</v>
      </c>
      <c r="E4" s="5">
        <v>9.8900000000000002E-2</v>
      </c>
      <c r="F4">
        <f>SUM(B4:E4)</f>
        <v>0.369616</v>
      </c>
      <c r="H4" t="s">
        <v>8</v>
      </c>
    </row>
    <row r="5" spans="1:11" ht="15" thickBot="1" x14ac:dyDescent="0.4">
      <c r="A5" s="4" t="s">
        <v>6</v>
      </c>
      <c r="B5" s="5">
        <v>5.3721999999999999E-2</v>
      </c>
      <c r="C5" s="5">
        <v>0.115051</v>
      </c>
      <c r="D5" s="5">
        <v>8.8248999999999994E-2</v>
      </c>
      <c r="E5" s="5">
        <v>2.8674999999999999E-2</v>
      </c>
      <c r="F5">
        <f t="shared" ref="F5:F6" si="0">SUM(B5:E5)</f>
        <v>0.28569699999999998</v>
      </c>
      <c r="H5">
        <f>B5/$F$5</f>
        <v>0.18803837632176748</v>
      </c>
      <c r="I5">
        <f t="shared" ref="I5:K5" si="1">C5/$F$5</f>
        <v>0.40270286352324319</v>
      </c>
      <c r="J5">
        <f t="shared" si="1"/>
        <v>0.30889018785636529</v>
      </c>
      <c r="K5">
        <f>E5/$F$5</f>
        <v>0.10036857229862407</v>
      </c>
    </row>
    <row r="6" spans="1:11" ht="15" thickBot="1" x14ac:dyDescent="0.4">
      <c r="A6" s="4" t="s">
        <v>5</v>
      </c>
      <c r="B6" s="5">
        <v>4.6231000000000001E-2</v>
      </c>
      <c r="C6" s="5">
        <v>9.8900000000000002E-2</v>
      </c>
      <c r="D6" s="5">
        <v>9.6090999999999996E-2</v>
      </c>
      <c r="E6" s="5">
        <v>0.103464</v>
      </c>
      <c r="F6">
        <f t="shared" si="0"/>
        <v>0.34468599999999999</v>
      </c>
    </row>
    <row r="7" spans="1:11" x14ac:dyDescent="0.35">
      <c r="B7">
        <f>SUM(B4:B6)</f>
        <v>0.14033199999999998</v>
      </c>
      <c r="C7">
        <f t="shared" ref="C7:E7" si="2">SUM(C4:C6)</f>
        <v>0.329237</v>
      </c>
      <c r="D7">
        <f t="shared" si="2"/>
        <v>0.29939099999999996</v>
      </c>
      <c r="E7">
        <f t="shared" si="2"/>
        <v>0.23103899999999999</v>
      </c>
      <c r="F7">
        <f>SUM(B4:E6)</f>
        <v>0.99999900000000008</v>
      </c>
    </row>
    <row r="8" spans="1:11" x14ac:dyDescent="0.35">
      <c r="A8" s="10" t="s">
        <v>10</v>
      </c>
      <c r="B8" s="9"/>
      <c r="C8" s="9"/>
      <c r="D8" s="9"/>
      <c r="E8" s="9"/>
      <c r="F8" s="9"/>
    </row>
    <row r="9" spans="1:11" x14ac:dyDescent="0.35">
      <c r="D9" t="s">
        <v>7</v>
      </c>
    </row>
    <row r="10" spans="1:11" x14ac:dyDescent="0.35">
      <c r="D10">
        <f>D4/$D$7</f>
        <v>0.38428342869358134</v>
      </c>
    </row>
    <row r="11" spans="1:11" x14ac:dyDescent="0.35">
      <c r="D11">
        <f t="shared" ref="D11:D12" si="3">D5/$D$7</f>
        <v>0.29476169958348786</v>
      </c>
    </row>
    <row r="12" spans="1:11" x14ac:dyDescent="0.35">
      <c r="D12">
        <f t="shared" si="3"/>
        <v>0.32095487172293091</v>
      </c>
    </row>
  </sheetData>
  <mergeCells count="4"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EBE7-454F-419B-9B3E-B942ED725C03}">
  <dimension ref="A1:J12"/>
  <sheetViews>
    <sheetView zoomScale="150" zoomScaleNormal="150" workbookViewId="0">
      <selection activeCell="G11" sqref="G11"/>
    </sheetView>
  </sheetViews>
  <sheetFormatPr defaultRowHeight="14.5" x14ac:dyDescent="0.35"/>
  <sheetData>
    <row r="1" spans="1:10" ht="17.5" x14ac:dyDescent="0.35">
      <c r="A1" s="11" t="s">
        <v>11</v>
      </c>
      <c r="B1" s="16">
        <v>10</v>
      </c>
      <c r="C1" s="16">
        <v>11</v>
      </c>
      <c r="D1" s="16">
        <v>12</v>
      </c>
      <c r="E1" s="16">
        <v>13</v>
      </c>
      <c r="F1" s="16">
        <v>14</v>
      </c>
      <c r="G1" s="16">
        <v>15</v>
      </c>
    </row>
    <row r="2" spans="1:10" ht="15.5" x14ac:dyDescent="0.35">
      <c r="A2" s="12"/>
      <c r="B2" s="17"/>
      <c r="C2" s="17"/>
      <c r="D2" s="17"/>
      <c r="E2" s="17"/>
      <c r="F2" s="17"/>
      <c r="G2" s="17"/>
    </row>
    <row r="3" spans="1:10" ht="18" thickBot="1" x14ac:dyDescent="0.4">
      <c r="A3" s="13" t="s">
        <v>12</v>
      </c>
      <c r="B3" s="18"/>
      <c r="C3" s="18"/>
      <c r="D3" s="18"/>
      <c r="E3" s="18"/>
      <c r="F3" s="18"/>
      <c r="G3" s="18"/>
      <c r="J3" t="s">
        <v>14</v>
      </c>
    </row>
    <row r="4" spans="1:10" ht="15" thickBot="1" x14ac:dyDescent="0.4">
      <c r="A4" s="14">
        <v>10</v>
      </c>
      <c r="B4" s="15">
        <v>0.01</v>
      </c>
      <c r="C4" s="15">
        <v>1.4999999999999999E-2</v>
      </c>
      <c r="D4" s="15">
        <v>0.03</v>
      </c>
      <c r="E4" s="15">
        <v>3.5000000000000003E-2</v>
      </c>
      <c r="F4" s="15">
        <v>3.5000000000000003E-2</v>
      </c>
      <c r="G4" s="15">
        <v>0.03</v>
      </c>
      <c r="H4">
        <f>SUM(B4:G4)</f>
        <v>0.155</v>
      </c>
      <c r="J4">
        <f>D4/$D$10</f>
        <v>0.13043478260869565</v>
      </c>
    </row>
    <row r="5" spans="1:10" ht="15" thickBot="1" x14ac:dyDescent="0.4">
      <c r="A5" s="14">
        <v>11</v>
      </c>
      <c r="B5" s="15">
        <v>0.01</v>
      </c>
      <c r="C5" s="15">
        <v>1.4999999999999999E-2</v>
      </c>
      <c r="D5" s="15">
        <v>0.03</v>
      </c>
      <c r="E5" s="15">
        <v>3.5000000000000003E-2</v>
      </c>
      <c r="F5" s="15">
        <v>3.5000000000000003E-2</v>
      </c>
      <c r="G5" s="15">
        <v>0.03</v>
      </c>
      <c r="H5">
        <f t="shared" ref="H5:H9" si="0">SUM(B5:G5)</f>
        <v>0.155</v>
      </c>
      <c r="J5">
        <f t="shared" ref="J5:J9" si="1">D5/$D$10</f>
        <v>0.13043478260869565</v>
      </c>
    </row>
    <row r="6" spans="1:10" ht="15" thickBot="1" x14ac:dyDescent="0.4">
      <c r="A6" s="14">
        <v>12</v>
      </c>
      <c r="B6" s="15">
        <v>0.02</v>
      </c>
      <c r="C6" s="15">
        <v>2.5000000000000001E-2</v>
      </c>
      <c r="D6" s="15">
        <v>0.05</v>
      </c>
      <c r="E6" s="15">
        <v>0.05</v>
      </c>
      <c r="F6" s="15">
        <v>2.5000000000000001E-2</v>
      </c>
      <c r="G6" s="15">
        <v>0.02</v>
      </c>
      <c r="H6">
        <f t="shared" si="0"/>
        <v>0.19</v>
      </c>
      <c r="J6">
        <f t="shared" si="1"/>
        <v>0.21739130434782608</v>
      </c>
    </row>
    <row r="7" spans="1:10" ht="15" thickBot="1" x14ac:dyDescent="0.4">
      <c r="A7" s="14">
        <v>13</v>
      </c>
      <c r="B7" s="15">
        <v>0.02</v>
      </c>
      <c r="C7" s="15">
        <v>2.5000000000000001E-2</v>
      </c>
      <c r="D7" s="15">
        <v>0.05</v>
      </c>
      <c r="E7" s="15">
        <v>0.05</v>
      </c>
      <c r="F7" s="15">
        <v>2.5000000000000001E-2</v>
      </c>
      <c r="G7" s="15">
        <v>0.02</v>
      </c>
      <c r="H7">
        <f t="shared" si="0"/>
        <v>0.19</v>
      </c>
      <c r="J7">
        <f t="shared" si="1"/>
        <v>0.21739130434782608</v>
      </c>
    </row>
    <row r="8" spans="1:10" ht="15" thickBot="1" x14ac:dyDescent="0.4">
      <c r="A8" s="14">
        <v>14</v>
      </c>
      <c r="B8" s="15">
        <v>0.03</v>
      </c>
      <c r="C8" s="15">
        <v>3.5000000000000003E-2</v>
      </c>
      <c r="D8" s="15">
        <v>3.5000000000000003E-2</v>
      </c>
      <c r="E8" s="15">
        <v>0.03</v>
      </c>
      <c r="F8" s="15">
        <v>1.4999999999999999E-2</v>
      </c>
      <c r="G8" s="15">
        <v>0.01</v>
      </c>
      <c r="H8">
        <f t="shared" si="0"/>
        <v>0.15500000000000003</v>
      </c>
      <c r="J8">
        <f t="shared" si="1"/>
        <v>0.15217391304347827</v>
      </c>
    </row>
    <row r="9" spans="1:10" ht="15" thickBot="1" x14ac:dyDescent="0.4">
      <c r="A9" s="14">
        <v>15</v>
      </c>
      <c r="B9" s="15">
        <v>0.03</v>
      </c>
      <c r="C9" s="15">
        <v>3.5000000000000003E-2</v>
      </c>
      <c r="D9" s="15">
        <v>3.5000000000000003E-2</v>
      </c>
      <c r="E9" s="15">
        <v>0.03</v>
      </c>
      <c r="F9" s="15">
        <v>1.4999999999999999E-2</v>
      </c>
      <c r="G9" s="15">
        <v>0.01</v>
      </c>
      <c r="H9">
        <f t="shared" si="0"/>
        <v>0.15500000000000003</v>
      </c>
      <c r="J9">
        <f t="shared" si="1"/>
        <v>0.15217391304347827</v>
      </c>
    </row>
    <row r="10" spans="1:10" x14ac:dyDescent="0.35">
      <c r="B10">
        <f>SUM(B4:B9)</f>
        <v>0.12</v>
      </c>
      <c r="C10">
        <f t="shared" ref="C10:G10" si="2">SUM(C4:C9)</f>
        <v>0.15000000000000002</v>
      </c>
      <c r="D10">
        <f t="shared" si="2"/>
        <v>0.23</v>
      </c>
      <c r="E10">
        <f t="shared" si="2"/>
        <v>0.23</v>
      </c>
      <c r="F10">
        <f t="shared" si="2"/>
        <v>0.15000000000000002</v>
      </c>
      <c r="G10">
        <f t="shared" si="2"/>
        <v>0.12</v>
      </c>
    </row>
    <row r="12" spans="1:10" x14ac:dyDescent="0.35">
      <c r="A12" t="s">
        <v>13</v>
      </c>
      <c r="B12">
        <f>B7/$H$7</f>
        <v>0.10526315789473684</v>
      </c>
      <c r="C12">
        <f t="shared" ref="C12:G12" si="3">C7/$H$7</f>
        <v>0.13157894736842105</v>
      </c>
      <c r="D12">
        <f t="shared" si="3"/>
        <v>0.26315789473684209</v>
      </c>
      <c r="E12">
        <f t="shared" si="3"/>
        <v>0.26315789473684209</v>
      </c>
      <c r="F12">
        <f t="shared" si="3"/>
        <v>0.13157894736842105</v>
      </c>
      <c r="G12">
        <f t="shared" si="3"/>
        <v>0.10526315789473684</v>
      </c>
    </row>
  </sheetData>
  <mergeCells count="6">
    <mergeCell ref="B1:B3"/>
    <mergeCell ref="C1:C3"/>
    <mergeCell ref="D1:D3"/>
    <mergeCell ref="E1:E3"/>
    <mergeCell ref="F1:F3"/>
    <mergeCell ref="G1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AE72-ECAD-4C81-9F75-4B5F93907475}">
  <dimension ref="A1:F9"/>
  <sheetViews>
    <sheetView tabSelected="1" zoomScale="180" zoomScaleNormal="180" workbookViewId="0">
      <selection activeCell="G9" sqref="G9"/>
    </sheetView>
  </sheetViews>
  <sheetFormatPr defaultRowHeight="14.5" x14ac:dyDescent="0.35"/>
  <cols>
    <col min="5" max="5" width="13.7265625" bestFit="1" customWidth="1"/>
  </cols>
  <sheetData>
    <row r="1" spans="1:6" ht="28" x14ac:dyDescent="0.35">
      <c r="A1" s="20" t="s">
        <v>15</v>
      </c>
      <c r="B1" s="20" t="s">
        <v>16</v>
      </c>
      <c r="C1" s="20" t="s">
        <v>23</v>
      </c>
    </row>
    <row r="2" spans="1:6" x14ac:dyDescent="0.35">
      <c r="A2" s="20">
        <v>0</v>
      </c>
      <c r="B2" s="20">
        <v>0.1</v>
      </c>
      <c r="C2" s="20">
        <f>A2*A2</f>
        <v>0</v>
      </c>
      <c r="E2" s="19" t="s">
        <v>18</v>
      </c>
      <c r="F2">
        <f>SUM(B2:B4)</f>
        <v>0.60000000000000009</v>
      </c>
    </row>
    <row r="3" spans="1:6" x14ac:dyDescent="0.35">
      <c r="A3" s="20">
        <v>1</v>
      </c>
      <c r="B3" s="20">
        <v>0.2</v>
      </c>
      <c r="C3" s="20">
        <f t="shared" ref="C3:C6" si="0">A3*A3</f>
        <v>1</v>
      </c>
      <c r="E3" t="s">
        <v>17</v>
      </c>
      <c r="F3">
        <f>SUM(B4:B5)</f>
        <v>0.6</v>
      </c>
    </row>
    <row r="4" spans="1:6" x14ac:dyDescent="0.35">
      <c r="A4" s="20">
        <v>2</v>
      </c>
      <c r="B4" s="20">
        <v>0.3</v>
      </c>
      <c r="C4" s="20">
        <f t="shared" si="0"/>
        <v>4</v>
      </c>
      <c r="E4" t="s">
        <v>19</v>
      </c>
      <c r="F4">
        <f>SUM(B3:B6)</f>
        <v>0.9</v>
      </c>
    </row>
    <row r="5" spans="1:6" x14ac:dyDescent="0.35">
      <c r="A5" s="20">
        <v>3</v>
      </c>
      <c r="B5" s="20">
        <v>0.3</v>
      </c>
      <c r="C5" s="20">
        <f t="shared" si="0"/>
        <v>9</v>
      </c>
      <c r="E5" t="s">
        <v>20</v>
      </c>
      <c r="F5">
        <f>B6/SUM(B5:B6)</f>
        <v>0.25</v>
      </c>
    </row>
    <row r="6" spans="1:6" x14ac:dyDescent="0.35">
      <c r="A6" s="20">
        <v>4</v>
      </c>
      <c r="B6" s="20">
        <v>0.1</v>
      </c>
      <c r="C6" s="20">
        <f t="shared" si="0"/>
        <v>16</v>
      </c>
      <c r="E6" t="s">
        <v>21</v>
      </c>
      <c r="F6">
        <f>SUMPRODUCT(A2:A6,B2:B6)</f>
        <v>2.1</v>
      </c>
    </row>
    <row r="7" spans="1:6" x14ac:dyDescent="0.35">
      <c r="E7" t="s">
        <v>22</v>
      </c>
      <c r="F7">
        <f>SUMPRODUCT(C2:C6,B2:B6)</f>
        <v>5.6999999999999993</v>
      </c>
    </row>
    <row r="8" spans="1:6" x14ac:dyDescent="0.35">
      <c r="E8" t="s">
        <v>24</v>
      </c>
      <c r="F8">
        <f>F6*F6</f>
        <v>4.41</v>
      </c>
    </row>
    <row r="9" spans="1:6" x14ac:dyDescent="0.35">
      <c r="E9" t="s">
        <v>25</v>
      </c>
      <c r="F9">
        <f>F7-F8</f>
        <v>1.2899999999999991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</vt:lpstr>
      <vt:lpstr>3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2022-12-08T10:39:28Z</dcterms:created>
  <dcterms:modified xsi:type="dcterms:W3CDTF">2022-12-08T12:47:41Z</dcterms:modified>
</cp:coreProperties>
</file>