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pivotCache/pivotCacheDefinition33.xml" ContentType="application/vnd.openxmlformats-officedocument.spreadsheetml.pivotCacheDefinition+xml"/>
  <Override PartName="/xl/pivotCache/pivotCacheDefinition34.xml" ContentType="application/vnd.openxmlformats-officedocument.spreadsheetml.pivotCacheDefinition+xml"/>
  <Override PartName="/xl/pivotCache/pivotCacheDefinition35.xml" ContentType="application/vnd.openxmlformats-officedocument.spreadsheetml.pivotCacheDefinition+xml"/>
  <Override PartName="/xl/slicerCaches/slicerCache1.xml" ContentType="application/vnd.ms-excel.slicerCache+xml"/>
  <Override PartName="/xl/pivotCache/pivotCacheDefinition3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slicers/slicer4.xml" ContentType="application/vnd.ms-excel.slicer+xml"/>
  <Override PartName="/xl/timelines/timeline4.xml" ContentType="application/vnd.ms-excel.timelin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33178EC9-7E72-42B3-A66E-C590DA79D4FE}" xr6:coauthVersionLast="47" xr6:coauthVersionMax="47" xr10:uidLastSave="{00000000-0000-0000-0000-000000000000}"/>
  <bookViews>
    <workbookView xWindow="-108" yWindow="-108" windowWidth="23256" windowHeight="12456" xr2:uid="{00000000-000D-0000-FFFF-FFFF00000000}"/>
  </bookViews>
  <sheets>
    <sheet name="Regional" sheetId="14" r:id="rId1"/>
    <sheet name="Customer_insights" sheetId="13" r:id="rId2"/>
    <sheet name="Product" sheetId="12" r:id="rId3"/>
    <sheet name="overview" sheetId="10" r:id="rId4"/>
    <sheet name="Orders" sheetId="1" r:id="rId5"/>
    <sheet name="Products (2)" sheetId="6" r:id="rId6"/>
    <sheet name="Orders (2)" sheetId="5" r:id="rId7"/>
    <sheet name="Sheet2" sheetId="8" r:id="rId8"/>
    <sheet name="OrderDetails (2)" sheetId="4" r:id="rId9"/>
    <sheet name="OrderDetails" sheetId="2" r:id="rId10"/>
    <sheet name="Products" sheetId="3" r:id="rId11"/>
  </sheets>
  <definedNames>
    <definedName name="_xlcn.WorksheetConnection_Adidas_Multi_Table_Data.xlsxOrderDetails" hidden="1">OrderDetails[]</definedName>
    <definedName name="_xlcn.WorksheetConnection_Adidas_Multi_Table_Data.xlsxOrders" hidden="1">Orders[]</definedName>
    <definedName name="_xlcn.WorksheetConnection_Adidas_Multi_Table_Data.xlsxProducts" hidden="1">Products[]</definedName>
    <definedName name="ExternalData_1" localSheetId="8" hidden="1">'OrderDetails (2)'!$A$1:$E$301</definedName>
    <definedName name="ExternalData_2" localSheetId="6" hidden="1">'Orders (2)'!$A$1:$E$101</definedName>
    <definedName name="ExternalData_3" localSheetId="5" hidden="1">'Products (2)'!$A$1:$D$10</definedName>
    <definedName name="Slicer_Region">#N/A</definedName>
    <definedName name="Timeline_Order_Date">#N/A</definedName>
  </definedNames>
  <calcPr calcId="181029"/>
  <pivotCaches>
    <pivotCache cacheId="0" r:id="rId12"/>
    <pivotCache cacheId="1" r:id="rId13"/>
    <pivotCache cacheId="2" r:id="rId14"/>
    <pivotCache cacheId="3" r:id="rId15"/>
    <pivotCache cacheId="4" r:id="rId16"/>
    <pivotCache cacheId="5" r:id="rId17"/>
    <pivotCache cacheId="6" r:id="rId18"/>
    <pivotCache cacheId="7" r:id="rId19"/>
    <pivotCache cacheId="8" r:id="rId20"/>
    <pivotCache cacheId="9" r:id="rId21"/>
    <pivotCache cacheId="10" r:id="rId22"/>
    <pivotCache cacheId="11" r:id="rId23"/>
    <pivotCache cacheId="12" r:id="rId24"/>
    <pivotCache cacheId="13" r:id="rId25"/>
    <pivotCache cacheId="14" r:id="rId26"/>
    <pivotCache cacheId="15" r:id="rId27"/>
    <pivotCache cacheId="16" r:id="rId28"/>
    <pivotCache cacheId="17" r:id="rId29"/>
    <pivotCache cacheId="18" r:id="rId30"/>
    <pivotCache cacheId="19" r:id="rId31"/>
    <pivotCache cacheId="20" r:id="rId32"/>
    <pivotCache cacheId="21" r:id="rId33"/>
    <pivotCache cacheId="22" r:id="rId34"/>
    <pivotCache cacheId="23" r:id="rId35"/>
    <pivotCache cacheId="24" r:id="rId36"/>
    <pivotCache cacheId="25" r:id="rId37"/>
    <pivotCache cacheId="26" r:id="rId38"/>
    <pivotCache cacheId="27" r:id="rId39"/>
    <pivotCache cacheId="28" r:id="rId40"/>
    <pivotCache cacheId="29" r:id="rId41"/>
    <pivotCache cacheId="30" r:id="rId42"/>
    <pivotCache cacheId="31" r:id="rId43"/>
    <pivotCache cacheId="32" r:id="rId44"/>
    <pivotCache cacheId="33" r:id="rId45"/>
  </pivotCaches>
  <extLst>
    <ext xmlns:x14="http://schemas.microsoft.com/office/spreadsheetml/2009/9/main" uri="{876F7934-8845-4945-9796-88D515C7AA90}">
      <x14:pivotCaches>
        <pivotCache cacheId="34" r:id="rId46"/>
      </x14:pivotCaches>
    </ext>
    <ext xmlns:x14="http://schemas.microsoft.com/office/spreadsheetml/2009/9/main" uri="{BBE1A952-AA13-448e-AADC-164F8A28A991}">
      <x14:slicerCaches>
        <x14:slicerCache r:id="rId4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5" r:id="rId48"/>
      </x15:timelineCachePivotCaches>
    </ext>
    <ext xmlns:x15="http://schemas.microsoft.com/office/spreadsheetml/2010/11/main" uri="{D0CA8CA8-9F24-4464-BF8E-62219DCF47F9}">
      <x15:timelineCacheRefs>
        <x15:timelineCacheRef r:id="rId49"/>
      </x15:timelineCacheRefs>
    </ext>
    <ext xmlns:x15="http://schemas.microsoft.com/office/spreadsheetml/2010/11/main" uri="{FCE2AD5D-F65C-4FA6-A056-5C36A1767C68}">
      <x15:dataModel>
        <x15:modelTables>
          <x15:modelTable id="Products" name="Products" connection="WorksheetConnection_Adidas_Multi_Table_Data.xlsx!Products"/>
          <x15:modelTable id="Orders" name="Orders" connection="WorksheetConnection_Adidas_Multi_Table_Data.xlsx!Orders"/>
          <x15:modelTable id="OrderDetails" name="OrderDetails" connection="WorksheetConnection_Adidas_Multi_Table_Data.xlsx!OrderDetails"/>
        </x15:modelTables>
        <x15:modelRelationships>
          <x15:modelRelationship fromTable="OrderDetails" fromColumn="Order ID" toTable="Orders" toColumn="Order ID"/>
          <x15:modelRelationship fromTable="OrderDetails" fromColumn="Product ID" toTable="Products" toColumn="Product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L36" i="8" l="1"/>
  <c r="K29"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C736C6-DA3A-4588-8F1E-29EDF8959111}" keepAlive="1" name="Query - OrderDetails" description="Connection to the 'OrderDetails' query in the workbook." type="5" refreshedVersion="8" background="1" saveData="1">
    <dbPr connection="Provider=Microsoft.Mashup.OleDb.1;Data Source=$Workbook$;Location=OrderDetails;Extended Properties=&quot;&quot;" command="SELECT * FROM [OrderDetails]"/>
  </connection>
  <connection id="2" xr16:uid="{098A8FA4-8942-4CFE-8787-C0952ADB4B05}"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FD308B84-25F4-4712-B700-049ABF3A15D6}"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4" xr16:uid="{9126A255-FD1B-49D6-9E32-44C77E7FE2A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E2B1C681-6CA7-4B90-BAC2-D8AE5BA6D452}" name="WorksheetConnection_Adidas_Multi_Table_Data.xlsx!OrderDetails" type="102" refreshedVersion="8" minRefreshableVersion="5">
    <extLst>
      <ext xmlns:x15="http://schemas.microsoft.com/office/spreadsheetml/2010/11/main" uri="{DE250136-89BD-433C-8126-D09CA5730AF9}">
        <x15:connection id="OrderDetails">
          <x15:rangePr sourceName="_xlcn.WorksheetConnection_Adidas_Multi_Table_Data.xlsxOrderDetails"/>
        </x15:connection>
      </ext>
    </extLst>
  </connection>
  <connection id="6" xr16:uid="{65EC4B0F-2C5D-4B7B-82F3-7466A033986D}" name="WorksheetConnection_Adidas_Multi_Table_Data.xlsx!Orders" type="102" refreshedVersion="8" minRefreshableVersion="5">
    <extLst>
      <ext xmlns:x15="http://schemas.microsoft.com/office/spreadsheetml/2010/11/main" uri="{DE250136-89BD-433C-8126-D09CA5730AF9}">
        <x15:connection id="Orders">
          <x15:rangePr sourceName="_xlcn.WorksheetConnection_Adidas_Multi_Table_Data.xlsxOrders"/>
        </x15:connection>
      </ext>
    </extLst>
  </connection>
  <connection id="7" xr16:uid="{EBF21E6A-505E-4FF5-8E0F-E088A8AF748F}" name="WorksheetConnection_Adidas_Multi_Table_Data.xlsx!Products" type="102" refreshedVersion="8" minRefreshableVersion="5">
    <extLst>
      <ext xmlns:x15="http://schemas.microsoft.com/office/spreadsheetml/2010/11/main" uri="{DE250136-89BD-433C-8126-D09CA5730AF9}">
        <x15:connection id="Products">
          <x15:rangePr sourceName="_xlcn.WorksheetConnection_Adidas_Multi_Table_Data.xlsxProducts"/>
        </x15:connection>
      </ext>
    </extLst>
  </connection>
</connections>
</file>

<file path=xl/sharedStrings.xml><?xml version="1.0" encoding="utf-8"?>
<sst xmlns="http://schemas.openxmlformats.org/spreadsheetml/2006/main" count="574" uniqueCount="144">
  <si>
    <t>Order ID</t>
  </si>
  <si>
    <t>Customer ID</t>
  </si>
  <si>
    <t>Order Date</t>
  </si>
  <si>
    <t>Region</t>
  </si>
  <si>
    <t>2023-07-10</t>
  </si>
  <si>
    <t>North</t>
  </si>
  <si>
    <t>2023-10-19</t>
  </si>
  <si>
    <t>2023-07-13</t>
  </si>
  <si>
    <t>West</t>
  </si>
  <si>
    <t>2023-04-06</t>
  </si>
  <si>
    <t>East</t>
  </si>
  <si>
    <t>2023-01-01</t>
  </si>
  <si>
    <t>2023-06-16</t>
  </si>
  <si>
    <t>2023-03-22</t>
  </si>
  <si>
    <t>South</t>
  </si>
  <si>
    <t>2023-03-14</t>
  </si>
  <si>
    <t>2023-09-19</t>
  </si>
  <si>
    <t>2023-09-02</t>
  </si>
  <si>
    <t>2023-03-04</t>
  </si>
  <si>
    <t>2023-06-24</t>
  </si>
  <si>
    <t>2023-07-11</t>
  </si>
  <si>
    <t>2023-09-28</t>
  </si>
  <si>
    <t>2023-12-18</t>
  </si>
  <si>
    <t>2023-12-05</t>
  </si>
  <si>
    <t>2023-03-19</t>
  </si>
  <si>
    <t>2023-09-27</t>
  </si>
  <si>
    <t>2023-09-04</t>
  </si>
  <si>
    <t>2023-11-11</t>
  </si>
  <si>
    <t>2023-06-17</t>
  </si>
  <si>
    <t>2023-10-10</t>
  </si>
  <si>
    <t>2023-01-13</t>
  </si>
  <si>
    <t>2023-05-27</t>
  </si>
  <si>
    <t>2023-02-12</t>
  </si>
  <si>
    <t>2023-05-28</t>
  </si>
  <si>
    <t>2023-05-31</t>
  </si>
  <si>
    <t>2023-11-09</t>
  </si>
  <si>
    <t>2023-01-07</t>
  </si>
  <si>
    <t>2023-04-24</t>
  </si>
  <si>
    <t>2023-06-28</t>
  </si>
  <si>
    <t>2023-11-24</t>
  </si>
  <si>
    <t>2023-04-23</t>
  </si>
  <si>
    <t>2023-11-27</t>
  </si>
  <si>
    <t>2023-05-20</t>
  </si>
  <si>
    <t>2023-04-07</t>
  </si>
  <si>
    <t>2023-11-30</t>
  </si>
  <si>
    <t>2023-02-02</t>
  </si>
  <si>
    <t>2023-01-19</t>
  </si>
  <si>
    <t>2023-02-16</t>
  </si>
  <si>
    <t>2023-10-16</t>
  </si>
  <si>
    <t>2023-07-01</t>
  </si>
  <si>
    <t>2023-08-03</t>
  </si>
  <si>
    <t>2023-05-08</t>
  </si>
  <si>
    <t>2023-09-05</t>
  </si>
  <si>
    <t>2023-10-07</t>
  </si>
  <si>
    <t>2023-07-21</t>
  </si>
  <si>
    <t>2023-08-06</t>
  </si>
  <si>
    <t>2023-01-06</t>
  </si>
  <si>
    <t>2023-11-14</t>
  </si>
  <si>
    <t>2023-03-23</t>
  </si>
  <si>
    <t>2023-08-07</t>
  </si>
  <si>
    <t>2023-03-12</t>
  </si>
  <si>
    <t>2023-09-23</t>
  </si>
  <si>
    <t>2023-10-18</t>
  </si>
  <si>
    <t>2023-05-04</t>
  </si>
  <si>
    <t>2023-06-15</t>
  </si>
  <si>
    <t>2023-10-22</t>
  </si>
  <si>
    <t>2023-08-18</t>
  </si>
  <si>
    <t>2023-02-10</t>
  </si>
  <si>
    <t>2023-04-18</t>
  </si>
  <si>
    <t>2023-11-18</t>
  </si>
  <si>
    <t>2023-10-17</t>
  </si>
  <si>
    <t>2023-05-14</t>
  </si>
  <si>
    <t>2023-08-21</t>
  </si>
  <si>
    <t>2023-02-28</t>
  </si>
  <si>
    <t>2023-03-06</t>
  </si>
  <si>
    <t>2023-02-17</t>
  </si>
  <si>
    <t>2023-12-22</t>
  </si>
  <si>
    <t>2023-01-25</t>
  </si>
  <si>
    <t>2023-10-28</t>
  </si>
  <si>
    <t>2023-11-01</t>
  </si>
  <si>
    <t>2023-03-24</t>
  </si>
  <si>
    <t>2023-04-16</t>
  </si>
  <si>
    <t>2023-05-25</t>
  </si>
  <si>
    <t>2023-02-23</t>
  </si>
  <si>
    <t>2023-09-01</t>
  </si>
  <si>
    <t>2023-05-07</t>
  </si>
  <si>
    <t>2023-06-19</t>
  </si>
  <si>
    <t>2023-04-21</t>
  </si>
  <si>
    <t>2023-08-13</t>
  </si>
  <si>
    <t>2023-10-26</t>
  </si>
  <si>
    <t>2023-10-23</t>
  </si>
  <si>
    <t>2023-04-04</t>
  </si>
  <si>
    <t>2023-12-04</t>
  </si>
  <si>
    <t>Product ID</t>
  </si>
  <si>
    <t>Quantity</t>
  </si>
  <si>
    <t>Unit Price</t>
  </si>
  <si>
    <t>Revenue</t>
  </si>
  <si>
    <t>Product Name</t>
  </si>
  <si>
    <t>Category</t>
  </si>
  <si>
    <t>Gender</t>
  </si>
  <si>
    <t>Ultraboost 22</t>
  </si>
  <si>
    <t>Shoes</t>
  </si>
  <si>
    <t>Men</t>
  </si>
  <si>
    <t>Superstar</t>
  </si>
  <si>
    <t>Unisex</t>
  </si>
  <si>
    <t>NMD_R1</t>
  </si>
  <si>
    <t>Stan Smith</t>
  </si>
  <si>
    <t>Women</t>
  </si>
  <si>
    <t>Essentials Hoodie</t>
  </si>
  <si>
    <t>Apparel</t>
  </si>
  <si>
    <t>Yoga Pants</t>
  </si>
  <si>
    <t>Training T-Shirt</t>
  </si>
  <si>
    <t>Adidas Cap</t>
  </si>
  <si>
    <t>Accessories</t>
  </si>
  <si>
    <t>Gym Bag</t>
  </si>
  <si>
    <t>Month</t>
  </si>
  <si>
    <t>Sum of Revenue</t>
  </si>
  <si>
    <t>Row Labels</t>
  </si>
  <si>
    <t>Grand Total</t>
  </si>
  <si>
    <t>Column Labels</t>
  </si>
  <si>
    <t>Sum of Quantity</t>
  </si>
  <si>
    <t>Average of Revenue</t>
  </si>
  <si>
    <t>Feb</t>
  </si>
  <si>
    <t>Jan</t>
  </si>
  <si>
    <t>Jun</t>
  </si>
  <si>
    <t>Mar</t>
  </si>
  <si>
    <t>May</t>
  </si>
  <si>
    <t>Distinct Count of Order ID</t>
  </si>
  <si>
    <t>Distinct Count of Customer ID</t>
  </si>
  <si>
    <t>Total Revenue per customer</t>
  </si>
  <si>
    <t>Apr</t>
  </si>
  <si>
    <t>Jul</t>
  </si>
  <si>
    <t>Count of Customer ID</t>
  </si>
  <si>
    <t>Average of Unit Price</t>
  </si>
  <si>
    <t>revenue per customer</t>
  </si>
  <si>
    <t>Count of Order ID</t>
  </si>
  <si>
    <t>Aug</t>
  </si>
  <si>
    <t>Sep</t>
  </si>
  <si>
    <t>Oct</t>
  </si>
  <si>
    <t>Nov</t>
  </si>
  <si>
    <t>Dec</t>
  </si>
  <si>
    <t>Sum of Unit Price</t>
  </si>
  <si>
    <t>Sum of Order ID</t>
  </si>
  <si>
    <t>Count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</si>
</sst>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3" x14ac:knownFonts="1">
    <font>
      <sz val="11"/>
      <color theme="1"/>
      <name val="Calibri"/>
      <family val="2"/>
      <scheme val="minor"/>
    </font>
    <font>
      <b/>
      <sz val="11"/>
      <name val="Calibri"/>
      <family val="2"/>
    </font>
    <font>
      <sz val="11"/>
      <color theme="1"/>
      <name val="Calibri"/>
      <family val="2"/>
      <scheme val="minor"/>
    </font>
  </fonts>
  <fills count="2">
    <fill>
      <patternFill patternType="none"/>
    </fill>
    <fill>
      <patternFill patternType="gray125"/>
    </fill>
  </fills>
  <borders count="11">
    <border>
      <left/>
      <right/>
      <top/>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43" fontId="2" fillId="0" borderId="0" applyFont="0" applyFill="0" applyBorder="0" applyAlignment="0" applyProtection="0"/>
  </cellStyleXfs>
  <cellXfs count="19">
    <xf numFmtId="0" fontId="0" fillId="0" borderId="0" xfId="0"/>
    <xf numFmtId="0" fontId="1" fillId="0" borderId="1" xfId="0" applyFont="1" applyBorder="1" applyAlignment="1">
      <alignment horizontal="center" vertical="top"/>
    </xf>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43" fontId="0" fillId="0" borderId="0" xfId="1" applyFont="1"/>
    <xf numFmtId="2" fontId="0" fillId="0" borderId="0" xfId="0" applyNumberFormat="1"/>
    <xf numFmtId="164" fontId="0" fillId="0" borderId="0" xfId="1" applyNumberFormat="1"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cellXfs>
  <cellStyles count="2">
    <cellStyle name="Comma" xfId="1" builtinId="3"/>
    <cellStyle name="Normal" xfId="0" builtinId="0"/>
  </cellStyles>
  <dxfs count="11">
    <dxf>
      <numFmt numFmtId="2" formatCode="0.00"/>
    </dxf>
    <dxf>
      <numFmt numFmtId="0" formatCode="General"/>
    </dxf>
    <dxf>
      <numFmt numFmtId="19" formatCode="dd/mm/yyyy"/>
    </dxf>
    <dxf>
      <numFmt numFmtId="0" formatCode="General"/>
    </dxf>
    <dxf>
      <numFmt numFmtId="0" formatCode="General"/>
    </dxf>
    <dxf>
      <numFmt numFmtId="0" formatCode="General"/>
    </dxf>
    <dxf>
      <fill>
        <patternFill patternType="none">
          <bgColor auto="1"/>
        </patternFill>
      </fill>
    </dxf>
    <dxf>
      <fill>
        <patternFill patternType="none">
          <bgColor auto="1"/>
        </patternFill>
      </fill>
    </dxf>
    <dxf>
      <fill>
        <patternFill patternType="none">
          <bgColor auto="1"/>
        </patternFill>
      </fill>
      <border diagonalUp="0" diagonalDown="0">
        <left/>
        <right/>
        <top/>
        <bottom/>
        <vertical/>
        <horizontal/>
      </border>
    </dxf>
    <dxf>
      <fill>
        <patternFill patternType="none">
          <bgColor auto="1"/>
        </patternFill>
      </fill>
      <border diagonalUp="0" diagonalDown="0">
        <left/>
        <right/>
        <top/>
        <bottom/>
        <vertical/>
        <horizontal/>
      </border>
    </dxf>
    <dxf>
      <fill>
        <patternFill patternType="none">
          <bgColor auto="1"/>
        </patternFill>
      </fill>
    </dxf>
  </dxfs>
  <tableStyles count="7" defaultTableStyle="TableStyleMedium9" defaultPivotStyle="PivotStyleLight16">
    <tableStyle name="Slicer Style 1" pivot="0" table="0" count="1" xr9:uid="{6E32FA3F-2ED8-4986-B58B-843064FF47D1}">
      <tableStyleElement type="wholeTable" dxfId="10"/>
    </tableStyle>
    <tableStyle name="Slicer Style 2" pivot="0" table="0" count="0" xr9:uid="{B43696BC-5804-4B7E-B4EF-DFE3A4A66BC9}"/>
    <tableStyle name="Slicer Style 3" pivot="0" table="0" count="8" xr9:uid="{8D871D86-D3C8-4CBF-A93C-4F200E79113D}">
      <tableStyleElement type="wholeTable" dxfId="9"/>
      <tableStyleElement type="headerRow" dxfId="8"/>
    </tableStyle>
    <tableStyle name="Slicer Style 4" pivot="0" table="0" count="9" xr9:uid="{D942D032-8CF5-4BF4-A5D9-4C9017B6FE1B}">
      <tableStyleElement type="wholeTable" dxfId="7"/>
      <tableStyleElement type="headerRow" dxfId="6"/>
    </tableStyle>
    <tableStyle name="Slicer Style 5" pivot="0" table="0" count="1" xr9:uid="{9C3CE1F6-6241-4522-A132-71096775AF18}"/>
    <tableStyle name="Slicer Style 6" pivot="0" table="0" count="1" xr9:uid="{0DC5D4E3-7693-4F45-B6E4-634444076D27}"/>
    <tableStyle name="Slicer Style 7" pivot="0" table="0" count="1" xr9:uid="{2D285466-9D23-4AC1-A674-B70418F17F96}"/>
  </tableStyles>
  <colors>
    <mruColors>
      <color rgb="FF008A1E"/>
    </mruColors>
  </colors>
  <extLst>
    <ext xmlns:x14="http://schemas.microsoft.com/office/spreadsheetml/2009/9/main" uri="{46F421CA-312F-682f-3DD2-61675219B42D}">
      <x14:dxfs count="16">
        <dxf>
          <fill>
            <patternFill patternType="darkGray">
              <fgColor theme="0" tint="-0.499984740745262"/>
              <bgColor theme="0" tint="-0.34998626667073579"/>
            </patternFill>
          </fill>
        </dxf>
        <dxf>
          <font>
            <color theme="6" tint="-0.499984740745262"/>
            <name val="Arial Black"/>
            <family val="2"/>
            <scheme val="none"/>
          </font>
          <fill>
            <patternFill patternType="mediumGray">
              <fgColor rgb="FF00B050"/>
            </patternFill>
          </fill>
        </dxf>
        <dxf>
          <fill>
            <patternFill>
              <bgColor theme="1" tint="0.49998474074526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border diagonalUp="0" diagonalDown="0">
            <left/>
            <right/>
            <top/>
            <bottom/>
            <vertical/>
            <horizontal/>
          </border>
        </dxf>
        <dxf>
          <fill>
            <patternFill patternType="none">
              <bgColor auto="1"/>
            </patternFill>
          </fill>
          <border diagonalUp="0" diagonalDown="0">
            <left/>
            <right/>
            <top/>
            <bottom/>
            <vertical/>
            <horizontal/>
          </border>
        </dxf>
        <dxf>
          <fill>
            <patternFill patternType="none">
              <bgColor auto="1"/>
            </patternFill>
          </fill>
          <border diagonalUp="0" diagonalDown="0">
            <left/>
            <right/>
            <top/>
            <bottom/>
            <vertical/>
            <horizontal/>
          </border>
        </dxf>
        <dxf>
          <fill>
            <patternFill patternType="solid">
              <bgColor theme="1" tint="0.499984740745262"/>
            </patternFill>
          </fill>
          <border diagonalUp="0" diagonalDown="0">
            <left/>
            <right/>
            <top/>
            <bottom/>
            <vertical/>
            <horizontal/>
          </border>
        </dxf>
        <dxf>
          <fill>
            <patternFill patternType="none">
              <bgColor auto="1"/>
            </patternFill>
          </fill>
          <border diagonalUp="0" diagonalDown="0">
            <left/>
            <right/>
            <top/>
            <bottom/>
            <vertical/>
            <horizontal/>
          </border>
        </dxf>
        <dxf>
          <fill>
            <patternFill patternType="none">
              <bgColor auto="1"/>
            </patternFill>
          </fill>
          <border diagonalUp="0" diagonalDown="0">
            <left/>
            <right/>
            <top/>
            <bottom/>
            <vertical/>
            <horizontal/>
          </border>
        </dxf>
      </x14:dxfs>
    </ext>
    <ext xmlns:x14="http://schemas.microsoft.com/office/spreadsheetml/2009/9/main" uri="{EB79DEF2-80B8-43e5-95BD-54CBDDF9020C}">
      <x14:slicerStyles defaultSlicerStyle="Slicer Style 7">
        <x14:slicerStyle name="Slicer Style 1"/>
        <x14:slicerStyle name="Slicer Style 2"/>
        <x14:slicerStyle name="Slicer Style 3">
          <x14:slicerStyleElements>
            <x14:slicerStyleElement type="unselectedItemWithData" dxfId="15"/>
            <x14:slicerStyleElement type="unselectedItemWithNoData" dxfId="14"/>
            <x14:slicerStyleElement type="selectedItemWithData" dxfId="13"/>
            <x14:slicerStyleElement type="hoveredUnselectedItemWithData" dxfId="12"/>
            <x14:slicerStyleElement type="hoveredSelectedItemWithData" dxfId="11"/>
            <x14:slicerStyleElement type="hoveredSelectedItemWithNoData" dxfId="10"/>
          </x14:slicerStyleElements>
        </x14:slicerStyle>
        <x14:slicerStyle name="Slicer Style 4">
          <x14:slicerStyleElements>
            <x14:slicerStyleElement type="unselectedItemWithData" dxfId="9"/>
            <x14:slicerStyleElement type="unselectedItemWithNoData" dxfId="8"/>
            <x14:slicerStyleElement type="selectedItemWithData" dxfId="7"/>
            <x14:slicerStyleElement type="selectedItemWithNoData" dxfId="6"/>
            <x14:slicerStyleElement type="hoveredUnselectedItemWithData" dxfId="5"/>
            <x14:slicerStyleElement type="hoveredSelectedItemWithData" dxfId="4"/>
            <x14:slicerStyleElement type="hoveredSelectedItemWithNoData" dxfId="3"/>
          </x14:slicerStyleElements>
        </x14:slicerStyle>
        <x14:slicerStyle name="Slicer Style 5">
          <x14:slicerStyleElements>
            <x14:slicerStyleElement type="unselectedItemWithNoData" dxfId="2"/>
          </x14:slicerStyleElements>
        </x14:slicerStyle>
        <x14:slicerStyle name="Slicer Style 6">
          <x14:slicerStyleElements>
            <x14:slicerStyleElement type="selectedItemWithData" dxfId="1"/>
          </x14:slicerStyleElements>
        </x14:slicerStyle>
        <x14:slicerStyle name="Slicer Style 7">
          <x14:slicerStyleElements>
            <x14:slicerStyleElement type="hovered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5.xml"/><Relationship Id="rId21" Type="http://schemas.openxmlformats.org/officeDocument/2006/relationships/pivotCacheDefinition" Target="pivotCache/pivotCacheDefinition10.xml"/><Relationship Id="rId42" Type="http://schemas.openxmlformats.org/officeDocument/2006/relationships/pivotCacheDefinition" Target="pivotCache/pivotCacheDefinition31.xml"/><Relationship Id="rId47" Type="http://schemas.microsoft.com/office/2007/relationships/slicerCache" Target="slicerCaches/slicerCache1.xml"/><Relationship Id="rId63" Type="http://schemas.openxmlformats.org/officeDocument/2006/relationships/customXml" Target="../customXml/item8.xml"/><Relationship Id="rId68"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pivotCacheDefinition" Target="pivotCache/pivotCacheDefinition18.xml"/><Relationship Id="rId11" Type="http://schemas.openxmlformats.org/officeDocument/2006/relationships/worksheet" Target="worksheets/sheet11.xml"/><Relationship Id="rId24" Type="http://schemas.openxmlformats.org/officeDocument/2006/relationships/pivotCacheDefinition" Target="pivotCache/pivotCacheDefinition13.xml"/><Relationship Id="rId32" Type="http://schemas.openxmlformats.org/officeDocument/2006/relationships/pivotCacheDefinition" Target="pivotCache/pivotCacheDefinition21.xml"/><Relationship Id="rId37" Type="http://schemas.openxmlformats.org/officeDocument/2006/relationships/pivotCacheDefinition" Target="pivotCache/pivotCacheDefinition26.xml"/><Relationship Id="rId40" Type="http://schemas.openxmlformats.org/officeDocument/2006/relationships/pivotCacheDefinition" Target="pivotCache/pivotCacheDefinition29.xml"/><Relationship Id="rId45" Type="http://schemas.openxmlformats.org/officeDocument/2006/relationships/pivotCacheDefinition" Target="pivotCache/pivotCacheDefinition34.xml"/><Relationship Id="rId53" Type="http://schemas.openxmlformats.org/officeDocument/2006/relationships/sharedStrings" Target="sharedStrings.xml"/><Relationship Id="rId58" Type="http://schemas.openxmlformats.org/officeDocument/2006/relationships/customXml" Target="../customXml/item3.xml"/><Relationship Id="rId66" Type="http://schemas.openxmlformats.org/officeDocument/2006/relationships/customXml" Target="../customXml/item11.xml"/><Relationship Id="rId74" Type="http://schemas.openxmlformats.org/officeDocument/2006/relationships/customXml" Target="../customXml/item19.xml"/><Relationship Id="rId5" Type="http://schemas.openxmlformats.org/officeDocument/2006/relationships/worksheet" Target="worksheets/sheet5.xml"/><Relationship Id="rId61" Type="http://schemas.openxmlformats.org/officeDocument/2006/relationships/customXml" Target="../customXml/item6.xml"/><Relationship Id="rId19" Type="http://schemas.openxmlformats.org/officeDocument/2006/relationships/pivotCacheDefinition" Target="pivotCache/pivotCacheDefinition8.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openxmlformats.org/officeDocument/2006/relationships/pivotCacheDefinition" Target="pivotCache/pivotCacheDefinition16.xml"/><Relationship Id="rId30" Type="http://schemas.openxmlformats.org/officeDocument/2006/relationships/pivotCacheDefinition" Target="pivotCache/pivotCacheDefinition19.xml"/><Relationship Id="rId35" Type="http://schemas.openxmlformats.org/officeDocument/2006/relationships/pivotCacheDefinition" Target="pivotCache/pivotCacheDefinition24.xml"/><Relationship Id="rId43" Type="http://schemas.openxmlformats.org/officeDocument/2006/relationships/pivotCacheDefinition" Target="pivotCache/pivotCacheDefinition32.xml"/><Relationship Id="rId48" Type="http://schemas.openxmlformats.org/officeDocument/2006/relationships/pivotCacheDefinition" Target="pivotCache/pivotCacheDefinition36.xml"/><Relationship Id="rId56" Type="http://schemas.openxmlformats.org/officeDocument/2006/relationships/customXml" Target="../customXml/item1.xml"/><Relationship Id="rId64" Type="http://schemas.openxmlformats.org/officeDocument/2006/relationships/customXml" Target="../customXml/item9.xml"/><Relationship Id="rId69" Type="http://schemas.openxmlformats.org/officeDocument/2006/relationships/customXml" Target="../customXml/item14.xml"/><Relationship Id="rId8" Type="http://schemas.openxmlformats.org/officeDocument/2006/relationships/worksheet" Target="worksheets/sheet8.xml"/><Relationship Id="rId51" Type="http://schemas.openxmlformats.org/officeDocument/2006/relationships/connections" Target="connections.xml"/><Relationship Id="rId72"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4.xml"/><Relationship Id="rId33" Type="http://schemas.openxmlformats.org/officeDocument/2006/relationships/pivotCacheDefinition" Target="pivotCache/pivotCacheDefinition22.xml"/><Relationship Id="rId38" Type="http://schemas.openxmlformats.org/officeDocument/2006/relationships/pivotCacheDefinition" Target="pivotCache/pivotCacheDefinition27.xml"/><Relationship Id="rId46" Type="http://schemas.openxmlformats.org/officeDocument/2006/relationships/pivotCacheDefinition" Target="pivotCache/pivotCacheDefinition35.xml"/><Relationship Id="rId59" Type="http://schemas.openxmlformats.org/officeDocument/2006/relationships/customXml" Target="../customXml/item4.xml"/><Relationship Id="rId67" Type="http://schemas.openxmlformats.org/officeDocument/2006/relationships/customXml" Target="../customXml/item12.xml"/><Relationship Id="rId20" Type="http://schemas.openxmlformats.org/officeDocument/2006/relationships/pivotCacheDefinition" Target="pivotCache/pivotCacheDefinition9.xml"/><Relationship Id="rId41" Type="http://schemas.openxmlformats.org/officeDocument/2006/relationships/pivotCacheDefinition" Target="pivotCache/pivotCacheDefinition30.xml"/><Relationship Id="rId54" Type="http://schemas.openxmlformats.org/officeDocument/2006/relationships/powerPivotData" Target="model/item.data"/><Relationship Id="rId62" Type="http://schemas.openxmlformats.org/officeDocument/2006/relationships/customXml" Target="../customXml/item7.xml"/><Relationship Id="rId70" Type="http://schemas.openxmlformats.org/officeDocument/2006/relationships/customXml" Target="../customXml/item15.xml"/><Relationship Id="rId75"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openxmlformats.org/officeDocument/2006/relationships/pivotCacheDefinition" Target="pivotCache/pivotCacheDefinition17.xml"/><Relationship Id="rId36" Type="http://schemas.openxmlformats.org/officeDocument/2006/relationships/pivotCacheDefinition" Target="pivotCache/pivotCacheDefinition25.xml"/><Relationship Id="rId49" Type="http://schemas.microsoft.com/office/2011/relationships/timelineCache" Target="timelineCaches/timelineCache1.xml"/><Relationship Id="rId57" Type="http://schemas.openxmlformats.org/officeDocument/2006/relationships/customXml" Target="../customXml/item2.xml"/><Relationship Id="rId10" Type="http://schemas.openxmlformats.org/officeDocument/2006/relationships/worksheet" Target="worksheets/sheet10.xml"/><Relationship Id="rId31" Type="http://schemas.openxmlformats.org/officeDocument/2006/relationships/pivotCacheDefinition" Target="pivotCache/pivotCacheDefinition20.xml"/><Relationship Id="rId44" Type="http://schemas.openxmlformats.org/officeDocument/2006/relationships/pivotCacheDefinition" Target="pivotCache/pivotCacheDefinition33.xml"/><Relationship Id="rId52" Type="http://schemas.openxmlformats.org/officeDocument/2006/relationships/styles" Target="styles.xml"/><Relationship Id="rId60" Type="http://schemas.openxmlformats.org/officeDocument/2006/relationships/customXml" Target="../customXml/item5.xml"/><Relationship Id="rId65" Type="http://schemas.openxmlformats.org/officeDocument/2006/relationships/customXml" Target="../customXml/item10.xml"/><Relationship Id="rId73"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39" Type="http://schemas.openxmlformats.org/officeDocument/2006/relationships/pivotCacheDefinition" Target="pivotCache/pivotCacheDefinition28.xml"/><Relationship Id="rId34" Type="http://schemas.openxmlformats.org/officeDocument/2006/relationships/pivotCacheDefinition" Target="pivotCache/pivotCacheDefinition23.xml"/><Relationship Id="rId50" Type="http://schemas.openxmlformats.org/officeDocument/2006/relationships/theme" Target="theme/theme1.xml"/><Relationship Id="rId55" Type="http://schemas.openxmlformats.org/officeDocument/2006/relationships/calcChain" Target="calcChain.xml"/><Relationship Id="rId76" Type="http://schemas.openxmlformats.org/officeDocument/2006/relationships/customXml" Target="../customXml/item21.xml"/><Relationship Id="rId7" Type="http://schemas.openxmlformats.org/officeDocument/2006/relationships/worksheet" Target="worksheets/sheet7.xml"/><Relationship Id="rId7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[Adidas_Multi_Table_Data (Recovered).xlsx]Sheet2!PivotTable31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t>Region</a:t>
            </a:r>
            <a:r>
              <a:rPr lang="en-US" sz="1200" baseline="0"/>
              <a:t> wise Order</a:t>
            </a:r>
            <a:endParaRPr lang="en-US" sz="1200"/>
          </a:p>
        </c:rich>
      </c:tx>
      <c:layout>
        <c:manualLayout>
          <c:xMode val="edge"/>
          <c:yMode val="edge"/>
          <c:x val="0.24764517231204089"/>
          <c:y val="4.560530679933665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50423985463355"/>
          <c:y val="0.18093247065047102"/>
          <c:w val="0.74373359580052489"/>
          <c:h val="0.70150766037966183"/>
        </c:manualLayout>
      </c:layout>
      <c:barChart>
        <c:barDir val="col"/>
        <c:grouping val="clustered"/>
        <c:varyColors val="0"/>
        <c:ser>
          <c:idx val="0"/>
          <c:order val="0"/>
          <c:tx>
            <c:strRef>
              <c:f>Sheet2!$AA$11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Sheet2!$Z$12:$Z$16</c:f>
              <c:strCache>
                <c:ptCount val="4"/>
                <c:pt idx="0">
                  <c:v>East</c:v>
                </c:pt>
                <c:pt idx="1">
                  <c:v>North</c:v>
                </c:pt>
                <c:pt idx="2">
                  <c:v>South</c:v>
                </c:pt>
                <c:pt idx="3">
                  <c:v>West</c:v>
                </c:pt>
              </c:strCache>
            </c:strRef>
          </c:cat>
          <c:val>
            <c:numRef>
              <c:f>Sheet2!$AA$12:$AA$16</c:f>
              <c:numCache>
                <c:formatCode>General</c:formatCode>
                <c:ptCount val="4"/>
                <c:pt idx="0">
                  <c:v>18</c:v>
                </c:pt>
                <c:pt idx="1">
                  <c:v>28</c:v>
                </c:pt>
                <c:pt idx="2">
                  <c:v>27</c:v>
                </c:pt>
                <c:pt idx="3">
                  <c:v>27</c:v>
                </c:pt>
              </c:numCache>
            </c:numRef>
          </c:val>
          <c:extLst>
            <c:ext xmlns:c16="http://schemas.microsoft.com/office/drawing/2014/chart" uri="{C3380CC4-5D6E-409C-BE32-E72D297353CC}">
              <c16:uniqueId val="{00000000-E929-4BC6-8AF9-E71A367B33CA}"/>
            </c:ext>
          </c:extLst>
        </c:ser>
        <c:dLbls>
          <c:showLegendKey val="0"/>
          <c:showVal val="0"/>
          <c:showCatName val="0"/>
          <c:showSerName val="0"/>
          <c:showPercent val="0"/>
          <c:showBubbleSize val="0"/>
        </c:dLbls>
        <c:gapWidth val="100"/>
        <c:overlap val="-24"/>
        <c:axId val="676796656"/>
        <c:axId val="676795408"/>
      </c:barChart>
      <c:catAx>
        <c:axId val="6767966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6795408"/>
        <c:crosses val="autoZero"/>
        <c:auto val="1"/>
        <c:lblAlgn val="ctr"/>
        <c:lblOffset val="100"/>
        <c:noMultiLvlLbl val="0"/>
      </c:catAx>
      <c:valAx>
        <c:axId val="6767954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679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[Adidas_Multi_Table_Data (Recovered).xlsx]Sheet2!PivotTable32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t>Revenue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Sheet2!$AA$19</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Sheet2!$Z$20:$Z$24</c:f>
              <c:strCache>
                <c:ptCount val="4"/>
                <c:pt idx="0">
                  <c:v>East</c:v>
                </c:pt>
                <c:pt idx="1">
                  <c:v>North</c:v>
                </c:pt>
                <c:pt idx="2">
                  <c:v>South</c:v>
                </c:pt>
                <c:pt idx="3">
                  <c:v>West</c:v>
                </c:pt>
              </c:strCache>
            </c:strRef>
          </c:cat>
          <c:val>
            <c:numRef>
              <c:f>Sheet2!$AA$20:$AA$24</c:f>
              <c:numCache>
                <c:formatCode>General</c:formatCode>
                <c:ptCount val="4"/>
                <c:pt idx="0">
                  <c:v>833836</c:v>
                </c:pt>
                <c:pt idx="1">
                  <c:v>1018152</c:v>
                </c:pt>
                <c:pt idx="2">
                  <c:v>929537</c:v>
                </c:pt>
                <c:pt idx="3">
                  <c:v>1222771</c:v>
                </c:pt>
              </c:numCache>
            </c:numRef>
          </c:val>
          <c:extLst>
            <c:ext xmlns:c16="http://schemas.microsoft.com/office/drawing/2014/chart" uri="{C3380CC4-5D6E-409C-BE32-E72D297353CC}">
              <c16:uniqueId val="{00000000-5D9A-4E7D-8EA9-28931FE0FC48}"/>
            </c:ext>
          </c:extLst>
        </c:ser>
        <c:dLbls>
          <c:showLegendKey val="0"/>
          <c:showVal val="0"/>
          <c:showCatName val="0"/>
          <c:showSerName val="0"/>
          <c:showPercent val="0"/>
          <c:showBubbleSize val="0"/>
        </c:dLbls>
        <c:gapWidth val="150"/>
        <c:axId val="676785840"/>
        <c:axId val="676784592"/>
      </c:barChart>
      <c:catAx>
        <c:axId val="67678584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6784592"/>
        <c:crosses val="autoZero"/>
        <c:auto val="1"/>
        <c:lblAlgn val="ctr"/>
        <c:lblOffset val="100"/>
        <c:noMultiLvlLbl val="0"/>
      </c:catAx>
      <c:valAx>
        <c:axId val="676784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678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[Adidas_Multi_Table_Data (Recovered).xlsx]Sheet2!PivotTable34</c:name>
    <c:fmtId val="4"/>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Sheet2!$X$34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E38-48BF-B93D-670CD314D52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E38-48BF-B93D-670CD314D52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E38-48BF-B93D-670CD314D52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E38-48BF-B93D-670CD314D52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Sheet2!$W$35:$W$39</c:f>
              <c:strCache>
                <c:ptCount val="4"/>
                <c:pt idx="0">
                  <c:v>West</c:v>
                </c:pt>
                <c:pt idx="1">
                  <c:v>South</c:v>
                </c:pt>
                <c:pt idx="2">
                  <c:v>North</c:v>
                </c:pt>
                <c:pt idx="3">
                  <c:v>East</c:v>
                </c:pt>
              </c:strCache>
            </c:strRef>
          </c:cat>
          <c:val>
            <c:numRef>
              <c:f>Sheet2!$X$35:$X$39</c:f>
              <c:numCache>
                <c:formatCode>General</c:formatCode>
                <c:ptCount val="4"/>
                <c:pt idx="0">
                  <c:v>27</c:v>
                </c:pt>
                <c:pt idx="1">
                  <c:v>27</c:v>
                </c:pt>
                <c:pt idx="2">
                  <c:v>28</c:v>
                </c:pt>
                <c:pt idx="3">
                  <c:v>18</c:v>
                </c:pt>
              </c:numCache>
            </c:numRef>
          </c:val>
          <c:extLst>
            <c:ext xmlns:c16="http://schemas.microsoft.com/office/drawing/2014/chart" uri="{C3380CC4-5D6E-409C-BE32-E72D297353CC}">
              <c16:uniqueId val="{00000008-EE38-48BF-B93D-670CD314D52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[Adidas_Multi_Table_Data (Recovered).xlsx]Sheet2!PivotTable28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2"/>
                </a:solidFill>
              </a:rPr>
              <a:t>Monthly customer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484383729142294E-2"/>
          <c:y val="0.21088588588588592"/>
          <c:w val="0.88296809284381617"/>
          <c:h val="0.5473853775034877"/>
        </c:manualLayout>
      </c:layout>
      <c:lineChart>
        <c:grouping val="standard"/>
        <c:varyColors val="0"/>
        <c:ser>
          <c:idx val="0"/>
          <c:order val="0"/>
          <c:tx>
            <c:strRef>
              <c:f>Sheet2!$W$1</c:f>
              <c:strCache>
                <c:ptCount val="1"/>
                <c:pt idx="0">
                  <c:v>Total</c:v>
                </c:pt>
              </c:strCache>
            </c:strRef>
          </c:tx>
          <c:spPr>
            <a:ln w="28575" cap="rnd">
              <a:solidFill>
                <a:schemeClr val="accent1"/>
              </a:solidFill>
              <a:round/>
            </a:ln>
            <a:effectLst/>
          </c:spPr>
          <c:marker>
            <c:symbol val="none"/>
          </c:marker>
          <c:cat>
            <c:strRef>
              <c:f>Sheet2!$V$2:$V$14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Sheet2!$W$2:$W$14</c:f>
              <c:numCache>
                <c:formatCode>General</c:formatCode>
                <c:ptCount val="12"/>
                <c:pt idx="0">
                  <c:v>6</c:v>
                </c:pt>
                <c:pt idx="1">
                  <c:v>9</c:v>
                </c:pt>
                <c:pt idx="2">
                  <c:v>10</c:v>
                </c:pt>
                <c:pt idx="3">
                  <c:v>8</c:v>
                </c:pt>
                <c:pt idx="4">
                  <c:v>9</c:v>
                </c:pt>
                <c:pt idx="5">
                  <c:v>6</c:v>
                </c:pt>
                <c:pt idx="6">
                  <c:v>6</c:v>
                </c:pt>
                <c:pt idx="7">
                  <c:v>6</c:v>
                </c:pt>
                <c:pt idx="8">
                  <c:v>12</c:v>
                </c:pt>
                <c:pt idx="9">
                  <c:v>10</c:v>
                </c:pt>
                <c:pt idx="10">
                  <c:v>11</c:v>
                </c:pt>
                <c:pt idx="11">
                  <c:v>5</c:v>
                </c:pt>
              </c:numCache>
            </c:numRef>
          </c:val>
          <c:smooth val="0"/>
          <c:extLst>
            <c:ext xmlns:c16="http://schemas.microsoft.com/office/drawing/2014/chart" uri="{C3380CC4-5D6E-409C-BE32-E72D297353CC}">
              <c16:uniqueId val="{00000000-4BA5-4F36-8885-09084B4BFDA1}"/>
            </c:ext>
          </c:extLst>
        </c:ser>
        <c:dLbls>
          <c:showLegendKey val="0"/>
          <c:showVal val="0"/>
          <c:showCatName val="0"/>
          <c:showSerName val="0"/>
          <c:showPercent val="0"/>
          <c:showBubbleSize val="0"/>
        </c:dLbls>
        <c:smooth val="0"/>
        <c:axId val="1500400576"/>
        <c:axId val="1770894976"/>
      </c:lineChart>
      <c:catAx>
        <c:axId val="15004005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894976"/>
        <c:crosses val="autoZero"/>
        <c:auto val="1"/>
        <c:lblAlgn val="ctr"/>
        <c:lblOffset val="100"/>
        <c:noMultiLvlLbl val="0"/>
      </c:catAx>
      <c:valAx>
        <c:axId val="17708949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40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[Adidas_Multi_Table_Data (Recovered).xlsx]Sheet2!PivotTable25</c:name>
    <c:fmtId val="2"/>
  </c:pivotSource>
  <c:chart>
    <c:autoTitleDeleted val="1"/>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3750406475739203"/>
          <c:y val="0.22808155924953824"/>
          <c:w val="0.32659019115973337"/>
          <c:h val="0.68342021483425686"/>
        </c:manualLayout>
      </c:layout>
      <c:doughnutChart>
        <c:varyColors val="1"/>
        <c:ser>
          <c:idx val="0"/>
          <c:order val="0"/>
          <c:tx>
            <c:strRef>
              <c:f>Sheet2!$T$15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D63-4D05-8AB6-C0C27C8BE3F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D63-4D05-8AB6-C0C27C8BE3F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D63-4D05-8AB6-C0C27C8BE3FC}"/>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D63-4D05-8AB6-C0C27C8BE3FC}"/>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0D63-4D05-8AB6-C0C27C8BE3F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Sheet2!$S$16:$S$21</c:f>
              <c:strCache>
                <c:ptCount val="5"/>
                <c:pt idx="0">
                  <c:v>233</c:v>
                </c:pt>
                <c:pt idx="1">
                  <c:v>232</c:v>
                </c:pt>
                <c:pt idx="2">
                  <c:v>289</c:v>
                </c:pt>
                <c:pt idx="3">
                  <c:v>226</c:v>
                </c:pt>
                <c:pt idx="4">
                  <c:v>276</c:v>
                </c:pt>
              </c:strCache>
            </c:strRef>
          </c:cat>
          <c:val>
            <c:numRef>
              <c:f>Sheet2!$T$16:$T$21</c:f>
              <c:numCache>
                <c:formatCode>General</c:formatCode>
                <c:ptCount val="5"/>
                <c:pt idx="0">
                  <c:v>201936</c:v>
                </c:pt>
                <c:pt idx="1">
                  <c:v>170737</c:v>
                </c:pt>
                <c:pt idx="2">
                  <c:v>162132</c:v>
                </c:pt>
                <c:pt idx="3">
                  <c:v>146668</c:v>
                </c:pt>
                <c:pt idx="4">
                  <c:v>145599</c:v>
                </c:pt>
              </c:numCache>
            </c:numRef>
          </c:val>
          <c:extLst>
            <c:ext xmlns:c16="http://schemas.microsoft.com/office/drawing/2014/chart" uri="{C3380CC4-5D6E-409C-BE32-E72D297353CC}">
              <c16:uniqueId val="{00000000-BCFB-4E8C-A70F-823CC06DE17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[Adidas_Multi_Table_Data (Recovered).xlsx]Sheet2!PivotTable29</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t>Top</a:t>
            </a:r>
            <a:r>
              <a:rPr lang="en-US" sz="1200" baseline="0"/>
              <a:t> 10 Customer- Quantity</a:t>
            </a:r>
            <a:endParaRPr lang="en-US" sz="1200"/>
          </a:p>
        </c:rich>
      </c:tx>
      <c:layout>
        <c:manualLayout>
          <c:xMode val="edge"/>
          <c:yMode val="edge"/>
          <c:x val="0.26899856695995195"/>
          <c:y val="5.833333333333333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Sheet2!$X$19</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Sheet2!$W$20:$W$30</c:f>
              <c:strCache>
                <c:ptCount val="10"/>
                <c:pt idx="0">
                  <c:v>265</c:v>
                </c:pt>
                <c:pt idx="1">
                  <c:v>233</c:v>
                </c:pt>
                <c:pt idx="2">
                  <c:v>226</c:v>
                </c:pt>
                <c:pt idx="3">
                  <c:v>228</c:v>
                </c:pt>
                <c:pt idx="4">
                  <c:v>270</c:v>
                </c:pt>
                <c:pt idx="5">
                  <c:v>284</c:v>
                </c:pt>
                <c:pt idx="6">
                  <c:v>229</c:v>
                </c:pt>
                <c:pt idx="7">
                  <c:v>222</c:v>
                </c:pt>
                <c:pt idx="8">
                  <c:v>232</c:v>
                </c:pt>
                <c:pt idx="9">
                  <c:v>223</c:v>
                </c:pt>
              </c:strCache>
            </c:strRef>
          </c:cat>
          <c:val>
            <c:numRef>
              <c:f>Sheet2!$X$20:$X$30</c:f>
              <c:numCache>
                <c:formatCode>General</c:formatCode>
                <c:ptCount val="10"/>
                <c:pt idx="0">
                  <c:v>11</c:v>
                </c:pt>
                <c:pt idx="1">
                  <c:v>11</c:v>
                </c:pt>
                <c:pt idx="2">
                  <c:v>11</c:v>
                </c:pt>
                <c:pt idx="3">
                  <c:v>11</c:v>
                </c:pt>
                <c:pt idx="4">
                  <c:v>10</c:v>
                </c:pt>
                <c:pt idx="5">
                  <c:v>10</c:v>
                </c:pt>
                <c:pt idx="6">
                  <c:v>10</c:v>
                </c:pt>
                <c:pt idx="7">
                  <c:v>9</c:v>
                </c:pt>
                <c:pt idx="8">
                  <c:v>9</c:v>
                </c:pt>
                <c:pt idx="9">
                  <c:v>8</c:v>
                </c:pt>
              </c:numCache>
            </c:numRef>
          </c:val>
          <c:extLst>
            <c:ext xmlns:c16="http://schemas.microsoft.com/office/drawing/2014/chart" uri="{C3380CC4-5D6E-409C-BE32-E72D297353CC}">
              <c16:uniqueId val="{00000000-2BBF-4A79-9050-20564DCA75A6}"/>
            </c:ext>
          </c:extLst>
        </c:ser>
        <c:dLbls>
          <c:showLegendKey val="0"/>
          <c:showVal val="0"/>
          <c:showCatName val="0"/>
          <c:showSerName val="0"/>
          <c:showPercent val="0"/>
          <c:showBubbleSize val="0"/>
        </c:dLbls>
        <c:gapWidth val="100"/>
        <c:axId val="1672218624"/>
        <c:axId val="1672208224"/>
      </c:barChart>
      <c:catAx>
        <c:axId val="16722186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2208224"/>
        <c:crosses val="autoZero"/>
        <c:auto val="1"/>
        <c:lblAlgn val="ctr"/>
        <c:lblOffset val="100"/>
        <c:noMultiLvlLbl val="0"/>
      </c:catAx>
      <c:valAx>
        <c:axId val="1672208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221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[Adidas_Multi_Table_Data (Recovered).xlsx]Sheet2!PivotTable21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2"/>
                </a:solidFill>
              </a:rPr>
              <a:t>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Sheet2!$Q$40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Sheet2!$P$41:$P$50</c:f>
              <c:strCache>
                <c:ptCount val="9"/>
                <c:pt idx="0">
                  <c:v>Adidas Cap</c:v>
                </c:pt>
                <c:pt idx="1">
                  <c:v>Essentials Hoodie</c:v>
                </c:pt>
                <c:pt idx="2">
                  <c:v>Gym Bag</c:v>
                </c:pt>
                <c:pt idx="3">
                  <c:v>NMD_R1</c:v>
                </c:pt>
                <c:pt idx="4">
                  <c:v>Stan Smith</c:v>
                </c:pt>
                <c:pt idx="5">
                  <c:v>Superstar</c:v>
                </c:pt>
                <c:pt idx="6">
                  <c:v>Training T-Shirt</c:v>
                </c:pt>
                <c:pt idx="7">
                  <c:v>Ultraboost 22</c:v>
                </c:pt>
                <c:pt idx="8">
                  <c:v>Yoga Pants</c:v>
                </c:pt>
              </c:strCache>
            </c:strRef>
          </c:cat>
          <c:val>
            <c:numRef>
              <c:f>Sheet2!$Q$41:$Q$50</c:f>
              <c:numCache>
                <c:formatCode>General</c:formatCode>
                <c:ptCount val="9"/>
                <c:pt idx="0">
                  <c:v>561135</c:v>
                </c:pt>
                <c:pt idx="1">
                  <c:v>434219</c:v>
                </c:pt>
                <c:pt idx="2">
                  <c:v>430853</c:v>
                </c:pt>
                <c:pt idx="3">
                  <c:v>446274</c:v>
                </c:pt>
                <c:pt idx="4">
                  <c:v>484108</c:v>
                </c:pt>
                <c:pt idx="5">
                  <c:v>280886</c:v>
                </c:pt>
                <c:pt idx="6">
                  <c:v>504154</c:v>
                </c:pt>
                <c:pt idx="7">
                  <c:v>396897</c:v>
                </c:pt>
                <c:pt idx="8">
                  <c:v>465770</c:v>
                </c:pt>
              </c:numCache>
            </c:numRef>
          </c:val>
          <c:extLst>
            <c:ext xmlns:c16="http://schemas.microsoft.com/office/drawing/2014/chart" uri="{C3380CC4-5D6E-409C-BE32-E72D297353CC}">
              <c16:uniqueId val="{00000000-226A-407B-B11F-127A903F6EB6}"/>
            </c:ext>
          </c:extLst>
        </c:ser>
        <c:dLbls>
          <c:dLblPos val="outEnd"/>
          <c:showLegendKey val="0"/>
          <c:showVal val="1"/>
          <c:showCatName val="0"/>
          <c:showSerName val="0"/>
          <c:showPercent val="0"/>
          <c:showBubbleSize val="0"/>
        </c:dLbls>
        <c:gapWidth val="182"/>
        <c:axId val="1633996896"/>
        <c:axId val="1633998144"/>
      </c:barChart>
      <c:catAx>
        <c:axId val="16339968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998144"/>
        <c:crosses val="autoZero"/>
        <c:auto val="1"/>
        <c:lblAlgn val="ctr"/>
        <c:lblOffset val="100"/>
        <c:noMultiLvlLbl val="0"/>
      </c:catAx>
      <c:valAx>
        <c:axId val="1633998144"/>
        <c:scaling>
          <c:orientation val="minMax"/>
        </c:scaling>
        <c:delete val="1"/>
        <c:axPos val="b"/>
        <c:numFmt formatCode="General" sourceLinked="1"/>
        <c:majorTickMark val="none"/>
        <c:minorTickMark val="none"/>
        <c:tickLblPos val="nextTo"/>
        <c:crossAx val="163399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[Adidas_Multi_Table_Data (Recovered).xlsx]Sheet2!PivotTable22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t>Revenue by Product Catagory</a:t>
            </a:r>
          </a:p>
        </c:rich>
      </c:tx>
      <c:layout>
        <c:manualLayout>
          <c:xMode val="edge"/>
          <c:yMode val="edge"/>
          <c:x val="0.15629248956585345"/>
          <c:y val="4.132231404958677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pieChart>
        <c:varyColors val="1"/>
        <c:ser>
          <c:idx val="0"/>
          <c:order val="0"/>
          <c:tx>
            <c:strRef>
              <c:f>Sheet2!$Q$54</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0970-4C76-AF0F-50147AC0B71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0970-4C76-AF0F-50147AC0B71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0970-4C76-AF0F-50147AC0B7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Sheet2!$P$55:$P$58</c:f>
              <c:strCache>
                <c:ptCount val="3"/>
                <c:pt idx="0">
                  <c:v>Accessories</c:v>
                </c:pt>
                <c:pt idx="1">
                  <c:v>Apparel</c:v>
                </c:pt>
                <c:pt idx="2">
                  <c:v>Shoes</c:v>
                </c:pt>
              </c:strCache>
            </c:strRef>
          </c:cat>
          <c:val>
            <c:numRef>
              <c:f>Sheet2!$Q$55:$Q$58</c:f>
              <c:numCache>
                <c:formatCode>General</c:formatCode>
                <c:ptCount val="3"/>
                <c:pt idx="0">
                  <c:v>991988</c:v>
                </c:pt>
                <c:pt idx="1">
                  <c:v>1404143</c:v>
                </c:pt>
                <c:pt idx="2">
                  <c:v>1608165</c:v>
                </c:pt>
              </c:numCache>
            </c:numRef>
          </c:val>
          <c:extLst>
            <c:ext xmlns:c16="http://schemas.microsoft.com/office/drawing/2014/chart" uri="{C3380CC4-5D6E-409C-BE32-E72D297353CC}">
              <c16:uniqueId val="{00000006-0970-4C76-AF0F-50147AC0B7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Product!A1"/><Relationship Id="rId7" Type="http://schemas.openxmlformats.org/officeDocument/2006/relationships/chart" Target="../charts/chart2.xml"/><Relationship Id="rId2" Type="http://schemas.openxmlformats.org/officeDocument/2006/relationships/hyperlink" Target="#overview!A1"/><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hyperlink" Target="#Customer_insights!A1"/><Relationship Id="rId4" Type="http://schemas.openxmlformats.org/officeDocument/2006/relationships/hyperlink" Target="#Regional!A1"/></Relationships>
</file>

<file path=xl/drawings/_rels/drawing3.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Product!A1"/><Relationship Id="rId7" Type="http://schemas.openxmlformats.org/officeDocument/2006/relationships/chart" Target="../charts/chart5.xml"/><Relationship Id="rId2" Type="http://schemas.openxmlformats.org/officeDocument/2006/relationships/hyperlink" Target="#overview!A1"/><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hyperlink" Target="#Customer_insights!A1"/><Relationship Id="rId4" Type="http://schemas.openxmlformats.org/officeDocument/2006/relationships/hyperlink" Target="#Regional!A1"/></Relationships>
</file>

<file path=xl/drawings/_rels/drawing5.xml.rels><?xml version="1.0" encoding="UTF-8" standalone="yes"?>
<Relationships xmlns="http://schemas.openxmlformats.org/package/2006/relationships"><Relationship Id="rId3" Type="http://schemas.openxmlformats.org/officeDocument/2006/relationships/hyperlink" Target="#Product!A1"/><Relationship Id="rId7" Type="http://schemas.openxmlformats.org/officeDocument/2006/relationships/chart" Target="../charts/chart8.xml"/><Relationship Id="rId2" Type="http://schemas.openxmlformats.org/officeDocument/2006/relationships/hyperlink" Target="#overview!A1"/><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hyperlink" Target="#Customer_insights!A1"/><Relationship Id="rId4" Type="http://schemas.openxmlformats.org/officeDocument/2006/relationships/hyperlink" Target="#Regional!A1"/></Relationships>
</file>

<file path=xl/drawings/_rels/drawing6.xml.rels><?xml version="1.0" encoding="UTF-8" standalone="yes"?>
<Relationships xmlns="http://schemas.openxmlformats.org/package/2006/relationships"><Relationship Id="rId8" Type="http://schemas.openxmlformats.org/officeDocument/2006/relationships/hyperlink" Target="#overview!A1"/><Relationship Id="rId3" Type="http://schemas.openxmlformats.org/officeDocument/2006/relationships/image" Target="../media/image3.png"/><Relationship Id="rId7" Type="http://schemas.openxmlformats.org/officeDocument/2006/relationships/image" Target="../media/image1.png"/><Relationship Id="rId12" Type="http://schemas.openxmlformats.org/officeDocument/2006/relationships/image" Target="../media/image7.png"/><Relationship Id="rId2" Type="http://schemas.microsoft.com/office/2007/relationships/hdphoto" Target="../media/hdphoto1.wdp"/><Relationship Id="rId1" Type="http://schemas.openxmlformats.org/officeDocument/2006/relationships/image" Target="../media/image2.png"/><Relationship Id="rId6" Type="http://schemas.openxmlformats.org/officeDocument/2006/relationships/image" Target="../media/image6.png"/><Relationship Id="rId11" Type="http://schemas.openxmlformats.org/officeDocument/2006/relationships/hyperlink" Target="#Customer_insights!A1"/><Relationship Id="rId5" Type="http://schemas.openxmlformats.org/officeDocument/2006/relationships/image" Target="../media/image5.png"/><Relationship Id="rId10" Type="http://schemas.openxmlformats.org/officeDocument/2006/relationships/hyperlink" Target="#Regional!A1"/><Relationship Id="rId4" Type="http://schemas.openxmlformats.org/officeDocument/2006/relationships/image" Target="../media/image4.png"/><Relationship Id="rId9" Type="http://schemas.openxmlformats.org/officeDocument/2006/relationships/hyperlink" Target="#Product!A1"/></Relationships>
</file>

<file path=xl/drawings/drawing1.xml><?xml version="1.0" encoding="utf-8"?>
<xdr:wsDr xmlns:xdr="http://schemas.openxmlformats.org/drawingml/2006/spreadsheetDrawing" xmlns:a="http://schemas.openxmlformats.org/drawingml/2006/main">
  <xdr:twoCellAnchor>
    <xdr:from>
      <xdr:col>0</xdr:col>
      <xdr:colOff>236220</xdr:colOff>
      <xdr:row>0</xdr:row>
      <xdr:rowOff>99060</xdr:rowOff>
    </xdr:from>
    <xdr:to>
      <xdr:col>17</xdr:col>
      <xdr:colOff>320040</xdr:colOff>
      <xdr:row>27</xdr:row>
      <xdr:rowOff>22860</xdr:rowOff>
    </xdr:to>
    <xdr:sp macro="" textlink="">
      <xdr:nvSpPr>
        <xdr:cNvPr id="2" name="Rectangle: Rounded Corners 1">
          <a:extLst>
            <a:ext uri="{FF2B5EF4-FFF2-40B4-BE49-F238E27FC236}">
              <a16:creationId xmlns:a16="http://schemas.microsoft.com/office/drawing/2014/main" id="{E594CAFB-1887-4366-B42C-A096C74CCDD2}"/>
            </a:ext>
          </a:extLst>
        </xdr:cNvPr>
        <xdr:cNvSpPr/>
      </xdr:nvSpPr>
      <xdr:spPr>
        <a:xfrm>
          <a:off x="236220" y="99060"/>
          <a:ext cx="10447020" cy="4861560"/>
        </a:xfrm>
        <a:prstGeom prst="roundRect">
          <a:avLst>
            <a:gd name="adj" fmla="val 7263"/>
          </a:avLst>
        </a:prstGeom>
        <a:solidFill>
          <a:schemeClr val="accent1">
            <a:lumMod val="75000"/>
          </a:schemeClr>
        </a:solidFill>
        <a:ln>
          <a:noFill/>
        </a:ln>
      </xdr:spPr>
      <xdr:style>
        <a:lnRef idx="2">
          <a:schemeClr val="accent1">
            <a:shade val="50000"/>
          </a:schemeClr>
        </a:lnRef>
        <a:fillRef idx="1001">
          <a:schemeClr val="dk2"/>
        </a:fillRef>
        <a:effectRef idx="0">
          <a:schemeClr val="accent1"/>
        </a:effectRef>
        <a:fontRef idx="minor">
          <a:schemeClr val="lt1"/>
        </a:fontRef>
      </xdr:style>
      <xdr:txBody>
        <a:bodyPr vertOverflow="clip" horzOverflow="clip" rtlCol="0" anchor="t"/>
        <a:lstStyle/>
        <a:p>
          <a:pPr algn="l"/>
          <a:endParaRPr lang="en-IN" sz="2000"/>
        </a:p>
      </xdr:txBody>
    </xdr:sp>
    <xdr:clientData/>
  </xdr:twoCellAnchor>
  <xdr:twoCellAnchor>
    <xdr:from>
      <xdr:col>0</xdr:col>
      <xdr:colOff>464820</xdr:colOff>
      <xdr:row>1</xdr:row>
      <xdr:rowOff>0</xdr:rowOff>
    </xdr:from>
    <xdr:to>
      <xdr:col>17</xdr:col>
      <xdr:colOff>38100</xdr:colOff>
      <xdr:row>3</xdr:row>
      <xdr:rowOff>76200</xdr:rowOff>
    </xdr:to>
    <xdr:sp macro="" textlink="">
      <xdr:nvSpPr>
        <xdr:cNvPr id="3" name="Rectangle: Rounded Corners 2">
          <a:extLst>
            <a:ext uri="{FF2B5EF4-FFF2-40B4-BE49-F238E27FC236}">
              <a16:creationId xmlns:a16="http://schemas.microsoft.com/office/drawing/2014/main" id="{3D716108-33C7-4B00-A9D5-76BEA4245815}"/>
            </a:ext>
          </a:extLst>
        </xdr:cNvPr>
        <xdr:cNvSpPr/>
      </xdr:nvSpPr>
      <xdr:spPr>
        <a:xfrm>
          <a:off x="464820" y="182880"/>
          <a:ext cx="9936480" cy="4419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lightRig rig="threePt" dir="t"/>
          </a:scene3d>
          <a:sp3d>
            <a:bevelT w="133350" h="0"/>
          </a:sp3d>
        </a:bodyPr>
        <a:lstStyle/>
        <a:p>
          <a:pPr algn="ctr"/>
          <a:r>
            <a:rPr lang="en-IN" sz="2800" b="1" cap="none" spc="50">
              <a:ln w="0"/>
              <a:solidFill>
                <a:schemeClr val="bg2"/>
              </a:solidFill>
              <a:effectLst>
                <a:glow rad="228600">
                  <a:schemeClr val="accent1">
                    <a:satMod val="175000"/>
                    <a:alpha val="40000"/>
                  </a:schemeClr>
                </a:glow>
                <a:outerShdw blurRad="50800" dist="38100" algn="l" rotWithShape="0">
                  <a:prstClr val="black">
                    <a:alpha val="40000"/>
                  </a:prstClr>
                </a:outerShdw>
              </a:effectLst>
              <a:latin typeface="Microsoft JhengHei" panose="020B0604030504040204" pitchFamily="34" charset="-120"/>
              <a:ea typeface="Microsoft JhengHei" panose="020B0604030504040204" pitchFamily="34" charset="-120"/>
            </a:rPr>
            <a:t>Adidas Sales</a:t>
          </a:r>
          <a:r>
            <a:rPr lang="en-IN" sz="2800" b="1" cap="none" spc="50" baseline="0">
              <a:ln w="0"/>
              <a:solidFill>
                <a:schemeClr val="bg2"/>
              </a:solidFill>
              <a:effectLst>
                <a:glow rad="228600">
                  <a:schemeClr val="accent1">
                    <a:satMod val="175000"/>
                    <a:alpha val="40000"/>
                  </a:schemeClr>
                </a:glow>
                <a:outerShdw blurRad="50800" dist="38100" algn="l" rotWithShape="0">
                  <a:prstClr val="black">
                    <a:alpha val="40000"/>
                  </a:prstClr>
                </a:outerShdw>
              </a:effectLst>
              <a:latin typeface="Microsoft JhengHei" panose="020B0604030504040204" pitchFamily="34" charset="-120"/>
              <a:ea typeface="Microsoft JhengHei" panose="020B0604030504040204" pitchFamily="34" charset="-120"/>
            </a:rPr>
            <a:t> Dashboard</a:t>
          </a:r>
          <a:endParaRPr lang="en-IN" sz="2800" b="1" cap="none" spc="50">
            <a:ln w="0"/>
            <a:solidFill>
              <a:schemeClr val="bg2"/>
            </a:solidFill>
            <a:effectLst>
              <a:glow rad="228600">
                <a:schemeClr val="accent1">
                  <a:satMod val="175000"/>
                  <a:alpha val="40000"/>
                </a:schemeClr>
              </a:glow>
              <a:outerShdw blurRad="50800" dist="38100" algn="l" rotWithShape="0">
                <a:prstClr val="black">
                  <a:alpha val="40000"/>
                </a:prstClr>
              </a:outerShdw>
            </a:effectLst>
            <a:latin typeface="Microsoft JhengHei" panose="020B0604030504040204" pitchFamily="34" charset="-120"/>
            <a:ea typeface="Microsoft JhengHei" panose="020B0604030504040204" pitchFamily="34" charset="-120"/>
          </a:endParaRPr>
        </a:p>
      </xdr:txBody>
    </xdr:sp>
    <xdr:clientData/>
  </xdr:twoCellAnchor>
  <xdr:twoCellAnchor editAs="oneCell">
    <xdr:from>
      <xdr:col>15</xdr:col>
      <xdr:colOff>266700</xdr:colOff>
      <xdr:row>0</xdr:row>
      <xdr:rowOff>129540</xdr:rowOff>
    </xdr:from>
    <xdr:to>
      <xdr:col>16</xdr:col>
      <xdr:colOff>182880</xdr:colOff>
      <xdr:row>3</xdr:row>
      <xdr:rowOff>106680</xdr:rowOff>
    </xdr:to>
    <xdr:pic>
      <xdr:nvPicPr>
        <xdr:cNvPr id="4" name="Picture 3">
          <a:extLst>
            <a:ext uri="{FF2B5EF4-FFF2-40B4-BE49-F238E27FC236}">
              <a16:creationId xmlns:a16="http://schemas.microsoft.com/office/drawing/2014/main" id="{88CCA0BD-B882-4BC6-A0D9-19A168242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10700" y="129540"/>
          <a:ext cx="525780" cy="525780"/>
        </a:xfrm>
        <a:prstGeom prst="rect">
          <a:avLst/>
        </a:prstGeom>
      </xdr:spPr>
    </xdr:pic>
    <xdr:clientData/>
  </xdr:twoCellAnchor>
  <xdr:twoCellAnchor>
    <xdr:from>
      <xdr:col>0</xdr:col>
      <xdr:colOff>342900</xdr:colOff>
      <xdr:row>4</xdr:row>
      <xdr:rowOff>76200</xdr:rowOff>
    </xdr:from>
    <xdr:to>
      <xdr:col>4</xdr:col>
      <xdr:colOff>68580</xdr:colOff>
      <xdr:row>9</xdr:row>
      <xdr:rowOff>83820</xdr:rowOff>
    </xdr:to>
    <xdr:sp macro="" textlink="">
      <xdr:nvSpPr>
        <xdr:cNvPr id="5" name="Arrow: Pentagon 4">
          <a:hlinkClick xmlns:r="http://schemas.openxmlformats.org/officeDocument/2006/relationships" r:id="rId2"/>
          <a:extLst>
            <a:ext uri="{FF2B5EF4-FFF2-40B4-BE49-F238E27FC236}">
              <a16:creationId xmlns:a16="http://schemas.microsoft.com/office/drawing/2014/main" id="{BDC6BC48-6F7A-4B26-824A-030F8C67A6D4}"/>
            </a:ext>
          </a:extLst>
        </xdr:cNvPr>
        <xdr:cNvSpPr/>
      </xdr:nvSpPr>
      <xdr:spPr>
        <a:xfrm>
          <a:off x="342900" y="807720"/>
          <a:ext cx="2164080" cy="922020"/>
        </a:xfrm>
        <a:prstGeom prst="homePlat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chemeClr val="bg1"/>
              </a:solidFill>
            </a:rPr>
            <a:t>Overview</a:t>
          </a:r>
        </a:p>
      </xdr:txBody>
    </xdr:sp>
    <xdr:clientData/>
  </xdr:twoCellAnchor>
  <xdr:twoCellAnchor>
    <xdr:from>
      <xdr:col>0</xdr:col>
      <xdr:colOff>342900</xdr:colOff>
      <xdr:row>10</xdr:row>
      <xdr:rowOff>30480</xdr:rowOff>
    </xdr:from>
    <xdr:to>
      <xdr:col>4</xdr:col>
      <xdr:colOff>15240</xdr:colOff>
      <xdr:row>15</xdr:row>
      <xdr:rowOff>38100</xdr:rowOff>
    </xdr:to>
    <xdr:sp macro="" textlink="">
      <xdr:nvSpPr>
        <xdr:cNvPr id="6" name="Arrow: Pentagon 5">
          <a:hlinkClick xmlns:r="http://schemas.openxmlformats.org/officeDocument/2006/relationships" r:id="rId3"/>
          <a:extLst>
            <a:ext uri="{FF2B5EF4-FFF2-40B4-BE49-F238E27FC236}">
              <a16:creationId xmlns:a16="http://schemas.microsoft.com/office/drawing/2014/main" id="{495A2B88-D3BD-4F95-B481-AD6169FF1C54}"/>
            </a:ext>
          </a:extLst>
        </xdr:cNvPr>
        <xdr:cNvSpPr/>
      </xdr:nvSpPr>
      <xdr:spPr>
        <a:xfrm>
          <a:off x="342900" y="1859280"/>
          <a:ext cx="2110740" cy="922020"/>
        </a:xfrm>
        <a:prstGeom prst="homePlat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chemeClr val="bg1"/>
              </a:solidFill>
            </a:rPr>
            <a:t>Product Performance</a:t>
          </a:r>
        </a:p>
      </xdr:txBody>
    </xdr:sp>
    <xdr:clientData/>
  </xdr:twoCellAnchor>
  <xdr:twoCellAnchor>
    <xdr:from>
      <xdr:col>0</xdr:col>
      <xdr:colOff>350520</xdr:colOff>
      <xdr:row>21</xdr:row>
      <xdr:rowOff>83820</xdr:rowOff>
    </xdr:from>
    <xdr:to>
      <xdr:col>4</xdr:col>
      <xdr:colOff>7620</xdr:colOff>
      <xdr:row>26</xdr:row>
      <xdr:rowOff>91440</xdr:rowOff>
    </xdr:to>
    <xdr:sp macro="" textlink="">
      <xdr:nvSpPr>
        <xdr:cNvPr id="7" name="Arrow: Pentagon 6">
          <a:hlinkClick xmlns:r="http://schemas.openxmlformats.org/officeDocument/2006/relationships" r:id="rId4"/>
          <a:extLst>
            <a:ext uri="{FF2B5EF4-FFF2-40B4-BE49-F238E27FC236}">
              <a16:creationId xmlns:a16="http://schemas.microsoft.com/office/drawing/2014/main" id="{1A92F76C-1649-44D9-836E-45A3DDB739DA}"/>
            </a:ext>
          </a:extLst>
        </xdr:cNvPr>
        <xdr:cNvSpPr/>
      </xdr:nvSpPr>
      <xdr:spPr>
        <a:xfrm>
          <a:off x="350520" y="3924300"/>
          <a:ext cx="2095500" cy="922020"/>
        </a:xfrm>
        <a:prstGeom prst="homePlate">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i="1">
              <a:solidFill>
                <a:schemeClr val="tx1"/>
              </a:solidFill>
            </a:rPr>
            <a:t>Regional Analysis</a:t>
          </a:r>
        </a:p>
      </xdr:txBody>
    </xdr:sp>
    <xdr:clientData/>
  </xdr:twoCellAnchor>
  <xdr:twoCellAnchor>
    <xdr:from>
      <xdr:col>0</xdr:col>
      <xdr:colOff>342900</xdr:colOff>
      <xdr:row>15</xdr:row>
      <xdr:rowOff>160020</xdr:rowOff>
    </xdr:from>
    <xdr:to>
      <xdr:col>4</xdr:col>
      <xdr:colOff>15240</xdr:colOff>
      <xdr:row>20</xdr:row>
      <xdr:rowOff>167640</xdr:rowOff>
    </xdr:to>
    <xdr:sp macro="" textlink="">
      <xdr:nvSpPr>
        <xdr:cNvPr id="8" name="Arrow: Pentagon 7">
          <a:hlinkClick xmlns:r="http://schemas.openxmlformats.org/officeDocument/2006/relationships" r:id="rId5"/>
          <a:extLst>
            <a:ext uri="{FF2B5EF4-FFF2-40B4-BE49-F238E27FC236}">
              <a16:creationId xmlns:a16="http://schemas.microsoft.com/office/drawing/2014/main" id="{BF1DCB3A-4EB6-463A-B8A1-10EF2370EA3B}"/>
            </a:ext>
          </a:extLst>
        </xdr:cNvPr>
        <xdr:cNvSpPr/>
      </xdr:nvSpPr>
      <xdr:spPr>
        <a:xfrm>
          <a:off x="342900" y="2903220"/>
          <a:ext cx="2110740" cy="922020"/>
        </a:xfrm>
        <a:prstGeom prst="homePlat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t>Customer</a:t>
          </a:r>
          <a:r>
            <a:rPr lang="en-IN" sz="1600" baseline="0"/>
            <a:t> Insights</a:t>
          </a:r>
          <a:endParaRPr lang="en-IN" sz="1600"/>
        </a:p>
      </xdr:txBody>
    </xdr:sp>
    <xdr:clientData/>
  </xdr:twoCellAnchor>
  <xdr:twoCellAnchor editAs="oneCell">
    <xdr:from>
      <xdr:col>4</xdr:col>
      <xdr:colOff>236220</xdr:colOff>
      <xdr:row>3</xdr:row>
      <xdr:rowOff>160020</xdr:rowOff>
    </xdr:from>
    <xdr:to>
      <xdr:col>10</xdr:col>
      <xdr:colOff>22860</xdr:colOff>
      <xdr:row>8</xdr:row>
      <xdr:rowOff>160020</xdr:rowOff>
    </xdr:to>
    <mc:AlternateContent xmlns:mc="http://schemas.openxmlformats.org/markup-compatibility/2006" xmlns:tsle="http://schemas.microsoft.com/office/drawing/2012/timeslicer">
      <mc:Choice Requires="tsle">
        <xdr:graphicFrame macro="">
          <xdr:nvGraphicFramePr>
            <xdr:cNvPr id="9" name="Order Date 5">
              <a:extLst>
                <a:ext uri="{FF2B5EF4-FFF2-40B4-BE49-F238E27FC236}">
                  <a16:creationId xmlns:a16="http://schemas.microsoft.com/office/drawing/2014/main" id="{84D733CE-5EEB-4E8F-BA20-329D97E67DA5}"/>
                </a:ext>
              </a:extLst>
            </xdr:cNvPr>
            <xdr:cNvGraphicFramePr/>
          </xdr:nvGraphicFramePr>
          <xdr:xfrm>
            <a:off x="0" y="0"/>
            <a:ext cx="0" cy="0"/>
          </xdr:xfrm>
          <a:graphic>
            <a:graphicData uri="http://schemas.microsoft.com/office/drawing/2012/timeslicer">
              <tsle:timeslicer name="Order Date 5"/>
            </a:graphicData>
          </a:graphic>
        </xdr:graphicFrame>
      </mc:Choice>
      <mc:Fallback xmlns="">
        <xdr:sp macro="" textlink="">
          <xdr:nvSpPr>
            <xdr:cNvPr id="0" name=""/>
            <xdr:cNvSpPr>
              <a:spLocks noTextEdit="1"/>
            </xdr:cNvSpPr>
          </xdr:nvSpPr>
          <xdr:spPr>
            <a:xfrm>
              <a:off x="2674620" y="708660"/>
              <a:ext cx="3444240" cy="914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266700</xdr:colOff>
      <xdr:row>4</xdr:row>
      <xdr:rowOff>15240</xdr:rowOff>
    </xdr:from>
    <xdr:to>
      <xdr:col>16</xdr:col>
      <xdr:colOff>472440</xdr:colOff>
      <xdr:row>8</xdr:row>
      <xdr:rowOff>137160</xdr:rowOff>
    </xdr:to>
    <mc:AlternateContent xmlns:mc="http://schemas.openxmlformats.org/markup-compatibility/2006" xmlns:a14="http://schemas.microsoft.com/office/drawing/2010/main">
      <mc:Choice Requires="a14">
        <xdr:graphicFrame macro="">
          <xdr:nvGraphicFramePr>
            <xdr:cNvPr id="10" name="Region 6">
              <a:extLst>
                <a:ext uri="{FF2B5EF4-FFF2-40B4-BE49-F238E27FC236}">
                  <a16:creationId xmlns:a16="http://schemas.microsoft.com/office/drawing/2014/main" id="{47166367-706F-4381-9169-ED373A19EF43}"/>
                </a:ext>
              </a:extLst>
            </xdr:cNvPr>
            <xdr:cNvGraphicFramePr/>
          </xdr:nvGraphicFramePr>
          <xdr:xfrm>
            <a:off x="0" y="0"/>
            <a:ext cx="0" cy="0"/>
          </xdr:xfrm>
          <a:graphic>
            <a:graphicData uri="http://schemas.microsoft.com/office/drawing/2010/slicer">
              <sle:slicer xmlns:sle="http://schemas.microsoft.com/office/drawing/2010/slicer" name="Region 6"/>
            </a:graphicData>
          </a:graphic>
        </xdr:graphicFrame>
      </mc:Choice>
      <mc:Fallback xmlns="">
        <xdr:sp macro="" textlink="">
          <xdr:nvSpPr>
            <xdr:cNvPr id="0" name=""/>
            <xdr:cNvSpPr>
              <a:spLocks noTextEdit="1"/>
            </xdr:cNvSpPr>
          </xdr:nvSpPr>
          <xdr:spPr>
            <a:xfrm>
              <a:off x="6362700" y="746760"/>
              <a:ext cx="386334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228600</xdr:colOff>
      <xdr:row>9</xdr:row>
      <xdr:rowOff>152400</xdr:rowOff>
    </xdr:from>
    <xdr:to>
      <xdr:col>8</xdr:col>
      <xdr:colOff>365760</xdr:colOff>
      <xdr:row>26</xdr:row>
      <xdr:rowOff>106680</xdr:rowOff>
    </xdr:to>
    <xdr:graphicFrame macro="">
      <xdr:nvGraphicFramePr>
        <xdr:cNvPr id="15" name="Chart 14">
          <a:extLst>
            <a:ext uri="{FF2B5EF4-FFF2-40B4-BE49-F238E27FC236}">
              <a16:creationId xmlns:a16="http://schemas.microsoft.com/office/drawing/2014/main" id="{983B7E18-2EDC-404A-B20A-120B1210C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548640</xdr:colOff>
      <xdr:row>9</xdr:row>
      <xdr:rowOff>152400</xdr:rowOff>
    </xdr:from>
    <xdr:to>
      <xdr:col>16</xdr:col>
      <xdr:colOff>533400</xdr:colOff>
      <xdr:row>26</xdr:row>
      <xdr:rowOff>121920</xdr:rowOff>
    </xdr:to>
    <xdr:graphicFrame macro="">
      <xdr:nvGraphicFramePr>
        <xdr:cNvPr id="16" name="Chart 15">
          <a:extLst>
            <a:ext uri="{FF2B5EF4-FFF2-40B4-BE49-F238E27FC236}">
              <a16:creationId xmlns:a16="http://schemas.microsoft.com/office/drawing/2014/main" id="{121192D1-2ADD-42E4-8F8E-A5B75D088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464820</xdr:colOff>
      <xdr:row>9</xdr:row>
      <xdr:rowOff>152400</xdr:rowOff>
    </xdr:from>
    <xdr:to>
      <xdr:col>12</xdr:col>
      <xdr:colOff>472440</xdr:colOff>
      <xdr:row>26</xdr:row>
      <xdr:rowOff>137160</xdr:rowOff>
    </xdr:to>
    <xdr:graphicFrame macro="">
      <xdr:nvGraphicFramePr>
        <xdr:cNvPr id="18" name="Chart 17">
          <a:extLst>
            <a:ext uri="{FF2B5EF4-FFF2-40B4-BE49-F238E27FC236}">
              <a16:creationId xmlns:a16="http://schemas.microsoft.com/office/drawing/2014/main" id="{6379A06D-50C5-4A21-A779-205376CE3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0.12773</cdr:x>
      <cdr:y>0.07143</cdr:y>
    </cdr:from>
    <cdr:to>
      <cdr:x>0.99377</cdr:x>
      <cdr:y>0.19212</cdr:y>
    </cdr:to>
    <cdr:sp macro="" textlink="">
      <cdr:nvSpPr>
        <cdr:cNvPr id="2" name="TextBox 1">
          <a:extLst xmlns:a="http://schemas.openxmlformats.org/drawingml/2006/main">
            <a:ext uri="{FF2B5EF4-FFF2-40B4-BE49-F238E27FC236}">
              <a16:creationId xmlns:a16="http://schemas.microsoft.com/office/drawing/2014/main" id="{9B0575AD-1FF4-4F54-A437-A5871C0D78CE}"/>
            </a:ext>
          </a:extLst>
        </cdr:cNvPr>
        <cdr:cNvSpPr txBox="1"/>
      </cdr:nvSpPr>
      <cdr:spPr>
        <a:xfrm xmlns:a="http://schemas.openxmlformats.org/drawingml/2006/main">
          <a:off x="312420" y="220980"/>
          <a:ext cx="2118360" cy="37338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IN" sz="1200" b="1">
              <a:solidFill>
                <a:schemeClr val="tx2"/>
              </a:solidFill>
            </a:rPr>
            <a:t>Total Customer by Region</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137160</xdr:colOff>
      <xdr:row>0</xdr:row>
      <xdr:rowOff>76200</xdr:rowOff>
    </xdr:from>
    <xdr:to>
      <xdr:col>17</xdr:col>
      <xdr:colOff>220980</xdr:colOff>
      <xdr:row>27</xdr:row>
      <xdr:rowOff>0</xdr:rowOff>
    </xdr:to>
    <xdr:sp macro="" textlink="">
      <xdr:nvSpPr>
        <xdr:cNvPr id="2" name="Rectangle: Rounded Corners 1">
          <a:extLst>
            <a:ext uri="{FF2B5EF4-FFF2-40B4-BE49-F238E27FC236}">
              <a16:creationId xmlns:a16="http://schemas.microsoft.com/office/drawing/2014/main" id="{E963792A-DC05-4D0A-9A6A-ED247532D623}"/>
            </a:ext>
          </a:extLst>
        </xdr:cNvPr>
        <xdr:cNvSpPr/>
      </xdr:nvSpPr>
      <xdr:spPr>
        <a:xfrm>
          <a:off x="137160" y="76200"/>
          <a:ext cx="10447020" cy="4861560"/>
        </a:xfrm>
        <a:prstGeom prst="roundRect">
          <a:avLst>
            <a:gd name="adj" fmla="val 7263"/>
          </a:avLst>
        </a:prstGeom>
        <a:solidFill>
          <a:schemeClr val="accent1">
            <a:lumMod val="75000"/>
          </a:schemeClr>
        </a:solidFill>
        <a:ln>
          <a:noFill/>
        </a:ln>
      </xdr:spPr>
      <xdr:style>
        <a:lnRef idx="2">
          <a:schemeClr val="accent1">
            <a:shade val="50000"/>
          </a:schemeClr>
        </a:lnRef>
        <a:fillRef idx="1001">
          <a:schemeClr val="dk2"/>
        </a:fillRef>
        <a:effectRef idx="0">
          <a:schemeClr val="accent1"/>
        </a:effectRef>
        <a:fontRef idx="minor">
          <a:schemeClr val="lt1"/>
        </a:fontRef>
      </xdr:style>
      <xdr:txBody>
        <a:bodyPr vertOverflow="clip" horzOverflow="clip" rtlCol="0" anchor="t"/>
        <a:lstStyle/>
        <a:p>
          <a:pPr algn="l"/>
          <a:endParaRPr lang="en-IN" sz="2000"/>
        </a:p>
      </xdr:txBody>
    </xdr:sp>
    <xdr:clientData/>
  </xdr:twoCellAnchor>
  <xdr:twoCellAnchor>
    <xdr:from>
      <xdr:col>0</xdr:col>
      <xdr:colOff>281940</xdr:colOff>
      <xdr:row>0</xdr:row>
      <xdr:rowOff>167640</xdr:rowOff>
    </xdr:from>
    <xdr:to>
      <xdr:col>16</xdr:col>
      <xdr:colOff>464820</xdr:colOff>
      <xdr:row>3</xdr:row>
      <xdr:rowOff>60960</xdr:rowOff>
    </xdr:to>
    <xdr:sp macro="" textlink="">
      <xdr:nvSpPr>
        <xdr:cNvPr id="3" name="Rectangle: Rounded Corners 2">
          <a:extLst>
            <a:ext uri="{FF2B5EF4-FFF2-40B4-BE49-F238E27FC236}">
              <a16:creationId xmlns:a16="http://schemas.microsoft.com/office/drawing/2014/main" id="{77137A9B-25D4-498C-8D96-20F0D33BD475}"/>
            </a:ext>
          </a:extLst>
        </xdr:cNvPr>
        <xdr:cNvSpPr/>
      </xdr:nvSpPr>
      <xdr:spPr>
        <a:xfrm>
          <a:off x="281940" y="167640"/>
          <a:ext cx="9936480" cy="4419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lightRig rig="threePt" dir="t"/>
          </a:scene3d>
          <a:sp3d>
            <a:bevelT w="133350" h="0"/>
          </a:sp3d>
        </a:bodyPr>
        <a:lstStyle/>
        <a:p>
          <a:pPr algn="ctr"/>
          <a:r>
            <a:rPr lang="en-IN" sz="2800" b="1" cap="none" spc="50">
              <a:ln w="0"/>
              <a:solidFill>
                <a:schemeClr val="bg2"/>
              </a:solidFill>
              <a:effectLst>
                <a:glow rad="228600">
                  <a:schemeClr val="accent1">
                    <a:satMod val="175000"/>
                    <a:alpha val="40000"/>
                  </a:schemeClr>
                </a:glow>
                <a:outerShdw blurRad="50800" dist="38100" algn="l" rotWithShape="0">
                  <a:prstClr val="black">
                    <a:alpha val="40000"/>
                  </a:prstClr>
                </a:outerShdw>
              </a:effectLst>
              <a:latin typeface="Microsoft JhengHei" panose="020B0604030504040204" pitchFamily="34" charset="-120"/>
              <a:ea typeface="Microsoft JhengHei" panose="020B0604030504040204" pitchFamily="34" charset="-120"/>
            </a:rPr>
            <a:t>Adidas Sales</a:t>
          </a:r>
          <a:r>
            <a:rPr lang="en-IN" sz="2800" b="1" cap="none" spc="50" baseline="0">
              <a:ln w="0"/>
              <a:solidFill>
                <a:schemeClr val="bg2"/>
              </a:solidFill>
              <a:effectLst>
                <a:glow rad="228600">
                  <a:schemeClr val="accent1">
                    <a:satMod val="175000"/>
                    <a:alpha val="40000"/>
                  </a:schemeClr>
                </a:glow>
                <a:outerShdw blurRad="50800" dist="38100" algn="l" rotWithShape="0">
                  <a:prstClr val="black">
                    <a:alpha val="40000"/>
                  </a:prstClr>
                </a:outerShdw>
              </a:effectLst>
              <a:latin typeface="Microsoft JhengHei" panose="020B0604030504040204" pitchFamily="34" charset="-120"/>
              <a:ea typeface="Microsoft JhengHei" panose="020B0604030504040204" pitchFamily="34" charset="-120"/>
            </a:rPr>
            <a:t> Dashboard</a:t>
          </a:r>
          <a:endParaRPr lang="en-IN" sz="2800" b="1" cap="none" spc="50">
            <a:ln w="0"/>
            <a:solidFill>
              <a:schemeClr val="bg2"/>
            </a:solidFill>
            <a:effectLst>
              <a:glow rad="228600">
                <a:schemeClr val="accent1">
                  <a:satMod val="175000"/>
                  <a:alpha val="40000"/>
                </a:schemeClr>
              </a:glow>
              <a:outerShdw blurRad="50800" dist="38100" algn="l" rotWithShape="0">
                <a:prstClr val="black">
                  <a:alpha val="40000"/>
                </a:prstClr>
              </a:outerShdw>
            </a:effectLst>
            <a:latin typeface="Microsoft JhengHei" panose="020B0604030504040204" pitchFamily="34" charset="-120"/>
            <a:ea typeface="Microsoft JhengHei" panose="020B0604030504040204" pitchFamily="34" charset="-120"/>
          </a:endParaRPr>
        </a:p>
      </xdr:txBody>
    </xdr:sp>
    <xdr:clientData/>
  </xdr:twoCellAnchor>
  <xdr:twoCellAnchor editAs="oneCell">
    <xdr:from>
      <xdr:col>15</xdr:col>
      <xdr:colOff>266700</xdr:colOff>
      <xdr:row>0</xdr:row>
      <xdr:rowOff>129540</xdr:rowOff>
    </xdr:from>
    <xdr:to>
      <xdr:col>16</xdr:col>
      <xdr:colOff>182880</xdr:colOff>
      <xdr:row>3</xdr:row>
      <xdr:rowOff>106680</xdr:rowOff>
    </xdr:to>
    <xdr:pic>
      <xdr:nvPicPr>
        <xdr:cNvPr id="4" name="Picture 3">
          <a:extLst>
            <a:ext uri="{FF2B5EF4-FFF2-40B4-BE49-F238E27FC236}">
              <a16:creationId xmlns:a16="http://schemas.microsoft.com/office/drawing/2014/main" id="{5078201C-199B-4A57-9720-7183CB3FBE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10700" y="129540"/>
          <a:ext cx="525780" cy="525780"/>
        </a:xfrm>
        <a:prstGeom prst="rect">
          <a:avLst/>
        </a:prstGeom>
      </xdr:spPr>
    </xdr:pic>
    <xdr:clientData/>
  </xdr:twoCellAnchor>
  <xdr:twoCellAnchor>
    <xdr:from>
      <xdr:col>0</xdr:col>
      <xdr:colOff>342900</xdr:colOff>
      <xdr:row>4</xdr:row>
      <xdr:rowOff>76200</xdr:rowOff>
    </xdr:from>
    <xdr:to>
      <xdr:col>4</xdr:col>
      <xdr:colOff>68580</xdr:colOff>
      <xdr:row>9</xdr:row>
      <xdr:rowOff>83820</xdr:rowOff>
    </xdr:to>
    <xdr:sp macro="" textlink="">
      <xdr:nvSpPr>
        <xdr:cNvPr id="5" name="Arrow: Pentagon 4">
          <a:hlinkClick xmlns:r="http://schemas.openxmlformats.org/officeDocument/2006/relationships" r:id="rId2"/>
          <a:extLst>
            <a:ext uri="{FF2B5EF4-FFF2-40B4-BE49-F238E27FC236}">
              <a16:creationId xmlns:a16="http://schemas.microsoft.com/office/drawing/2014/main" id="{FCE08F21-A349-443C-AE5A-A8DB39F2035F}"/>
            </a:ext>
          </a:extLst>
        </xdr:cNvPr>
        <xdr:cNvSpPr/>
      </xdr:nvSpPr>
      <xdr:spPr>
        <a:xfrm>
          <a:off x="342900" y="807720"/>
          <a:ext cx="2164080" cy="922020"/>
        </a:xfrm>
        <a:prstGeom prst="homePlat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chemeClr val="bg1"/>
              </a:solidFill>
            </a:rPr>
            <a:t>Overview</a:t>
          </a:r>
        </a:p>
      </xdr:txBody>
    </xdr:sp>
    <xdr:clientData/>
  </xdr:twoCellAnchor>
  <xdr:twoCellAnchor>
    <xdr:from>
      <xdr:col>0</xdr:col>
      <xdr:colOff>342900</xdr:colOff>
      <xdr:row>10</xdr:row>
      <xdr:rowOff>30480</xdr:rowOff>
    </xdr:from>
    <xdr:to>
      <xdr:col>4</xdr:col>
      <xdr:colOff>15240</xdr:colOff>
      <xdr:row>15</xdr:row>
      <xdr:rowOff>38100</xdr:rowOff>
    </xdr:to>
    <xdr:sp macro="" textlink="">
      <xdr:nvSpPr>
        <xdr:cNvPr id="6" name="Arrow: Pentagon 5">
          <a:hlinkClick xmlns:r="http://schemas.openxmlformats.org/officeDocument/2006/relationships" r:id="rId3"/>
          <a:extLst>
            <a:ext uri="{FF2B5EF4-FFF2-40B4-BE49-F238E27FC236}">
              <a16:creationId xmlns:a16="http://schemas.microsoft.com/office/drawing/2014/main" id="{B65E04E0-BEEA-470A-85B9-6CA6B909CA79}"/>
            </a:ext>
          </a:extLst>
        </xdr:cNvPr>
        <xdr:cNvSpPr/>
      </xdr:nvSpPr>
      <xdr:spPr>
        <a:xfrm>
          <a:off x="342900" y="1859280"/>
          <a:ext cx="2110740" cy="922020"/>
        </a:xfrm>
        <a:prstGeom prst="homePlat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chemeClr val="bg1"/>
              </a:solidFill>
            </a:rPr>
            <a:t>Product Performance</a:t>
          </a:r>
        </a:p>
      </xdr:txBody>
    </xdr:sp>
    <xdr:clientData/>
  </xdr:twoCellAnchor>
  <xdr:twoCellAnchor>
    <xdr:from>
      <xdr:col>0</xdr:col>
      <xdr:colOff>365760</xdr:colOff>
      <xdr:row>21</xdr:row>
      <xdr:rowOff>76200</xdr:rowOff>
    </xdr:from>
    <xdr:to>
      <xdr:col>4</xdr:col>
      <xdr:colOff>22860</xdr:colOff>
      <xdr:row>26</xdr:row>
      <xdr:rowOff>83820</xdr:rowOff>
    </xdr:to>
    <xdr:sp macro="" textlink="">
      <xdr:nvSpPr>
        <xdr:cNvPr id="7" name="Arrow: Pentagon 6">
          <a:hlinkClick xmlns:r="http://schemas.openxmlformats.org/officeDocument/2006/relationships" r:id="rId4"/>
          <a:extLst>
            <a:ext uri="{FF2B5EF4-FFF2-40B4-BE49-F238E27FC236}">
              <a16:creationId xmlns:a16="http://schemas.microsoft.com/office/drawing/2014/main" id="{53D420B8-ACDF-4DCB-8590-353203E61C08}"/>
            </a:ext>
          </a:extLst>
        </xdr:cNvPr>
        <xdr:cNvSpPr/>
      </xdr:nvSpPr>
      <xdr:spPr>
        <a:xfrm>
          <a:off x="365760" y="3916680"/>
          <a:ext cx="2095500" cy="92202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t>Regional Analysis</a:t>
          </a:r>
        </a:p>
      </xdr:txBody>
    </xdr:sp>
    <xdr:clientData/>
  </xdr:twoCellAnchor>
  <xdr:twoCellAnchor>
    <xdr:from>
      <xdr:col>0</xdr:col>
      <xdr:colOff>342900</xdr:colOff>
      <xdr:row>15</xdr:row>
      <xdr:rowOff>160020</xdr:rowOff>
    </xdr:from>
    <xdr:to>
      <xdr:col>4</xdr:col>
      <xdr:colOff>15240</xdr:colOff>
      <xdr:row>20</xdr:row>
      <xdr:rowOff>167640</xdr:rowOff>
    </xdr:to>
    <xdr:sp macro="" textlink="">
      <xdr:nvSpPr>
        <xdr:cNvPr id="8" name="Arrow: Pentagon 7">
          <a:hlinkClick xmlns:r="http://schemas.openxmlformats.org/officeDocument/2006/relationships" r:id="rId5"/>
          <a:extLst>
            <a:ext uri="{FF2B5EF4-FFF2-40B4-BE49-F238E27FC236}">
              <a16:creationId xmlns:a16="http://schemas.microsoft.com/office/drawing/2014/main" id="{7D37AAEE-2C86-4E7B-9A49-7A0EFA4C427F}"/>
            </a:ext>
          </a:extLst>
        </xdr:cNvPr>
        <xdr:cNvSpPr/>
      </xdr:nvSpPr>
      <xdr:spPr>
        <a:xfrm>
          <a:off x="342900" y="2903220"/>
          <a:ext cx="2110740" cy="922020"/>
        </a:xfrm>
        <a:prstGeom prst="homePlate">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i="1">
              <a:solidFill>
                <a:schemeClr val="tx1"/>
              </a:solidFill>
            </a:rPr>
            <a:t>Customer</a:t>
          </a:r>
          <a:r>
            <a:rPr lang="en-IN" sz="1600" b="1" i="1" baseline="0">
              <a:solidFill>
                <a:schemeClr val="tx1"/>
              </a:solidFill>
            </a:rPr>
            <a:t> Insights</a:t>
          </a:r>
          <a:endParaRPr lang="en-IN" sz="1600" b="1" i="1">
            <a:solidFill>
              <a:schemeClr val="tx1"/>
            </a:solidFill>
          </a:endParaRPr>
        </a:p>
      </xdr:txBody>
    </xdr:sp>
    <xdr:clientData/>
  </xdr:twoCellAnchor>
  <xdr:twoCellAnchor editAs="oneCell">
    <xdr:from>
      <xdr:col>4</xdr:col>
      <xdr:colOff>236220</xdr:colOff>
      <xdr:row>3</xdr:row>
      <xdr:rowOff>160020</xdr:rowOff>
    </xdr:from>
    <xdr:to>
      <xdr:col>10</xdr:col>
      <xdr:colOff>22860</xdr:colOff>
      <xdr:row>8</xdr:row>
      <xdr:rowOff>160020</xdr:rowOff>
    </xdr:to>
    <mc:AlternateContent xmlns:mc="http://schemas.openxmlformats.org/markup-compatibility/2006" xmlns:tsle="http://schemas.microsoft.com/office/drawing/2012/timeslicer">
      <mc:Choice Requires="tsle">
        <xdr:graphicFrame macro="">
          <xdr:nvGraphicFramePr>
            <xdr:cNvPr id="9" name="Order Date 4">
              <a:extLst>
                <a:ext uri="{FF2B5EF4-FFF2-40B4-BE49-F238E27FC236}">
                  <a16:creationId xmlns:a16="http://schemas.microsoft.com/office/drawing/2014/main" id="{B10B55D6-8B69-485F-964B-A3F9EFCC5A18}"/>
                </a:ext>
              </a:extLst>
            </xdr:cNvPr>
            <xdr:cNvGraphicFramePr/>
          </xdr:nvGraphicFramePr>
          <xdr:xfrm>
            <a:off x="0" y="0"/>
            <a:ext cx="0" cy="0"/>
          </xdr:xfrm>
          <a:graphic>
            <a:graphicData uri="http://schemas.microsoft.com/office/drawing/2012/timeslicer">
              <tsle:timeslicer name="Order Date 4"/>
            </a:graphicData>
          </a:graphic>
        </xdr:graphicFrame>
      </mc:Choice>
      <mc:Fallback xmlns="">
        <xdr:sp macro="" textlink="">
          <xdr:nvSpPr>
            <xdr:cNvPr id="0" name=""/>
            <xdr:cNvSpPr>
              <a:spLocks noTextEdit="1"/>
            </xdr:cNvSpPr>
          </xdr:nvSpPr>
          <xdr:spPr>
            <a:xfrm>
              <a:off x="2674620" y="708660"/>
              <a:ext cx="3444240" cy="914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266700</xdr:colOff>
      <xdr:row>4</xdr:row>
      <xdr:rowOff>15240</xdr:rowOff>
    </xdr:from>
    <xdr:to>
      <xdr:col>16</xdr:col>
      <xdr:colOff>472440</xdr:colOff>
      <xdr:row>8</xdr:row>
      <xdr:rowOff>137160</xdr:rowOff>
    </xdr:to>
    <mc:AlternateContent xmlns:mc="http://schemas.openxmlformats.org/markup-compatibility/2006" xmlns:a14="http://schemas.microsoft.com/office/drawing/2010/main">
      <mc:Choice Requires="a14">
        <xdr:graphicFrame macro="">
          <xdr:nvGraphicFramePr>
            <xdr:cNvPr id="10" name="Region 5">
              <a:extLst>
                <a:ext uri="{FF2B5EF4-FFF2-40B4-BE49-F238E27FC236}">
                  <a16:creationId xmlns:a16="http://schemas.microsoft.com/office/drawing/2014/main" id="{0DED159C-833A-49B9-9E89-2B00D6A2401F}"/>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6362700" y="746760"/>
              <a:ext cx="386334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220980</xdr:colOff>
      <xdr:row>9</xdr:row>
      <xdr:rowOff>83820</xdr:rowOff>
    </xdr:from>
    <xdr:to>
      <xdr:col>10</xdr:col>
      <xdr:colOff>30480</xdr:colOff>
      <xdr:row>17</xdr:row>
      <xdr:rowOff>7620</xdr:rowOff>
    </xdr:to>
    <xdr:graphicFrame macro="">
      <xdr:nvGraphicFramePr>
        <xdr:cNvPr id="11" name="Chart 10">
          <a:extLst>
            <a:ext uri="{FF2B5EF4-FFF2-40B4-BE49-F238E27FC236}">
              <a16:creationId xmlns:a16="http://schemas.microsoft.com/office/drawing/2014/main" id="{CEC94B75-EF48-4BAD-A8C6-0B9CFE901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228600</xdr:colOff>
      <xdr:row>17</xdr:row>
      <xdr:rowOff>114300</xdr:rowOff>
    </xdr:from>
    <xdr:to>
      <xdr:col>10</xdr:col>
      <xdr:colOff>15240</xdr:colOff>
      <xdr:row>26</xdr:row>
      <xdr:rowOff>114300</xdr:rowOff>
    </xdr:to>
    <xdr:graphicFrame macro="">
      <xdr:nvGraphicFramePr>
        <xdr:cNvPr id="12" name="Chart 11">
          <a:extLst>
            <a:ext uri="{FF2B5EF4-FFF2-40B4-BE49-F238E27FC236}">
              <a16:creationId xmlns:a16="http://schemas.microsoft.com/office/drawing/2014/main" id="{8AB38402-8619-4FAB-B342-A954EE853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266700</xdr:colOff>
      <xdr:row>9</xdr:row>
      <xdr:rowOff>83820</xdr:rowOff>
    </xdr:from>
    <xdr:to>
      <xdr:col>16</xdr:col>
      <xdr:colOff>502920</xdr:colOff>
      <xdr:row>26</xdr:row>
      <xdr:rowOff>22860</xdr:rowOff>
    </xdr:to>
    <xdr:graphicFrame macro="">
      <xdr:nvGraphicFramePr>
        <xdr:cNvPr id="17" name="Chart 16">
          <a:extLst>
            <a:ext uri="{FF2B5EF4-FFF2-40B4-BE49-F238E27FC236}">
              <a16:creationId xmlns:a16="http://schemas.microsoft.com/office/drawing/2014/main" id="{34CDD7DE-3331-4615-84C6-A25F7212E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0.24558</cdr:x>
      <cdr:y>0.05093</cdr:y>
    </cdr:from>
    <cdr:to>
      <cdr:x>0.79425</cdr:x>
      <cdr:y>0.20833</cdr:y>
    </cdr:to>
    <cdr:sp macro="" textlink="">
      <cdr:nvSpPr>
        <cdr:cNvPr id="2" name="TextBox 1">
          <a:extLst xmlns:a="http://schemas.openxmlformats.org/drawingml/2006/main">
            <a:ext uri="{FF2B5EF4-FFF2-40B4-BE49-F238E27FC236}">
              <a16:creationId xmlns:a16="http://schemas.microsoft.com/office/drawing/2014/main" id="{C75BB47C-1906-40A2-A562-263CD4416788}"/>
            </a:ext>
          </a:extLst>
        </cdr:cNvPr>
        <cdr:cNvSpPr txBox="1"/>
      </cdr:nvSpPr>
      <cdr:spPr>
        <a:xfrm xmlns:a="http://schemas.openxmlformats.org/drawingml/2006/main">
          <a:off x="845820" y="83820"/>
          <a:ext cx="1889760" cy="2590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b="1">
              <a:solidFill>
                <a:schemeClr val="tx2"/>
              </a:solidFill>
            </a:rPr>
            <a:t>Revenue Share by Customer</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60960</xdr:colOff>
      <xdr:row>0</xdr:row>
      <xdr:rowOff>38100</xdr:rowOff>
    </xdr:from>
    <xdr:to>
      <xdr:col>17</xdr:col>
      <xdr:colOff>144780</xdr:colOff>
      <xdr:row>26</xdr:row>
      <xdr:rowOff>144780</xdr:rowOff>
    </xdr:to>
    <xdr:sp macro="" textlink="">
      <xdr:nvSpPr>
        <xdr:cNvPr id="2" name="Rectangle: Rounded Corners 1">
          <a:extLst>
            <a:ext uri="{FF2B5EF4-FFF2-40B4-BE49-F238E27FC236}">
              <a16:creationId xmlns:a16="http://schemas.microsoft.com/office/drawing/2014/main" id="{10D42259-B1C5-442F-9D3B-6C8133436913}"/>
            </a:ext>
          </a:extLst>
        </xdr:cNvPr>
        <xdr:cNvSpPr/>
      </xdr:nvSpPr>
      <xdr:spPr>
        <a:xfrm>
          <a:off x="60960" y="38100"/>
          <a:ext cx="10447020" cy="4861560"/>
        </a:xfrm>
        <a:prstGeom prst="roundRect">
          <a:avLst>
            <a:gd name="adj" fmla="val 7263"/>
          </a:avLst>
        </a:prstGeom>
        <a:solidFill>
          <a:schemeClr val="accent1">
            <a:lumMod val="75000"/>
          </a:schemeClr>
        </a:solidFill>
        <a:ln>
          <a:noFill/>
        </a:ln>
      </xdr:spPr>
      <xdr:style>
        <a:lnRef idx="2">
          <a:schemeClr val="accent1">
            <a:shade val="50000"/>
          </a:schemeClr>
        </a:lnRef>
        <a:fillRef idx="1001">
          <a:schemeClr val="dk2"/>
        </a:fillRef>
        <a:effectRef idx="0">
          <a:schemeClr val="accent1"/>
        </a:effectRef>
        <a:fontRef idx="minor">
          <a:schemeClr val="lt1"/>
        </a:fontRef>
      </xdr:style>
      <xdr:txBody>
        <a:bodyPr vertOverflow="clip" horzOverflow="clip" rtlCol="0" anchor="t"/>
        <a:lstStyle/>
        <a:p>
          <a:pPr algn="l"/>
          <a:endParaRPr lang="en-IN" sz="2000"/>
        </a:p>
      </xdr:txBody>
    </xdr:sp>
    <xdr:clientData/>
  </xdr:twoCellAnchor>
  <xdr:twoCellAnchor>
    <xdr:from>
      <xdr:col>0</xdr:col>
      <xdr:colOff>281940</xdr:colOff>
      <xdr:row>0</xdr:row>
      <xdr:rowOff>167640</xdr:rowOff>
    </xdr:from>
    <xdr:to>
      <xdr:col>16</xdr:col>
      <xdr:colOff>464820</xdr:colOff>
      <xdr:row>3</xdr:row>
      <xdr:rowOff>60960</xdr:rowOff>
    </xdr:to>
    <xdr:sp macro="" textlink="">
      <xdr:nvSpPr>
        <xdr:cNvPr id="3" name="Rectangle: Rounded Corners 2">
          <a:extLst>
            <a:ext uri="{FF2B5EF4-FFF2-40B4-BE49-F238E27FC236}">
              <a16:creationId xmlns:a16="http://schemas.microsoft.com/office/drawing/2014/main" id="{15F7D71D-48B6-49A9-91F0-E03BECC42304}"/>
            </a:ext>
          </a:extLst>
        </xdr:cNvPr>
        <xdr:cNvSpPr/>
      </xdr:nvSpPr>
      <xdr:spPr>
        <a:xfrm>
          <a:off x="281940" y="167640"/>
          <a:ext cx="9936480" cy="4419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lightRig rig="threePt" dir="t"/>
          </a:scene3d>
          <a:sp3d>
            <a:bevelT w="133350" h="0"/>
          </a:sp3d>
        </a:bodyPr>
        <a:lstStyle/>
        <a:p>
          <a:pPr algn="ctr"/>
          <a:r>
            <a:rPr lang="en-IN" sz="2800" b="1" cap="none" spc="50">
              <a:ln w="0"/>
              <a:solidFill>
                <a:schemeClr val="bg2"/>
              </a:solidFill>
              <a:effectLst>
                <a:glow rad="228600">
                  <a:schemeClr val="accent1">
                    <a:satMod val="175000"/>
                    <a:alpha val="40000"/>
                  </a:schemeClr>
                </a:glow>
                <a:outerShdw blurRad="50800" dist="38100" algn="l" rotWithShape="0">
                  <a:prstClr val="black">
                    <a:alpha val="40000"/>
                  </a:prstClr>
                </a:outerShdw>
              </a:effectLst>
              <a:latin typeface="Microsoft JhengHei" panose="020B0604030504040204" pitchFamily="34" charset="-120"/>
              <a:ea typeface="Microsoft JhengHei" panose="020B0604030504040204" pitchFamily="34" charset="-120"/>
            </a:rPr>
            <a:t>Adidas Sales</a:t>
          </a:r>
          <a:r>
            <a:rPr lang="en-IN" sz="2800" b="1" cap="none" spc="50" baseline="0">
              <a:ln w="0"/>
              <a:solidFill>
                <a:schemeClr val="bg2"/>
              </a:solidFill>
              <a:effectLst>
                <a:glow rad="228600">
                  <a:schemeClr val="accent1">
                    <a:satMod val="175000"/>
                    <a:alpha val="40000"/>
                  </a:schemeClr>
                </a:glow>
                <a:outerShdw blurRad="50800" dist="38100" algn="l" rotWithShape="0">
                  <a:prstClr val="black">
                    <a:alpha val="40000"/>
                  </a:prstClr>
                </a:outerShdw>
              </a:effectLst>
              <a:latin typeface="Microsoft JhengHei" panose="020B0604030504040204" pitchFamily="34" charset="-120"/>
              <a:ea typeface="Microsoft JhengHei" panose="020B0604030504040204" pitchFamily="34" charset="-120"/>
            </a:rPr>
            <a:t> Dashboard</a:t>
          </a:r>
          <a:endParaRPr lang="en-IN" sz="2800" b="1" cap="none" spc="50">
            <a:ln w="0"/>
            <a:solidFill>
              <a:schemeClr val="bg2"/>
            </a:solidFill>
            <a:effectLst>
              <a:glow rad="228600">
                <a:schemeClr val="accent1">
                  <a:satMod val="175000"/>
                  <a:alpha val="40000"/>
                </a:schemeClr>
              </a:glow>
              <a:outerShdw blurRad="50800" dist="38100" algn="l" rotWithShape="0">
                <a:prstClr val="black">
                  <a:alpha val="40000"/>
                </a:prstClr>
              </a:outerShdw>
            </a:effectLst>
            <a:latin typeface="Microsoft JhengHei" panose="020B0604030504040204" pitchFamily="34" charset="-120"/>
            <a:ea typeface="Microsoft JhengHei" panose="020B0604030504040204" pitchFamily="34" charset="-120"/>
          </a:endParaRPr>
        </a:p>
      </xdr:txBody>
    </xdr:sp>
    <xdr:clientData/>
  </xdr:twoCellAnchor>
  <xdr:twoCellAnchor editAs="oneCell">
    <xdr:from>
      <xdr:col>15</xdr:col>
      <xdr:colOff>266700</xdr:colOff>
      <xdr:row>0</xdr:row>
      <xdr:rowOff>129540</xdr:rowOff>
    </xdr:from>
    <xdr:to>
      <xdr:col>16</xdr:col>
      <xdr:colOff>182880</xdr:colOff>
      <xdr:row>3</xdr:row>
      <xdr:rowOff>106680</xdr:rowOff>
    </xdr:to>
    <xdr:pic>
      <xdr:nvPicPr>
        <xdr:cNvPr id="24" name="Picture 23">
          <a:extLst>
            <a:ext uri="{FF2B5EF4-FFF2-40B4-BE49-F238E27FC236}">
              <a16:creationId xmlns:a16="http://schemas.microsoft.com/office/drawing/2014/main" id="{7CF07E5B-95D7-45C1-8BCD-AACF5EA762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10700" y="129540"/>
          <a:ext cx="525780" cy="525780"/>
        </a:xfrm>
        <a:prstGeom prst="rect">
          <a:avLst/>
        </a:prstGeom>
      </xdr:spPr>
    </xdr:pic>
    <xdr:clientData/>
  </xdr:twoCellAnchor>
  <xdr:twoCellAnchor>
    <xdr:from>
      <xdr:col>0</xdr:col>
      <xdr:colOff>342900</xdr:colOff>
      <xdr:row>4</xdr:row>
      <xdr:rowOff>76200</xdr:rowOff>
    </xdr:from>
    <xdr:to>
      <xdr:col>4</xdr:col>
      <xdr:colOff>68580</xdr:colOff>
      <xdr:row>9</xdr:row>
      <xdr:rowOff>83820</xdr:rowOff>
    </xdr:to>
    <xdr:sp macro="" textlink="">
      <xdr:nvSpPr>
        <xdr:cNvPr id="25" name="Arrow: Pentagon 24">
          <a:hlinkClick xmlns:r="http://schemas.openxmlformats.org/officeDocument/2006/relationships" r:id="rId2"/>
          <a:extLst>
            <a:ext uri="{FF2B5EF4-FFF2-40B4-BE49-F238E27FC236}">
              <a16:creationId xmlns:a16="http://schemas.microsoft.com/office/drawing/2014/main" id="{E355D032-1BC0-4EB1-B1EA-4F5E61AF606F}"/>
            </a:ext>
          </a:extLst>
        </xdr:cNvPr>
        <xdr:cNvSpPr/>
      </xdr:nvSpPr>
      <xdr:spPr>
        <a:xfrm>
          <a:off x="342900" y="807720"/>
          <a:ext cx="2164080" cy="922020"/>
        </a:xfrm>
        <a:prstGeom prst="homePlat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chemeClr val="bg1"/>
              </a:solidFill>
            </a:rPr>
            <a:t>Overview</a:t>
          </a:r>
        </a:p>
      </xdr:txBody>
    </xdr:sp>
    <xdr:clientData/>
  </xdr:twoCellAnchor>
  <xdr:twoCellAnchor>
    <xdr:from>
      <xdr:col>0</xdr:col>
      <xdr:colOff>342900</xdr:colOff>
      <xdr:row>10</xdr:row>
      <xdr:rowOff>30480</xdr:rowOff>
    </xdr:from>
    <xdr:to>
      <xdr:col>4</xdr:col>
      <xdr:colOff>15240</xdr:colOff>
      <xdr:row>15</xdr:row>
      <xdr:rowOff>38100</xdr:rowOff>
    </xdr:to>
    <xdr:sp macro="" textlink="">
      <xdr:nvSpPr>
        <xdr:cNvPr id="26" name="Arrow: Pentagon 25">
          <a:hlinkClick xmlns:r="http://schemas.openxmlformats.org/officeDocument/2006/relationships" r:id="rId3"/>
          <a:extLst>
            <a:ext uri="{FF2B5EF4-FFF2-40B4-BE49-F238E27FC236}">
              <a16:creationId xmlns:a16="http://schemas.microsoft.com/office/drawing/2014/main" id="{043A9DFE-9605-4754-AC1D-5FF4F43C92DB}"/>
            </a:ext>
          </a:extLst>
        </xdr:cNvPr>
        <xdr:cNvSpPr/>
      </xdr:nvSpPr>
      <xdr:spPr>
        <a:xfrm>
          <a:off x="342900" y="1859280"/>
          <a:ext cx="2110740" cy="922020"/>
        </a:xfrm>
        <a:prstGeom prst="homePlate">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i="1">
              <a:solidFill>
                <a:sysClr val="windowText" lastClr="000000"/>
              </a:solidFill>
            </a:rPr>
            <a:t>Product Performance</a:t>
          </a:r>
        </a:p>
      </xdr:txBody>
    </xdr:sp>
    <xdr:clientData/>
  </xdr:twoCellAnchor>
  <xdr:twoCellAnchor>
    <xdr:from>
      <xdr:col>0</xdr:col>
      <xdr:colOff>365760</xdr:colOff>
      <xdr:row>21</xdr:row>
      <xdr:rowOff>76200</xdr:rowOff>
    </xdr:from>
    <xdr:to>
      <xdr:col>4</xdr:col>
      <xdr:colOff>22860</xdr:colOff>
      <xdr:row>26</xdr:row>
      <xdr:rowOff>83820</xdr:rowOff>
    </xdr:to>
    <xdr:sp macro="" textlink="">
      <xdr:nvSpPr>
        <xdr:cNvPr id="27" name="Arrow: Pentagon 26">
          <a:hlinkClick xmlns:r="http://schemas.openxmlformats.org/officeDocument/2006/relationships" r:id="rId4"/>
          <a:extLst>
            <a:ext uri="{FF2B5EF4-FFF2-40B4-BE49-F238E27FC236}">
              <a16:creationId xmlns:a16="http://schemas.microsoft.com/office/drawing/2014/main" id="{0F4183E7-D7F8-4DF6-9F8F-D61818CB7D1C}"/>
            </a:ext>
          </a:extLst>
        </xdr:cNvPr>
        <xdr:cNvSpPr/>
      </xdr:nvSpPr>
      <xdr:spPr>
        <a:xfrm>
          <a:off x="365760" y="3916680"/>
          <a:ext cx="2095500" cy="92202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t>Regional Analysis</a:t>
          </a:r>
        </a:p>
      </xdr:txBody>
    </xdr:sp>
    <xdr:clientData/>
  </xdr:twoCellAnchor>
  <xdr:twoCellAnchor>
    <xdr:from>
      <xdr:col>0</xdr:col>
      <xdr:colOff>342900</xdr:colOff>
      <xdr:row>15</xdr:row>
      <xdr:rowOff>160020</xdr:rowOff>
    </xdr:from>
    <xdr:to>
      <xdr:col>4</xdr:col>
      <xdr:colOff>15240</xdr:colOff>
      <xdr:row>20</xdr:row>
      <xdr:rowOff>167640</xdr:rowOff>
    </xdr:to>
    <xdr:sp macro="" textlink="">
      <xdr:nvSpPr>
        <xdr:cNvPr id="28" name="Arrow: Pentagon 27">
          <a:hlinkClick xmlns:r="http://schemas.openxmlformats.org/officeDocument/2006/relationships" r:id="rId5"/>
          <a:extLst>
            <a:ext uri="{FF2B5EF4-FFF2-40B4-BE49-F238E27FC236}">
              <a16:creationId xmlns:a16="http://schemas.microsoft.com/office/drawing/2014/main" id="{20882D42-3D26-4156-9080-1FB86B7A02F6}"/>
            </a:ext>
          </a:extLst>
        </xdr:cNvPr>
        <xdr:cNvSpPr/>
      </xdr:nvSpPr>
      <xdr:spPr>
        <a:xfrm>
          <a:off x="342900" y="2903220"/>
          <a:ext cx="2110740" cy="92202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t>Customer</a:t>
          </a:r>
          <a:r>
            <a:rPr lang="en-IN" sz="1600" baseline="0"/>
            <a:t> Insights</a:t>
          </a:r>
          <a:endParaRPr lang="en-IN" sz="1600"/>
        </a:p>
      </xdr:txBody>
    </xdr:sp>
    <xdr:clientData/>
  </xdr:twoCellAnchor>
  <xdr:twoCellAnchor editAs="oneCell">
    <xdr:from>
      <xdr:col>4</xdr:col>
      <xdr:colOff>518160</xdr:colOff>
      <xdr:row>3</xdr:row>
      <xdr:rowOff>121920</xdr:rowOff>
    </xdr:from>
    <xdr:to>
      <xdr:col>10</xdr:col>
      <xdr:colOff>365760</xdr:colOff>
      <xdr:row>8</xdr:row>
      <xdr:rowOff>121920</xdr:rowOff>
    </xdr:to>
    <mc:AlternateContent xmlns:mc="http://schemas.openxmlformats.org/markup-compatibility/2006" xmlns:tsle="http://schemas.microsoft.com/office/drawing/2012/timeslicer">
      <mc:Choice Requires="tsle">
        <xdr:graphicFrame macro="">
          <xdr:nvGraphicFramePr>
            <xdr:cNvPr id="33" name="Order Date 3">
              <a:extLst>
                <a:ext uri="{FF2B5EF4-FFF2-40B4-BE49-F238E27FC236}">
                  <a16:creationId xmlns:a16="http://schemas.microsoft.com/office/drawing/2014/main" id="{87457636-FFEF-4DE6-BD13-986E4A759868}"/>
                </a:ext>
              </a:extLst>
            </xdr:cNvPr>
            <xdr:cNvGraphicFramePr/>
          </xdr:nvGraphicFramePr>
          <xdr:xfrm>
            <a:off x="0" y="0"/>
            <a:ext cx="0" cy="0"/>
          </xdr:xfrm>
          <a:graphic>
            <a:graphicData uri="http://schemas.microsoft.com/office/drawing/2012/timeslicer">
              <tsle:timeslicer name="Order Date 3"/>
            </a:graphicData>
          </a:graphic>
        </xdr:graphicFrame>
      </mc:Choice>
      <mc:Fallback xmlns="">
        <xdr:sp macro="" textlink="">
          <xdr:nvSpPr>
            <xdr:cNvPr id="0" name=""/>
            <xdr:cNvSpPr>
              <a:spLocks noTextEdit="1"/>
            </xdr:cNvSpPr>
          </xdr:nvSpPr>
          <xdr:spPr>
            <a:xfrm>
              <a:off x="2956560" y="670560"/>
              <a:ext cx="3505200" cy="914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601980</xdr:colOff>
      <xdr:row>3</xdr:row>
      <xdr:rowOff>152400</xdr:rowOff>
    </xdr:from>
    <xdr:to>
      <xdr:col>16</xdr:col>
      <xdr:colOff>434340</xdr:colOff>
      <xdr:row>8</xdr:row>
      <xdr:rowOff>137160</xdr:rowOff>
    </xdr:to>
    <mc:AlternateContent xmlns:mc="http://schemas.openxmlformats.org/markup-compatibility/2006" xmlns:a14="http://schemas.microsoft.com/office/drawing/2010/main">
      <mc:Choice Requires="a14">
        <xdr:graphicFrame macro="">
          <xdr:nvGraphicFramePr>
            <xdr:cNvPr id="34" name="Region 4">
              <a:extLst>
                <a:ext uri="{FF2B5EF4-FFF2-40B4-BE49-F238E27FC236}">
                  <a16:creationId xmlns:a16="http://schemas.microsoft.com/office/drawing/2014/main" id="{240BC5BE-AF7F-4797-9BCB-A32DA707796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6697980" y="701040"/>
              <a:ext cx="348996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518160</xdr:colOff>
      <xdr:row>9</xdr:row>
      <xdr:rowOff>53340</xdr:rowOff>
    </xdr:from>
    <xdr:to>
      <xdr:col>8</xdr:col>
      <xdr:colOff>342900</xdr:colOff>
      <xdr:row>15</xdr:row>
      <xdr:rowOff>99060</xdr:rowOff>
    </xdr:to>
    <xdr:grpSp>
      <xdr:nvGrpSpPr>
        <xdr:cNvPr id="4" name="Group 3">
          <a:extLst>
            <a:ext uri="{FF2B5EF4-FFF2-40B4-BE49-F238E27FC236}">
              <a16:creationId xmlns:a16="http://schemas.microsoft.com/office/drawing/2014/main" id="{041C02F4-9F73-4CE7-81A7-C5D83F49636E}"/>
            </a:ext>
          </a:extLst>
        </xdr:cNvPr>
        <xdr:cNvGrpSpPr/>
      </xdr:nvGrpSpPr>
      <xdr:grpSpPr>
        <a:xfrm>
          <a:off x="2956560" y="1699260"/>
          <a:ext cx="2263140" cy="1143000"/>
          <a:chOff x="251460" y="723900"/>
          <a:chExt cx="1821180" cy="708660"/>
        </a:xfrm>
      </xdr:grpSpPr>
      <xdr:sp macro="" textlink="">
        <xdr:nvSpPr>
          <xdr:cNvPr id="5" name="Rectangle: Rounded Corners 4">
            <a:extLst>
              <a:ext uri="{FF2B5EF4-FFF2-40B4-BE49-F238E27FC236}">
                <a16:creationId xmlns:a16="http://schemas.microsoft.com/office/drawing/2014/main" id="{A1C0F43C-82E1-495C-90A3-73490BC68257}"/>
              </a:ext>
            </a:extLst>
          </xdr:cNvPr>
          <xdr:cNvSpPr/>
        </xdr:nvSpPr>
        <xdr:spPr>
          <a:xfrm>
            <a:off x="251460" y="723900"/>
            <a:ext cx="1821180" cy="7086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t> </a:t>
            </a:r>
            <a:r>
              <a:rPr lang="en-IN" sz="1200" b="1">
                <a:solidFill>
                  <a:schemeClr val="tx1"/>
                </a:solidFill>
              </a:rPr>
              <a:t>Best-Selling Product(Revenue)</a:t>
            </a:r>
          </a:p>
        </xdr:txBody>
      </xdr:sp>
      <xdr:sp macro="" textlink="Sheet2!P24">
        <xdr:nvSpPr>
          <xdr:cNvPr id="6" name="TextBox 5">
            <a:extLst>
              <a:ext uri="{FF2B5EF4-FFF2-40B4-BE49-F238E27FC236}">
                <a16:creationId xmlns:a16="http://schemas.microsoft.com/office/drawing/2014/main" id="{7033F785-0F80-4A8C-9941-8C1B33003A37}"/>
              </a:ext>
            </a:extLst>
          </xdr:cNvPr>
          <xdr:cNvSpPr txBox="1"/>
        </xdr:nvSpPr>
        <xdr:spPr>
          <a:xfrm>
            <a:off x="448739" y="899991"/>
            <a:ext cx="1486454" cy="218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rgbClr val="000000"/>
                </a:solidFill>
                <a:latin typeface="Calibri"/>
                <a:ea typeface="Calibri"/>
                <a:cs typeface="Calibri"/>
              </a:rPr>
              <a:t>     </a:t>
            </a:r>
            <a:fld id="{3E2FD303-D97C-4339-9F83-E0D6C8B0F88B}" type="TxLink">
              <a:rPr lang="en-US" sz="1600" b="1" i="0" u="none" strike="noStrike">
                <a:solidFill>
                  <a:schemeClr val="bg1"/>
                </a:solidFill>
                <a:latin typeface="Calibri"/>
                <a:ea typeface="Calibri"/>
                <a:cs typeface="Calibri"/>
              </a:rPr>
              <a:pPr/>
              <a:t>Adidas Cap</a:t>
            </a:fld>
            <a:endParaRPr lang="en-US" sz="1600" b="1">
              <a:solidFill>
                <a:schemeClr val="bg1"/>
              </a:solidFill>
            </a:endParaRPr>
          </a:p>
        </xdr:txBody>
      </xdr:sp>
    </xdr:grpSp>
    <xdr:clientData/>
  </xdr:twoCellAnchor>
  <xdr:twoCellAnchor>
    <xdr:from>
      <xdr:col>5</xdr:col>
      <xdr:colOff>403860</xdr:colOff>
      <xdr:row>12</xdr:row>
      <xdr:rowOff>38100</xdr:rowOff>
    </xdr:from>
    <xdr:to>
      <xdr:col>7</xdr:col>
      <xdr:colOff>30480</xdr:colOff>
      <xdr:row>13</xdr:row>
      <xdr:rowOff>99060</xdr:rowOff>
    </xdr:to>
    <xdr:sp macro="" textlink="Sheet2!Q24">
      <xdr:nvSpPr>
        <xdr:cNvPr id="35" name="TextBox 34">
          <a:extLst>
            <a:ext uri="{FF2B5EF4-FFF2-40B4-BE49-F238E27FC236}">
              <a16:creationId xmlns:a16="http://schemas.microsoft.com/office/drawing/2014/main" id="{AAE49D25-67B4-4AC4-9A00-89D5F4C6CA40}"/>
            </a:ext>
          </a:extLst>
        </xdr:cNvPr>
        <xdr:cNvSpPr txBox="1"/>
      </xdr:nvSpPr>
      <xdr:spPr>
        <a:xfrm>
          <a:off x="3451860" y="2232660"/>
          <a:ext cx="84582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C83FA1E-6039-4A38-94E3-440A059D42BE}" type="TxLink">
            <a:rPr lang="en-US" sz="1600" b="0" i="0" u="none" strike="noStrike">
              <a:solidFill>
                <a:srgbClr val="000000"/>
              </a:solidFill>
              <a:latin typeface="Calibri"/>
              <a:ea typeface="Calibri"/>
              <a:cs typeface="Calibri"/>
            </a:rPr>
            <a:pPr/>
            <a:t>561135</a:t>
          </a:fld>
          <a:endParaRPr lang="en-IN" sz="1600"/>
        </a:p>
      </xdr:txBody>
    </xdr:sp>
    <xdr:clientData/>
  </xdr:twoCellAnchor>
  <xdr:twoCellAnchor>
    <xdr:from>
      <xdr:col>8</xdr:col>
      <xdr:colOff>563880</xdr:colOff>
      <xdr:row>9</xdr:row>
      <xdr:rowOff>45720</xdr:rowOff>
    </xdr:from>
    <xdr:to>
      <xdr:col>12</xdr:col>
      <xdr:colOff>411480</xdr:colOff>
      <xdr:row>15</xdr:row>
      <xdr:rowOff>83820</xdr:rowOff>
    </xdr:to>
    <xdr:sp macro="" textlink="">
      <xdr:nvSpPr>
        <xdr:cNvPr id="37" name="Rectangle: Rounded Corners 36">
          <a:extLst>
            <a:ext uri="{FF2B5EF4-FFF2-40B4-BE49-F238E27FC236}">
              <a16:creationId xmlns:a16="http://schemas.microsoft.com/office/drawing/2014/main" id="{698D5ED7-0CFF-4D19-8381-3D63E9D09CF1}"/>
            </a:ext>
          </a:extLst>
        </xdr:cNvPr>
        <xdr:cNvSpPr/>
      </xdr:nvSpPr>
      <xdr:spPr>
        <a:xfrm>
          <a:off x="5440680" y="1691640"/>
          <a:ext cx="2286000" cy="11353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solidFill>
                <a:sysClr val="windowText" lastClr="000000"/>
              </a:solidFill>
            </a:rPr>
            <a:t> </a:t>
          </a:r>
          <a:r>
            <a:rPr lang="en-IN" sz="1100" b="1">
              <a:solidFill>
                <a:sysClr val="windowText" lastClr="000000"/>
              </a:solidFill>
            </a:rPr>
            <a:t>Best-Selling Product (Units Sold)</a:t>
          </a:r>
        </a:p>
      </xdr:txBody>
    </xdr:sp>
    <xdr:clientData/>
  </xdr:twoCellAnchor>
  <xdr:twoCellAnchor>
    <xdr:from>
      <xdr:col>9</xdr:col>
      <xdr:colOff>502920</xdr:colOff>
      <xdr:row>10</xdr:row>
      <xdr:rowOff>76200</xdr:rowOff>
    </xdr:from>
    <xdr:to>
      <xdr:col>12</xdr:col>
      <xdr:colOff>53340</xdr:colOff>
      <xdr:row>13</xdr:row>
      <xdr:rowOff>60960</xdr:rowOff>
    </xdr:to>
    <xdr:grpSp>
      <xdr:nvGrpSpPr>
        <xdr:cNvPr id="48" name="Group 47">
          <a:extLst>
            <a:ext uri="{FF2B5EF4-FFF2-40B4-BE49-F238E27FC236}">
              <a16:creationId xmlns:a16="http://schemas.microsoft.com/office/drawing/2014/main" id="{1F1B59BC-EF48-43B4-89FE-8F6A70769E56}"/>
            </a:ext>
          </a:extLst>
        </xdr:cNvPr>
        <xdr:cNvGrpSpPr/>
      </xdr:nvGrpSpPr>
      <xdr:grpSpPr>
        <a:xfrm>
          <a:off x="5989320" y="1905000"/>
          <a:ext cx="1379220" cy="533400"/>
          <a:chOff x="5989320" y="1905000"/>
          <a:chExt cx="1379220" cy="533400"/>
        </a:xfrm>
      </xdr:grpSpPr>
      <xdr:sp macro="" textlink="Sheet2!P30">
        <xdr:nvSpPr>
          <xdr:cNvPr id="39" name="TextBox 38">
            <a:extLst>
              <a:ext uri="{FF2B5EF4-FFF2-40B4-BE49-F238E27FC236}">
                <a16:creationId xmlns:a16="http://schemas.microsoft.com/office/drawing/2014/main" id="{683EF9D2-DD86-4747-BB8D-B4E1470CEAF3}"/>
              </a:ext>
            </a:extLst>
          </xdr:cNvPr>
          <xdr:cNvSpPr txBox="1"/>
        </xdr:nvSpPr>
        <xdr:spPr>
          <a:xfrm>
            <a:off x="5989320" y="1905000"/>
            <a:ext cx="13792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2D0E947-307C-4173-9022-1C6D94AB6F09}" type="TxLink">
              <a:rPr lang="en-US" sz="1600" b="1" i="0" u="none" strike="noStrike">
                <a:solidFill>
                  <a:schemeClr val="bg1"/>
                </a:solidFill>
                <a:latin typeface="Calibri"/>
                <a:ea typeface="Calibri"/>
                <a:cs typeface="Calibri"/>
              </a:rPr>
              <a:pPr/>
              <a:t>NMD_R1</a:t>
            </a:fld>
            <a:endParaRPr lang="en-IN" sz="1600" b="1">
              <a:solidFill>
                <a:schemeClr val="bg1"/>
              </a:solidFill>
            </a:endParaRPr>
          </a:p>
        </xdr:txBody>
      </xdr:sp>
      <xdr:sp macro="" textlink="Sheet2!Q30">
        <xdr:nvSpPr>
          <xdr:cNvPr id="40" name="TextBox 39">
            <a:extLst>
              <a:ext uri="{FF2B5EF4-FFF2-40B4-BE49-F238E27FC236}">
                <a16:creationId xmlns:a16="http://schemas.microsoft.com/office/drawing/2014/main" id="{D4C417A9-16A5-493B-8F3A-3F232463A3B1}"/>
              </a:ext>
            </a:extLst>
          </xdr:cNvPr>
          <xdr:cNvSpPr txBox="1"/>
        </xdr:nvSpPr>
        <xdr:spPr>
          <a:xfrm>
            <a:off x="6012180" y="2133600"/>
            <a:ext cx="12115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C919AD-FB31-41D6-A255-BF22106DB8FC}" type="TxLink">
              <a:rPr lang="en-US" sz="1800" b="0" i="0" u="none" strike="noStrike">
                <a:solidFill>
                  <a:srgbClr val="000000"/>
                </a:solidFill>
                <a:latin typeface="Calibri"/>
                <a:ea typeface="Calibri"/>
                <a:cs typeface="Calibri"/>
              </a:rPr>
              <a:pPr/>
              <a:t>201051</a:t>
            </a:fld>
            <a:endParaRPr lang="en-IN" sz="1800"/>
          </a:p>
        </xdr:txBody>
      </xdr:sp>
    </xdr:grpSp>
    <xdr:clientData/>
  </xdr:twoCellAnchor>
  <xdr:twoCellAnchor>
    <xdr:from>
      <xdr:col>12</xdr:col>
      <xdr:colOff>601980</xdr:colOff>
      <xdr:row>9</xdr:row>
      <xdr:rowOff>30480</xdr:rowOff>
    </xdr:from>
    <xdr:to>
      <xdr:col>16</xdr:col>
      <xdr:colOff>472440</xdr:colOff>
      <xdr:row>15</xdr:row>
      <xdr:rowOff>91440</xdr:rowOff>
    </xdr:to>
    <xdr:grpSp>
      <xdr:nvGrpSpPr>
        <xdr:cNvPr id="49" name="Group 48">
          <a:extLst>
            <a:ext uri="{FF2B5EF4-FFF2-40B4-BE49-F238E27FC236}">
              <a16:creationId xmlns:a16="http://schemas.microsoft.com/office/drawing/2014/main" id="{012B1D23-FE30-48DB-8C53-8FECDF549C9E}"/>
            </a:ext>
          </a:extLst>
        </xdr:cNvPr>
        <xdr:cNvGrpSpPr/>
      </xdr:nvGrpSpPr>
      <xdr:grpSpPr>
        <a:xfrm>
          <a:off x="7917180" y="1676400"/>
          <a:ext cx="2308860" cy="1158240"/>
          <a:chOff x="7917180" y="1676400"/>
          <a:chExt cx="2308860" cy="1158240"/>
        </a:xfrm>
      </xdr:grpSpPr>
      <xdr:sp macro="" textlink="">
        <xdr:nvSpPr>
          <xdr:cNvPr id="41" name="Rectangle: Rounded Corners 40">
            <a:extLst>
              <a:ext uri="{FF2B5EF4-FFF2-40B4-BE49-F238E27FC236}">
                <a16:creationId xmlns:a16="http://schemas.microsoft.com/office/drawing/2014/main" id="{AB0AA201-1FCF-4670-B19B-79C4BDCCC6D4}"/>
              </a:ext>
            </a:extLst>
          </xdr:cNvPr>
          <xdr:cNvSpPr/>
        </xdr:nvSpPr>
        <xdr:spPr>
          <a:xfrm>
            <a:off x="7917180" y="1676400"/>
            <a:ext cx="2308860" cy="11582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t> </a:t>
            </a:r>
            <a:r>
              <a:rPr lang="en-IN" sz="1100" b="1">
                <a:solidFill>
                  <a:sysClr val="windowText" lastClr="000000"/>
                </a:solidFill>
              </a:rPr>
              <a:t>Lowest-Selling Product (Revenue)</a:t>
            </a:r>
          </a:p>
        </xdr:txBody>
      </xdr:sp>
      <xdr:sp macro="" textlink="Sheet2!P35">
        <xdr:nvSpPr>
          <xdr:cNvPr id="42" name="TextBox 41">
            <a:extLst>
              <a:ext uri="{FF2B5EF4-FFF2-40B4-BE49-F238E27FC236}">
                <a16:creationId xmlns:a16="http://schemas.microsoft.com/office/drawing/2014/main" id="{F3AB8B07-9642-4AF7-BFDE-E584185A0984}"/>
              </a:ext>
            </a:extLst>
          </xdr:cNvPr>
          <xdr:cNvSpPr txBox="1"/>
        </xdr:nvSpPr>
        <xdr:spPr>
          <a:xfrm>
            <a:off x="8397240" y="1943100"/>
            <a:ext cx="12496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0EB9ED-B9EE-493C-A16B-E9BEE710AB37}" type="TxLink">
              <a:rPr lang="en-US" sz="1600" b="1" i="0" u="none" strike="noStrike">
                <a:solidFill>
                  <a:schemeClr val="bg1"/>
                </a:solidFill>
                <a:latin typeface="Calibri"/>
                <a:ea typeface="Calibri"/>
                <a:cs typeface="Calibri"/>
              </a:rPr>
              <a:pPr/>
              <a:t>Superstar</a:t>
            </a:fld>
            <a:endParaRPr lang="en-IN" sz="1600" b="1">
              <a:solidFill>
                <a:schemeClr val="bg1"/>
              </a:solidFill>
            </a:endParaRPr>
          </a:p>
        </xdr:txBody>
      </xdr:sp>
      <xdr:sp macro="" textlink="Sheet2!Q35">
        <xdr:nvSpPr>
          <xdr:cNvPr id="43" name="TextBox 42">
            <a:extLst>
              <a:ext uri="{FF2B5EF4-FFF2-40B4-BE49-F238E27FC236}">
                <a16:creationId xmlns:a16="http://schemas.microsoft.com/office/drawing/2014/main" id="{FF83F68A-7EB3-406B-8858-0778B64F91C1}"/>
              </a:ext>
            </a:extLst>
          </xdr:cNvPr>
          <xdr:cNvSpPr txBox="1"/>
        </xdr:nvSpPr>
        <xdr:spPr>
          <a:xfrm>
            <a:off x="8481060" y="2175510"/>
            <a:ext cx="1676400" cy="453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859FBC-42FE-4DDB-8675-56A53E39A616}" type="TxLink">
              <a:rPr lang="en-US" sz="1600" b="0" i="0" u="none" strike="noStrike">
                <a:solidFill>
                  <a:srgbClr val="000000"/>
                </a:solidFill>
                <a:latin typeface="Calibri"/>
                <a:ea typeface="Calibri"/>
                <a:cs typeface="Calibri"/>
              </a:rPr>
              <a:pPr/>
              <a:t>280886</a:t>
            </a:fld>
            <a:endParaRPr lang="en-IN" sz="1600"/>
          </a:p>
        </xdr:txBody>
      </xdr:sp>
    </xdr:grpSp>
    <xdr:clientData/>
  </xdr:twoCellAnchor>
  <xdr:twoCellAnchor>
    <xdr:from>
      <xdr:col>4</xdr:col>
      <xdr:colOff>525780</xdr:colOff>
      <xdr:row>16</xdr:row>
      <xdr:rowOff>0</xdr:rowOff>
    </xdr:from>
    <xdr:to>
      <xdr:col>10</xdr:col>
      <xdr:colOff>358140</xdr:colOff>
      <xdr:row>26</xdr:row>
      <xdr:rowOff>22860</xdr:rowOff>
    </xdr:to>
    <xdr:graphicFrame macro="">
      <xdr:nvGraphicFramePr>
        <xdr:cNvPr id="45" name="Chart 44">
          <a:extLst>
            <a:ext uri="{FF2B5EF4-FFF2-40B4-BE49-F238E27FC236}">
              <a16:creationId xmlns:a16="http://schemas.microsoft.com/office/drawing/2014/main" id="{758AA079-0239-483C-BC60-DA0D0D0C6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464820</xdr:colOff>
      <xdr:row>16</xdr:row>
      <xdr:rowOff>7620</xdr:rowOff>
    </xdr:from>
    <xdr:to>
      <xdr:col>16</xdr:col>
      <xdr:colOff>449580</xdr:colOff>
      <xdr:row>26</xdr:row>
      <xdr:rowOff>22860</xdr:rowOff>
    </xdr:to>
    <xdr:graphicFrame macro="">
      <xdr:nvGraphicFramePr>
        <xdr:cNvPr id="46" name="Chart 45">
          <a:extLst>
            <a:ext uri="{FF2B5EF4-FFF2-40B4-BE49-F238E27FC236}">
              <a16:creationId xmlns:a16="http://schemas.microsoft.com/office/drawing/2014/main" id="{A880C4B1-3A53-4030-9596-456F23942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60960</xdr:rowOff>
    </xdr:from>
    <xdr:to>
      <xdr:col>17</xdr:col>
      <xdr:colOff>114300</xdr:colOff>
      <xdr:row>26</xdr:row>
      <xdr:rowOff>167640</xdr:rowOff>
    </xdr:to>
    <xdr:sp macro="" textlink="">
      <xdr:nvSpPr>
        <xdr:cNvPr id="2" name="Rectangle: Rounded Corners 1">
          <a:extLst>
            <a:ext uri="{FF2B5EF4-FFF2-40B4-BE49-F238E27FC236}">
              <a16:creationId xmlns:a16="http://schemas.microsoft.com/office/drawing/2014/main" id="{32A5B2F6-2640-4DE3-B98D-E9F842B68AFA}"/>
            </a:ext>
          </a:extLst>
        </xdr:cNvPr>
        <xdr:cNvSpPr/>
      </xdr:nvSpPr>
      <xdr:spPr>
        <a:xfrm>
          <a:off x="30480" y="60960"/>
          <a:ext cx="10447020" cy="4861560"/>
        </a:xfrm>
        <a:prstGeom prst="roundRect">
          <a:avLst>
            <a:gd name="adj" fmla="val 7263"/>
          </a:avLst>
        </a:prstGeom>
        <a:solidFill>
          <a:schemeClr val="accent1">
            <a:lumMod val="75000"/>
          </a:schemeClr>
        </a:solidFill>
        <a:ln>
          <a:noFill/>
        </a:ln>
      </xdr:spPr>
      <xdr:style>
        <a:lnRef idx="2">
          <a:schemeClr val="accent1">
            <a:shade val="50000"/>
          </a:schemeClr>
        </a:lnRef>
        <a:fillRef idx="1001">
          <a:schemeClr val="dk2"/>
        </a:fillRef>
        <a:effectRef idx="0">
          <a:schemeClr val="accent1"/>
        </a:effectRef>
        <a:fontRef idx="minor">
          <a:schemeClr val="lt1"/>
        </a:fontRef>
      </xdr:style>
      <xdr:txBody>
        <a:bodyPr vertOverflow="clip" horzOverflow="clip" rtlCol="0" anchor="t"/>
        <a:lstStyle/>
        <a:p>
          <a:pPr algn="l"/>
          <a:endParaRPr lang="en-IN" sz="2000"/>
        </a:p>
      </xdr:txBody>
    </xdr:sp>
    <xdr:clientData/>
  </xdr:twoCellAnchor>
  <xdr:twoCellAnchor>
    <xdr:from>
      <xdr:col>0</xdr:col>
      <xdr:colOff>281940</xdr:colOff>
      <xdr:row>0</xdr:row>
      <xdr:rowOff>167640</xdr:rowOff>
    </xdr:from>
    <xdr:to>
      <xdr:col>16</xdr:col>
      <xdr:colOff>464820</xdr:colOff>
      <xdr:row>3</xdr:row>
      <xdr:rowOff>60960</xdr:rowOff>
    </xdr:to>
    <xdr:sp macro="" textlink="">
      <xdr:nvSpPr>
        <xdr:cNvPr id="6" name="Rectangle: Rounded Corners 5">
          <a:extLst>
            <a:ext uri="{FF2B5EF4-FFF2-40B4-BE49-F238E27FC236}">
              <a16:creationId xmlns:a16="http://schemas.microsoft.com/office/drawing/2014/main" id="{0497219B-E80D-4F78-9B4B-001A79D809C8}"/>
            </a:ext>
          </a:extLst>
        </xdr:cNvPr>
        <xdr:cNvSpPr/>
      </xdr:nvSpPr>
      <xdr:spPr>
        <a:xfrm>
          <a:off x="281940" y="167640"/>
          <a:ext cx="9936480" cy="4419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lightRig rig="threePt" dir="t"/>
          </a:scene3d>
          <a:sp3d>
            <a:bevelT w="133350" h="0"/>
          </a:sp3d>
        </a:bodyPr>
        <a:lstStyle/>
        <a:p>
          <a:pPr algn="ctr"/>
          <a:r>
            <a:rPr lang="en-IN" sz="2800" b="1" cap="none" spc="50">
              <a:ln w="0"/>
              <a:solidFill>
                <a:schemeClr val="bg2"/>
              </a:solidFill>
              <a:effectLst>
                <a:glow rad="228600">
                  <a:schemeClr val="accent1">
                    <a:satMod val="175000"/>
                    <a:alpha val="40000"/>
                  </a:schemeClr>
                </a:glow>
                <a:outerShdw blurRad="50800" dist="38100" algn="l" rotWithShape="0">
                  <a:prstClr val="black">
                    <a:alpha val="40000"/>
                  </a:prstClr>
                </a:outerShdw>
              </a:effectLst>
              <a:latin typeface="Microsoft JhengHei" panose="020B0604030504040204" pitchFamily="34" charset="-120"/>
              <a:ea typeface="Microsoft JhengHei" panose="020B0604030504040204" pitchFamily="34" charset="-120"/>
            </a:rPr>
            <a:t>Adidas Sales</a:t>
          </a:r>
          <a:r>
            <a:rPr lang="en-IN" sz="2800" b="1" cap="none" spc="50" baseline="0">
              <a:ln w="0"/>
              <a:solidFill>
                <a:schemeClr val="bg2"/>
              </a:solidFill>
              <a:effectLst>
                <a:glow rad="228600">
                  <a:schemeClr val="accent1">
                    <a:satMod val="175000"/>
                    <a:alpha val="40000"/>
                  </a:schemeClr>
                </a:glow>
                <a:outerShdw blurRad="50800" dist="38100" algn="l" rotWithShape="0">
                  <a:prstClr val="black">
                    <a:alpha val="40000"/>
                  </a:prstClr>
                </a:outerShdw>
              </a:effectLst>
              <a:latin typeface="Microsoft JhengHei" panose="020B0604030504040204" pitchFamily="34" charset="-120"/>
              <a:ea typeface="Microsoft JhengHei" panose="020B0604030504040204" pitchFamily="34" charset="-120"/>
            </a:rPr>
            <a:t> Dashboard</a:t>
          </a:r>
          <a:endParaRPr lang="en-IN" sz="2800" b="1" cap="none" spc="50">
            <a:ln w="0"/>
            <a:solidFill>
              <a:schemeClr val="bg2"/>
            </a:solidFill>
            <a:effectLst>
              <a:glow rad="228600">
                <a:schemeClr val="accent1">
                  <a:satMod val="175000"/>
                  <a:alpha val="40000"/>
                </a:schemeClr>
              </a:glow>
              <a:outerShdw blurRad="50800" dist="38100" algn="l" rotWithShape="0">
                <a:prstClr val="black">
                  <a:alpha val="40000"/>
                </a:prstClr>
              </a:outerShdw>
            </a:effectLst>
            <a:latin typeface="Microsoft JhengHei" panose="020B0604030504040204" pitchFamily="34" charset="-120"/>
            <a:ea typeface="Microsoft JhengHei" panose="020B0604030504040204" pitchFamily="34" charset="-120"/>
          </a:endParaRPr>
        </a:p>
      </xdr:txBody>
    </xdr:sp>
    <xdr:clientData/>
  </xdr:twoCellAnchor>
  <xdr:twoCellAnchor>
    <xdr:from>
      <xdr:col>4</xdr:col>
      <xdr:colOff>518160</xdr:colOff>
      <xdr:row>9</xdr:row>
      <xdr:rowOff>83820</xdr:rowOff>
    </xdr:from>
    <xdr:to>
      <xdr:col>8</xdr:col>
      <xdr:colOff>251460</xdr:colOff>
      <xdr:row>16</xdr:row>
      <xdr:rowOff>137160</xdr:rowOff>
    </xdr:to>
    <xdr:grpSp>
      <xdr:nvGrpSpPr>
        <xdr:cNvPr id="5" name="Group 4">
          <a:extLst>
            <a:ext uri="{FF2B5EF4-FFF2-40B4-BE49-F238E27FC236}">
              <a16:creationId xmlns:a16="http://schemas.microsoft.com/office/drawing/2014/main" id="{195A26EF-00A4-4197-ADA1-BF3145C0E039}"/>
            </a:ext>
          </a:extLst>
        </xdr:cNvPr>
        <xdr:cNvGrpSpPr/>
      </xdr:nvGrpSpPr>
      <xdr:grpSpPr>
        <a:xfrm>
          <a:off x="2956560" y="1729740"/>
          <a:ext cx="2171700" cy="1333500"/>
          <a:chOff x="251460" y="723900"/>
          <a:chExt cx="1821180" cy="708660"/>
        </a:xfrm>
      </xdr:grpSpPr>
      <xdr:sp macro="" textlink="">
        <xdr:nvSpPr>
          <xdr:cNvPr id="31" name="Rectangle: Rounded Corners 30">
            <a:extLst>
              <a:ext uri="{FF2B5EF4-FFF2-40B4-BE49-F238E27FC236}">
                <a16:creationId xmlns:a16="http://schemas.microsoft.com/office/drawing/2014/main" id="{1EDFEFD4-BC56-4694-9A93-5E2903575CBE}"/>
              </a:ext>
            </a:extLst>
          </xdr:cNvPr>
          <xdr:cNvSpPr/>
        </xdr:nvSpPr>
        <xdr:spPr>
          <a:xfrm>
            <a:off x="251460" y="723900"/>
            <a:ext cx="1821180" cy="708660"/>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t>                </a:t>
            </a:r>
          </a:p>
          <a:p>
            <a:pPr algn="l"/>
            <a:r>
              <a:rPr lang="en-IN" sz="1200"/>
              <a:t>               </a:t>
            </a:r>
            <a:r>
              <a:rPr lang="en-IN" sz="1400" b="1">
                <a:solidFill>
                  <a:schemeClr val="tx2"/>
                </a:solidFill>
              </a:rPr>
              <a:t>Total</a:t>
            </a:r>
            <a:r>
              <a:rPr lang="en-IN" sz="1400" b="1" baseline="0">
                <a:solidFill>
                  <a:schemeClr val="tx2"/>
                </a:solidFill>
              </a:rPr>
              <a:t> Revenue</a:t>
            </a:r>
            <a:endParaRPr lang="en-IN" sz="1400" b="1">
              <a:solidFill>
                <a:schemeClr val="tx2"/>
              </a:solidFill>
            </a:endParaRPr>
          </a:p>
        </xdr:txBody>
      </xdr:sp>
      <xdr:sp macro="" textlink="Sheet2!L36">
        <xdr:nvSpPr>
          <xdr:cNvPr id="32" name="TextBox 31">
            <a:extLst>
              <a:ext uri="{FF2B5EF4-FFF2-40B4-BE49-F238E27FC236}">
                <a16:creationId xmlns:a16="http://schemas.microsoft.com/office/drawing/2014/main" id="{ECDA8C8D-AE9C-414C-98D6-8DF3243E76DE}"/>
              </a:ext>
            </a:extLst>
          </xdr:cNvPr>
          <xdr:cNvSpPr txBox="1"/>
        </xdr:nvSpPr>
        <xdr:spPr>
          <a:xfrm>
            <a:off x="792961" y="1023561"/>
            <a:ext cx="1242060" cy="268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D71B30-F221-46F9-8250-62EC4A9D137C}" type="TxLink">
              <a:rPr lang="en-US" sz="1600" b="0" i="0" u="none" strike="noStrike">
                <a:solidFill>
                  <a:srgbClr val="000000"/>
                </a:solidFill>
                <a:latin typeface="Calibri"/>
                <a:ea typeface="Calibri"/>
                <a:cs typeface="Calibri"/>
              </a:rPr>
              <a:pPr/>
              <a:t> 40,04,296 </a:t>
            </a:fld>
            <a:endParaRPr lang="en-IN" sz="1600">
              <a:solidFill>
                <a:schemeClr val="tx1"/>
              </a:solidFill>
            </a:endParaRPr>
          </a:p>
        </xdr:txBody>
      </xdr:sp>
      <xdr:pic>
        <xdr:nvPicPr>
          <xdr:cNvPr id="34" name="Picture 33">
            <a:extLst>
              <a:ext uri="{FF2B5EF4-FFF2-40B4-BE49-F238E27FC236}">
                <a16:creationId xmlns:a16="http://schemas.microsoft.com/office/drawing/2014/main" id="{E7E8B4D3-3C7D-499E-A839-52AE7E58E346}"/>
              </a:ext>
            </a:extLst>
          </xdr:cNvPr>
          <xdr:cNvPicPr>
            <a:picLocks noChangeAspect="1"/>
          </xdr:cNvPicPr>
        </xdr:nvPicPr>
        <xdr:blipFill>
          <a:blip xmlns:r="http://schemas.openxmlformats.org/officeDocument/2006/relationships" r:embed="rId1" cstate="print">
            <a:duotone>
              <a:prstClr val="black"/>
              <a:srgbClr val="008A1E">
                <a:tint val="45000"/>
                <a:satMod val="400000"/>
              </a:srgbClr>
            </a:duotone>
            <a:extLst>
              <a:ext uri="{BEBA8EAE-BF5A-486C-A8C5-ECC9F3942E4B}">
                <a14:imgProps xmlns:a14="http://schemas.microsoft.com/office/drawing/2010/main">
                  <a14:imgLayer r:embed="rId2">
                    <a14:imgEffect>
                      <a14:artisticGlowEdges/>
                    </a14:imgEffect>
                    <a14:imgEffect>
                      <a14:sharpenSoften amount="-250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400173" y="892915"/>
            <a:ext cx="381667" cy="294123"/>
          </a:xfrm>
          <a:prstGeom prst="rect">
            <a:avLst/>
          </a:prstGeom>
        </xdr:spPr>
      </xdr:pic>
    </xdr:grpSp>
    <xdr:clientData/>
  </xdr:twoCellAnchor>
  <xdr:twoCellAnchor>
    <xdr:from>
      <xdr:col>4</xdr:col>
      <xdr:colOff>533400</xdr:colOff>
      <xdr:row>18</xdr:row>
      <xdr:rowOff>15240</xdr:rowOff>
    </xdr:from>
    <xdr:to>
      <xdr:col>8</xdr:col>
      <xdr:colOff>243840</xdr:colOff>
      <xdr:row>25</xdr:row>
      <xdr:rowOff>137159</xdr:rowOff>
    </xdr:to>
    <xdr:grpSp>
      <xdr:nvGrpSpPr>
        <xdr:cNvPr id="4" name="Group 3">
          <a:extLst>
            <a:ext uri="{FF2B5EF4-FFF2-40B4-BE49-F238E27FC236}">
              <a16:creationId xmlns:a16="http://schemas.microsoft.com/office/drawing/2014/main" id="{22D12B8A-955D-4FD3-99C5-D3944098765C}"/>
            </a:ext>
          </a:extLst>
        </xdr:cNvPr>
        <xdr:cNvGrpSpPr/>
      </xdr:nvGrpSpPr>
      <xdr:grpSpPr>
        <a:xfrm>
          <a:off x="2971800" y="3307080"/>
          <a:ext cx="2148840" cy="1402079"/>
          <a:chOff x="239359" y="1566194"/>
          <a:chExt cx="1821180" cy="708660"/>
        </a:xfrm>
        <a:solidFill>
          <a:schemeClr val="tx2">
            <a:lumMod val="20000"/>
            <a:lumOff val="80000"/>
          </a:schemeClr>
        </a:solidFill>
      </xdr:grpSpPr>
      <xdr:sp macro="" textlink="">
        <xdr:nvSpPr>
          <xdr:cNvPr id="23" name="Rectangle: Rounded Corners 22">
            <a:extLst>
              <a:ext uri="{FF2B5EF4-FFF2-40B4-BE49-F238E27FC236}">
                <a16:creationId xmlns:a16="http://schemas.microsoft.com/office/drawing/2014/main" id="{104C2FD9-DB8C-49DD-9440-D01D15EA8D0F}"/>
              </a:ext>
            </a:extLst>
          </xdr:cNvPr>
          <xdr:cNvSpPr/>
        </xdr:nvSpPr>
        <xdr:spPr>
          <a:xfrm>
            <a:off x="239359" y="1566194"/>
            <a:ext cx="1821180" cy="708660"/>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t>       </a:t>
            </a:r>
          </a:p>
          <a:p>
            <a:pPr algn="l"/>
            <a:r>
              <a:rPr lang="en-IN" sz="1400" b="1" baseline="0">
                <a:solidFill>
                  <a:schemeClr val="tx2"/>
                </a:solidFill>
              </a:rPr>
              <a:t>        </a:t>
            </a:r>
            <a:r>
              <a:rPr lang="en-IN" sz="1400" b="1">
                <a:solidFill>
                  <a:schemeClr val="tx2"/>
                </a:solidFill>
              </a:rPr>
              <a:t>Total</a:t>
            </a:r>
            <a:r>
              <a:rPr lang="en-IN" sz="1400" b="1" baseline="0">
                <a:solidFill>
                  <a:schemeClr val="tx2"/>
                </a:solidFill>
              </a:rPr>
              <a:t> Quantity Sales</a:t>
            </a:r>
            <a:endParaRPr lang="en-IN" sz="1400" b="1">
              <a:solidFill>
                <a:schemeClr val="tx2"/>
              </a:solidFill>
            </a:endParaRPr>
          </a:p>
        </xdr:txBody>
      </xdr:sp>
      <xdr:sp macro="" textlink="Sheet2!I41">
        <xdr:nvSpPr>
          <xdr:cNvPr id="35" name="TextBox 34">
            <a:extLst>
              <a:ext uri="{FF2B5EF4-FFF2-40B4-BE49-F238E27FC236}">
                <a16:creationId xmlns:a16="http://schemas.microsoft.com/office/drawing/2014/main" id="{EB1C69AC-4787-4B6A-80DC-9080E94C7C1F}"/>
              </a:ext>
            </a:extLst>
          </xdr:cNvPr>
          <xdr:cNvSpPr txBox="1"/>
        </xdr:nvSpPr>
        <xdr:spPr>
          <a:xfrm>
            <a:off x="880948" y="1866604"/>
            <a:ext cx="759816" cy="25419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A5D979-C5BE-4E60-A033-0CCD0E9C3431}" type="TxLink">
              <a:rPr lang="en-US" sz="1600" b="0" i="0" u="none" strike="noStrike">
                <a:solidFill>
                  <a:srgbClr val="000000"/>
                </a:solidFill>
                <a:latin typeface="Calibri"/>
                <a:ea typeface="Calibri"/>
                <a:cs typeface="Calibri"/>
              </a:rPr>
              <a:pPr/>
              <a:t>778</a:t>
            </a:fld>
            <a:endParaRPr lang="en-IN" sz="1600"/>
          </a:p>
        </xdr:txBody>
      </xdr:sp>
      <xdr:pic>
        <xdr:nvPicPr>
          <xdr:cNvPr id="37" name="Picture 36">
            <a:extLst>
              <a:ext uri="{FF2B5EF4-FFF2-40B4-BE49-F238E27FC236}">
                <a16:creationId xmlns:a16="http://schemas.microsoft.com/office/drawing/2014/main" id="{E2EA11C5-91D9-494A-8868-457D6633913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7068" y="1729732"/>
            <a:ext cx="315265" cy="303453"/>
          </a:xfrm>
          <a:prstGeom prst="rect">
            <a:avLst/>
          </a:prstGeom>
          <a:grpFill/>
        </xdr:spPr>
      </xdr:pic>
    </xdr:grpSp>
    <xdr:clientData/>
  </xdr:twoCellAnchor>
  <xdr:twoCellAnchor>
    <xdr:from>
      <xdr:col>8</xdr:col>
      <xdr:colOff>594360</xdr:colOff>
      <xdr:row>17</xdr:row>
      <xdr:rowOff>144780</xdr:rowOff>
    </xdr:from>
    <xdr:to>
      <xdr:col>12</xdr:col>
      <xdr:colOff>350520</xdr:colOff>
      <xdr:row>25</xdr:row>
      <xdr:rowOff>83820</xdr:rowOff>
    </xdr:to>
    <xdr:grpSp>
      <xdr:nvGrpSpPr>
        <xdr:cNvPr id="8" name="Group 7">
          <a:extLst>
            <a:ext uri="{FF2B5EF4-FFF2-40B4-BE49-F238E27FC236}">
              <a16:creationId xmlns:a16="http://schemas.microsoft.com/office/drawing/2014/main" id="{26041C2D-8A25-4C8E-9A9C-DB51B23A320B}"/>
            </a:ext>
          </a:extLst>
        </xdr:cNvPr>
        <xdr:cNvGrpSpPr/>
      </xdr:nvGrpSpPr>
      <xdr:grpSpPr>
        <a:xfrm>
          <a:off x="5471160" y="3253740"/>
          <a:ext cx="2194560" cy="1402080"/>
          <a:chOff x="91440" y="2457219"/>
          <a:chExt cx="1821180" cy="708660"/>
        </a:xfrm>
        <a:solidFill>
          <a:schemeClr val="tx2">
            <a:lumMod val="20000"/>
            <a:lumOff val="80000"/>
          </a:schemeClr>
        </a:solidFill>
      </xdr:grpSpPr>
      <xdr:sp macro="" textlink="">
        <xdr:nvSpPr>
          <xdr:cNvPr id="24" name="Rectangle: Rounded Corners 23">
            <a:extLst>
              <a:ext uri="{FF2B5EF4-FFF2-40B4-BE49-F238E27FC236}">
                <a16:creationId xmlns:a16="http://schemas.microsoft.com/office/drawing/2014/main" id="{B3C1848D-2916-4B10-B1AD-A5969BB7C55E}"/>
              </a:ext>
            </a:extLst>
          </xdr:cNvPr>
          <xdr:cNvSpPr/>
        </xdr:nvSpPr>
        <xdr:spPr>
          <a:xfrm>
            <a:off x="91440" y="2457219"/>
            <a:ext cx="1821180" cy="708660"/>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aseline="0"/>
              <a:t>         </a:t>
            </a:r>
          </a:p>
          <a:p>
            <a:pPr algn="l"/>
            <a:r>
              <a:rPr lang="en-IN" sz="1400" b="1" baseline="0">
                <a:solidFill>
                  <a:schemeClr val="tx2"/>
                </a:solidFill>
              </a:rPr>
              <a:t>               Total Customer</a:t>
            </a:r>
            <a:endParaRPr lang="en-IN" sz="1400" b="1">
              <a:solidFill>
                <a:schemeClr val="tx2"/>
              </a:solidFill>
            </a:endParaRPr>
          </a:p>
        </xdr:txBody>
      </xdr:sp>
      <xdr:sp macro="" textlink="Sheet2!K20">
        <xdr:nvSpPr>
          <xdr:cNvPr id="38" name="TextBox 37">
            <a:extLst>
              <a:ext uri="{FF2B5EF4-FFF2-40B4-BE49-F238E27FC236}">
                <a16:creationId xmlns:a16="http://schemas.microsoft.com/office/drawing/2014/main" id="{53B19B05-8DCF-46DE-9C69-330905EA5939}"/>
              </a:ext>
            </a:extLst>
          </xdr:cNvPr>
          <xdr:cNvSpPr txBox="1"/>
        </xdr:nvSpPr>
        <xdr:spPr>
          <a:xfrm>
            <a:off x="798962" y="2738372"/>
            <a:ext cx="746760" cy="340073"/>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a:solidFill>
                  <a:srgbClr val="000000"/>
                </a:solidFill>
                <a:latin typeface="Calibri"/>
                <a:ea typeface="Calibri"/>
                <a:cs typeface="Calibri"/>
              </a:rPr>
              <a:t>  </a:t>
            </a:r>
            <a:fld id="{A143C977-DC64-411A-B844-F44004160AA3}" type="TxLink">
              <a:rPr lang="en-US" sz="1600" b="0" i="0" u="none" strike="noStrike">
                <a:solidFill>
                  <a:srgbClr val="000000"/>
                </a:solidFill>
                <a:latin typeface="Calibri"/>
                <a:ea typeface="Calibri"/>
                <a:cs typeface="Calibri"/>
              </a:rPr>
              <a:pPr/>
              <a:t>100</a:t>
            </a:fld>
            <a:endParaRPr lang="en-IN" sz="1600"/>
          </a:p>
        </xdr:txBody>
      </xdr:sp>
      <xdr:pic>
        <xdr:nvPicPr>
          <xdr:cNvPr id="40" name="Picture 39">
            <a:extLst>
              <a:ext uri="{FF2B5EF4-FFF2-40B4-BE49-F238E27FC236}">
                <a16:creationId xmlns:a16="http://schemas.microsoft.com/office/drawing/2014/main" id="{84BD4446-2FED-426C-9001-939F27DA2EB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9893" y="2613192"/>
            <a:ext cx="357530" cy="301996"/>
          </a:xfrm>
          <a:prstGeom prst="rect">
            <a:avLst/>
          </a:prstGeom>
          <a:grpFill/>
        </xdr:spPr>
      </xdr:pic>
    </xdr:grpSp>
    <xdr:clientData/>
  </xdr:twoCellAnchor>
  <xdr:twoCellAnchor>
    <xdr:from>
      <xdr:col>12</xdr:col>
      <xdr:colOff>563880</xdr:colOff>
      <xdr:row>9</xdr:row>
      <xdr:rowOff>53340</xdr:rowOff>
    </xdr:from>
    <xdr:to>
      <xdr:col>16</xdr:col>
      <xdr:colOff>241374</xdr:colOff>
      <xdr:row>16</xdr:row>
      <xdr:rowOff>152400</xdr:rowOff>
    </xdr:to>
    <xdr:grpSp>
      <xdr:nvGrpSpPr>
        <xdr:cNvPr id="9" name="Group 8">
          <a:extLst>
            <a:ext uri="{FF2B5EF4-FFF2-40B4-BE49-F238E27FC236}">
              <a16:creationId xmlns:a16="http://schemas.microsoft.com/office/drawing/2014/main" id="{177F9D56-1445-45AC-9D95-C0F23038ACA3}"/>
            </a:ext>
          </a:extLst>
        </xdr:cNvPr>
        <xdr:cNvGrpSpPr/>
      </xdr:nvGrpSpPr>
      <xdr:grpSpPr>
        <a:xfrm>
          <a:off x="7879080" y="1699260"/>
          <a:ext cx="2115894" cy="1379220"/>
          <a:chOff x="243840" y="3299460"/>
          <a:chExt cx="1821180" cy="708660"/>
        </a:xfrm>
        <a:solidFill>
          <a:schemeClr val="tx2">
            <a:lumMod val="20000"/>
            <a:lumOff val="80000"/>
          </a:schemeClr>
        </a:solidFill>
      </xdr:grpSpPr>
      <xdr:sp macro="" textlink="">
        <xdr:nvSpPr>
          <xdr:cNvPr id="25" name="Rectangle: Rounded Corners 24">
            <a:extLst>
              <a:ext uri="{FF2B5EF4-FFF2-40B4-BE49-F238E27FC236}">
                <a16:creationId xmlns:a16="http://schemas.microsoft.com/office/drawing/2014/main" id="{B8E53771-8D0E-44E5-87A4-A3A60928F8AD}"/>
              </a:ext>
            </a:extLst>
          </xdr:cNvPr>
          <xdr:cNvSpPr/>
        </xdr:nvSpPr>
        <xdr:spPr>
          <a:xfrm>
            <a:off x="243840" y="3299460"/>
            <a:ext cx="1821180" cy="708660"/>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t>     </a:t>
            </a:r>
          </a:p>
          <a:p>
            <a:pPr algn="l"/>
            <a:r>
              <a:rPr lang="en-IN" sz="1400" baseline="0"/>
              <a:t>         </a:t>
            </a:r>
            <a:r>
              <a:rPr lang="en-IN" sz="1400" b="1">
                <a:solidFill>
                  <a:schemeClr val="tx2"/>
                </a:solidFill>
              </a:rPr>
              <a:t>Average Unit Price</a:t>
            </a:r>
          </a:p>
        </xdr:txBody>
      </xdr:sp>
      <xdr:sp macro="" textlink="Sheet2!N4">
        <xdr:nvSpPr>
          <xdr:cNvPr id="41" name="TextBox 40">
            <a:extLst>
              <a:ext uri="{FF2B5EF4-FFF2-40B4-BE49-F238E27FC236}">
                <a16:creationId xmlns:a16="http://schemas.microsoft.com/office/drawing/2014/main" id="{E5B1366B-212B-4431-96A4-9F5C92ED23C4}"/>
              </a:ext>
            </a:extLst>
          </xdr:cNvPr>
          <xdr:cNvSpPr txBox="1"/>
        </xdr:nvSpPr>
        <xdr:spPr>
          <a:xfrm>
            <a:off x="862883" y="3632256"/>
            <a:ext cx="1000942" cy="31605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4ADDD4-12A9-48A3-AD1D-3076A5730671}" type="TxLink">
              <a:rPr lang="en-US" sz="1600" b="0" i="0" u="none" strike="noStrike">
                <a:solidFill>
                  <a:srgbClr val="000000"/>
                </a:solidFill>
                <a:latin typeface="Calibri"/>
                <a:ea typeface="Calibri"/>
                <a:cs typeface="Calibri"/>
              </a:rPr>
              <a:pPr/>
              <a:t>5072.12</a:t>
            </a:fld>
            <a:endParaRPr lang="en-IN" sz="1600"/>
          </a:p>
        </xdr:txBody>
      </xdr:sp>
      <xdr:pic>
        <xdr:nvPicPr>
          <xdr:cNvPr id="43" name="Picture 42">
            <a:extLst>
              <a:ext uri="{FF2B5EF4-FFF2-40B4-BE49-F238E27FC236}">
                <a16:creationId xmlns:a16="http://schemas.microsoft.com/office/drawing/2014/main" id="{F7F708CB-7922-47E8-88B2-1B76F85B5C4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93868" y="3474973"/>
            <a:ext cx="402518" cy="303676"/>
          </a:xfrm>
          <a:prstGeom prst="rect">
            <a:avLst/>
          </a:prstGeom>
          <a:grpFill/>
        </xdr:spPr>
      </xdr:pic>
    </xdr:grpSp>
    <xdr:clientData/>
  </xdr:twoCellAnchor>
  <xdr:twoCellAnchor>
    <xdr:from>
      <xdr:col>8</xdr:col>
      <xdr:colOff>586740</xdr:colOff>
      <xdr:row>9</xdr:row>
      <xdr:rowOff>60960</xdr:rowOff>
    </xdr:from>
    <xdr:to>
      <xdr:col>12</xdr:col>
      <xdr:colOff>236220</xdr:colOff>
      <xdr:row>16</xdr:row>
      <xdr:rowOff>160020</xdr:rowOff>
    </xdr:to>
    <xdr:grpSp>
      <xdr:nvGrpSpPr>
        <xdr:cNvPr id="10" name="Group 9">
          <a:extLst>
            <a:ext uri="{FF2B5EF4-FFF2-40B4-BE49-F238E27FC236}">
              <a16:creationId xmlns:a16="http://schemas.microsoft.com/office/drawing/2014/main" id="{58393695-B54E-4446-A1DD-8F4A86B83977}"/>
            </a:ext>
          </a:extLst>
        </xdr:cNvPr>
        <xdr:cNvGrpSpPr/>
      </xdr:nvGrpSpPr>
      <xdr:grpSpPr>
        <a:xfrm>
          <a:off x="5463540" y="1706880"/>
          <a:ext cx="2087880" cy="1379220"/>
          <a:chOff x="228600" y="4076700"/>
          <a:chExt cx="1788542" cy="708660"/>
        </a:xfrm>
        <a:solidFill>
          <a:schemeClr val="tx2">
            <a:lumMod val="20000"/>
            <a:lumOff val="80000"/>
          </a:schemeClr>
        </a:solidFill>
      </xdr:grpSpPr>
      <xdr:sp macro="" textlink="">
        <xdr:nvSpPr>
          <xdr:cNvPr id="26" name="Rectangle: Rounded Corners 25">
            <a:extLst>
              <a:ext uri="{FF2B5EF4-FFF2-40B4-BE49-F238E27FC236}">
                <a16:creationId xmlns:a16="http://schemas.microsoft.com/office/drawing/2014/main" id="{6432D27A-122E-47C2-A854-39BC5917F15D}"/>
              </a:ext>
            </a:extLst>
          </xdr:cNvPr>
          <xdr:cNvSpPr/>
        </xdr:nvSpPr>
        <xdr:spPr>
          <a:xfrm>
            <a:off x="228600" y="4076700"/>
            <a:ext cx="1788542" cy="708660"/>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aseline="0"/>
              <a:t>          </a:t>
            </a:r>
          </a:p>
          <a:p>
            <a:pPr algn="l"/>
            <a:r>
              <a:rPr lang="en-IN" sz="1400" baseline="0"/>
              <a:t>             </a:t>
            </a:r>
            <a:r>
              <a:rPr lang="en-IN" sz="1400" b="1" baseline="0">
                <a:solidFill>
                  <a:schemeClr val="tx2"/>
                </a:solidFill>
              </a:rPr>
              <a:t>Total Orders</a:t>
            </a:r>
            <a:endParaRPr lang="en-IN" sz="1400" b="1">
              <a:solidFill>
                <a:schemeClr val="tx2"/>
              </a:solidFill>
            </a:endParaRPr>
          </a:p>
        </xdr:txBody>
      </xdr:sp>
      <xdr:sp macro="" textlink="Sheet2!M18">
        <xdr:nvSpPr>
          <xdr:cNvPr id="44" name="TextBox 43">
            <a:extLst>
              <a:ext uri="{FF2B5EF4-FFF2-40B4-BE49-F238E27FC236}">
                <a16:creationId xmlns:a16="http://schemas.microsoft.com/office/drawing/2014/main" id="{63609E57-B4B0-4884-80D0-53D655CFD55D}"/>
              </a:ext>
            </a:extLst>
          </xdr:cNvPr>
          <xdr:cNvSpPr txBox="1"/>
        </xdr:nvSpPr>
        <xdr:spPr>
          <a:xfrm>
            <a:off x="954603" y="4375353"/>
            <a:ext cx="944880" cy="38651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A1D33A-63E8-4CE9-9E95-DF45382C9D79}" type="TxLink">
              <a:rPr lang="en-US" sz="1600" b="0" i="0" u="none" strike="noStrike">
                <a:solidFill>
                  <a:schemeClr val="tx1"/>
                </a:solidFill>
                <a:latin typeface="Calibri"/>
                <a:ea typeface="Calibri"/>
                <a:cs typeface="Calibri"/>
              </a:rPr>
              <a:pPr/>
              <a:t>300</a:t>
            </a:fld>
            <a:endParaRPr lang="en-IN" sz="1600">
              <a:solidFill>
                <a:schemeClr val="tx1"/>
              </a:solidFill>
            </a:endParaRPr>
          </a:p>
        </xdr:txBody>
      </xdr:sp>
      <xdr:pic>
        <xdr:nvPicPr>
          <xdr:cNvPr id="46" name="Picture 45">
            <a:extLst>
              <a:ext uri="{FF2B5EF4-FFF2-40B4-BE49-F238E27FC236}">
                <a16:creationId xmlns:a16="http://schemas.microsoft.com/office/drawing/2014/main" id="{C6571471-9A79-4E80-B0D7-EA658B230E7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51461" y="4178906"/>
            <a:ext cx="558090" cy="415556"/>
          </a:xfrm>
          <a:prstGeom prst="rect">
            <a:avLst/>
          </a:prstGeom>
          <a:grpFill/>
        </xdr:spPr>
      </xdr:pic>
    </xdr:grpSp>
    <xdr:clientData/>
  </xdr:twoCellAnchor>
  <xdr:twoCellAnchor editAs="oneCell">
    <xdr:from>
      <xdr:col>15</xdr:col>
      <xdr:colOff>266700</xdr:colOff>
      <xdr:row>0</xdr:row>
      <xdr:rowOff>129540</xdr:rowOff>
    </xdr:from>
    <xdr:to>
      <xdr:col>16</xdr:col>
      <xdr:colOff>182880</xdr:colOff>
      <xdr:row>3</xdr:row>
      <xdr:rowOff>106680</xdr:rowOff>
    </xdr:to>
    <xdr:pic>
      <xdr:nvPicPr>
        <xdr:cNvPr id="12" name="Picture 11">
          <a:extLst>
            <a:ext uri="{FF2B5EF4-FFF2-40B4-BE49-F238E27FC236}">
              <a16:creationId xmlns:a16="http://schemas.microsoft.com/office/drawing/2014/main" id="{913AAE86-583D-45BE-9FF7-70BE89EDE2F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410700" y="129540"/>
          <a:ext cx="525780" cy="525780"/>
        </a:xfrm>
        <a:prstGeom prst="rect">
          <a:avLst/>
        </a:prstGeom>
      </xdr:spPr>
    </xdr:pic>
    <xdr:clientData/>
  </xdr:twoCellAnchor>
  <xdr:twoCellAnchor>
    <xdr:from>
      <xdr:col>0</xdr:col>
      <xdr:colOff>312420</xdr:colOff>
      <xdr:row>4</xdr:row>
      <xdr:rowOff>68580</xdr:rowOff>
    </xdr:from>
    <xdr:to>
      <xdr:col>4</xdr:col>
      <xdr:colOff>38100</xdr:colOff>
      <xdr:row>9</xdr:row>
      <xdr:rowOff>76200</xdr:rowOff>
    </xdr:to>
    <xdr:sp macro="" textlink="">
      <xdr:nvSpPr>
        <xdr:cNvPr id="13" name="Arrow: Pentagon 12">
          <a:hlinkClick xmlns:r="http://schemas.openxmlformats.org/officeDocument/2006/relationships" r:id="rId8"/>
          <a:extLst>
            <a:ext uri="{FF2B5EF4-FFF2-40B4-BE49-F238E27FC236}">
              <a16:creationId xmlns:a16="http://schemas.microsoft.com/office/drawing/2014/main" id="{A5BD5319-7281-46C3-B577-9788C49FCCA7}"/>
            </a:ext>
          </a:extLst>
        </xdr:cNvPr>
        <xdr:cNvSpPr/>
      </xdr:nvSpPr>
      <xdr:spPr>
        <a:xfrm>
          <a:off x="312420" y="800100"/>
          <a:ext cx="2164080" cy="922020"/>
        </a:xfrm>
        <a:prstGeom prst="homePlat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i="1">
              <a:solidFill>
                <a:schemeClr val="tx1"/>
              </a:solidFill>
            </a:rPr>
            <a:t>Overview</a:t>
          </a:r>
        </a:p>
      </xdr:txBody>
    </xdr:sp>
    <xdr:clientData/>
  </xdr:twoCellAnchor>
  <xdr:twoCellAnchor>
    <xdr:from>
      <xdr:col>0</xdr:col>
      <xdr:colOff>342900</xdr:colOff>
      <xdr:row>10</xdr:row>
      <xdr:rowOff>30480</xdr:rowOff>
    </xdr:from>
    <xdr:to>
      <xdr:col>4</xdr:col>
      <xdr:colOff>15240</xdr:colOff>
      <xdr:row>15</xdr:row>
      <xdr:rowOff>38100</xdr:rowOff>
    </xdr:to>
    <xdr:sp macro="" textlink="">
      <xdr:nvSpPr>
        <xdr:cNvPr id="39" name="Arrow: Pentagon 38">
          <a:hlinkClick xmlns:r="http://schemas.openxmlformats.org/officeDocument/2006/relationships" r:id="rId9"/>
          <a:extLst>
            <a:ext uri="{FF2B5EF4-FFF2-40B4-BE49-F238E27FC236}">
              <a16:creationId xmlns:a16="http://schemas.microsoft.com/office/drawing/2014/main" id="{7D387821-6589-44A3-8FC0-F2F01AFDA4E6}"/>
            </a:ext>
          </a:extLst>
        </xdr:cNvPr>
        <xdr:cNvSpPr/>
      </xdr:nvSpPr>
      <xdr:spPr>
        <a:xfrm>
          <a:off x="342900" y="1859280"/>
          <a:ext cx="2110740" cy="92202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t>Product Performance</a:t>
          </a:r>
        </a:p>
      </xdr:txBody>
    </xdr:sp>
    <xdr:clientData/>
  </xdr:twoCellAnchor>
  <xdr:twoCellAnchor>
    <xdr:from>
      <xdr:col>0</xdr:col>
      <xdr:colOff>365760</xdr:colOff>
      <xdr:row>21</xdr:row>
      <xdr:rowOff>76200</xdr:rowOff>
    </xdr:from>
    <xdr:to>
      <xdr:col>4</xdr:col>
      <xdr:colOff>22860</xdr:colOff>
      <xdr:row>26</xdr:row>
      <xdr:rowOff>83820</xdr:rowOff>
    </xdr:to>
    <xdr:sp macro="" textlink="">
      <xdr:nvSpPr>
        <xdr:cNvPr id="42" name="Arrow: Pentagon 41">
          <a:hlinkClick xmlns:r="http://schemas.openxmlformats.org/officeDocument/2006/relationships" r:id="rId10"/>
          <a:extLst>
            <a:ext uri="{FF2B5EF4-FFF2-40B4-BE49-F238E27FC236}">
              <a16:creationId xmlns:a16="http://schemas.microsoft.com/office/drawing/2014/main" id="{5684CA1D-4CA7-40A0-8487-2D84C5DE04AD}"/>
            </a:ext>
          </a:extLst>
        </xdr:cNvPr>
        <xdr:cNvSpPr/>
      </xdr:nvSpPr>
      <xdr:spPr>
        <a:xfrm>
          <a:off x="365760" y="3916680"/>
          <a:ext cx="2095500" cy="92202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t>Regional Analysis</a:t>
          </a:r>
        </a:p>
      </xdr:txBody>
    </xdr:sp>
    <xdr:clientData/>
  </xdr:twoCellAnchor>
  <xdr:twoCellAnchor>
    <xdr:from>
      <xdr:col>0</xdr:col>
      <xdr:colOff>342900</xdr:colOff>
      <xdr:row>15</xdr:row>
      <xdr:rowOff>160020</xdr:rowOff>
    </xdr:from>
    <xdr:to>
      <xdr:col>4</xdr:col>
      <xdr:colOff>15240</xdr:colOff>
      <xdr:row>20</xdr:row>
      <xdr:rowOff>167640</xdr:rowOff>
    </xdr:to>
    <xdr:sp macro="" textlink="">
      <xdr:nvSpPr>
        <xdr:cNvPr id="45" name="Arrow: Pentagon 44">
          <a:hlinkClick xmlns:r="http://schemas.openxmlformats.org/officeDocument/2006/relationships" r:id="rId11"/>
          <a:extLst>
            <a:ext uri="{FF2B5EF4-FFF2-40B4-BE49-F238E27FC236}">
              <a16:creationId xmlns:a16="http://schemas.microsoft.com/office/drawing/2014/main" id="{6ECDD754-C290-49AD-93ED-132A0162DC30}"/>
            </a:ext>
          </a:extLst>
        </xdr:cNvPr>
        <xdr:cNvSpPr/>
      </xdr:nvSpPr>
      <xdr:spPr>
        <a:xfrm>
          <a:off x="342900" y="2903220"/>
          <a:ext cx="2110740" cy="92202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t>Customer</a:t>
          </a:r>
          <a:r>
            <a:rPr lang="en-IN" sz="1600" baseline="0"/>
            <a:t> Insights</a:t>
          </a:r>
          <a:endParaRPr lang="en-IN" sz="1600"/>
        </a:p>
      </xdr:txBody>
    </xdr:sp>
    <xdr:clientData/>
  </xdr:twoCellAnchor>
  <xdr:twoCellAnchor>
    <xdr:from>
      <xdr:col>12</xdr:col>
      <xdr:colOff>525780</xdr:colOff>
      <xdr:row>17</xdr:row>
      <xdr:rowOff>83820</xdr:rowOff>
    </xdr:from>
    <xdr:to>
      <xdr:col>16</xdr:col>
      <xdr:colOff>304800</xdr:colOff>
      <xdr:row>25</xdr:row>
      <xdr:rowOff>15237</xdr:rowOff>
    </xdr:to>
    <xdr:grpSp>
      <xdr:nvGrpSpPr>
        <xdr:cNvPr id="49" name="Group 48">
          <a:extLst>
            <a:ext uri="{FF2B5EF4-FFF2-40B4-BE49-F238E27FC236}">
              <a16:creationId xmlns:a16="http://schemas.microsoft.com/office/drawing/2014/main" id="{5C14FE2B-9ED9-4D18-97A8-3CD37829AEEA}"/>
            </a:ext>
          </a:extLst>
        </xdr:cNvPr>
        <xdr:cNvGrpSpPr/>
      </xdr:nvGrpSpPr>
      <xdr:grpSpPr>
        <a:xfrm>
          <a:off x="7840980" y="3192780"/>
          <a:ext cx="2217420" cy="1394457"/>
          <a:chOff x="250077" y="3406647"/>
          <a:chExt cx="1814943" cy="601473"/>
        </a:xfrm>
        <a:solidFill>
          <a:schemeClr val="tx2">
            <a:lumMod val="20000"/>
            <a:lumOff val="80000"/>
          </a:schemeClr>
        </a:solidFill>
      </xdr:grpSpPr>
      <xdr:sp macro="" textlink="">
        <xdr:nvSpPr>
          <xdr:cNvPr id="50" name="Rectangle: Rounded Corners 49">
            <a:extLst>
              <a:ext uri="{FF2B5EF4-FFF2-40B4-BE49-F238E27FC236}">
                <a16:creationId xmlns:a16="http://schemas.microsoft.com/office/drawing/2014/main" id="{E0C14E16-79A9-4084-B3CE-FD615A2449CB}"/>
              </a:ext>
            </a:extLst>
          </xdr:cNvPr>
          <xdr:cNvSpPr/>
        </xdr:nvSpPr>
        <xdr:spPr>
          <a:xfrm>
            <a:off x="250077" y="3406647"/>
            <a:ext cx="1814943" cy="601473"/>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   </a:t>
            </a:r>
            <a:r>
              <a:rPr lang="en-IN" sz="1400" baseline="0"/>
              <a:t>  </a:t>
            </a:r>
          </a:p>
          <a:p>
            <a:pPr algn="l"/>
            <a:r>
              <a:rPr lang="en-IN" sz="1400" b="1" baseline="0">
                <a:solidFill>
                  <a:schemeClr val="tx2"/>
                </a:solidFill>
              </a:rPr>
              <a:t>         </a:t>
            </a:r>
            <a:r>
              <a:rPr lang="en-IN" sz="1400" b="1">
                <a:solidFill>
                  <a:schemeClr val="tx2"/>
                </a:solidFill>
              </a:rPr>
              <a:t>Best-Selling Product </a:t>
            </a:r>
          </a:p>
        </xdr:txBody>
      </xdr:sp>
      <xdr:sp macro="" textlink="Sheet2!M24">
        <xdr:nvSpPr>
          <xdr:cNvPr id="51" name="TextBox 50">
            <a:extLst>
              <a:ext uri="{FF2B5EF4-FFF2-40B4-BE49-F238E27FC236}">
                <a16:creationId xmlns:a16="http://schemas.microsoft.com/office/drawing/2014/main" id="{F1E098B3-8A12-4784-A503-50541EC8310D}"/>
              </a:ext>
            </a:extLst>
          </xdr:cNvPr>
          <xdr:cNvSpPr txBox="1"/>
        </xdr:nvSpPr>
        <xdr:spPr>
          <a:xfrm>
            <a:off x="744382" y="3676160"/>
            <a:ext cx="1132115" cy="24463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a:solidFill>
                  <a:srgbClr val="000000"/>
                </a:solidFill>
                <a:latin typeface="Calibri"/>
                <a:ea typeface="Calibri"/>
                <a:cs typeface="Calibri"/>
              </a:rPr>
              <a:t> </a:t>
            </a:r>
            <a:fld id="{ADC02DD0-FE7C-41CF-8160-9F3B659D3FD3}" type="TxLink">
              <a:rPr lang="en-US" sz="1600" b="0" i="0" u="none" strike="noStrike">
                <a:solidFill>
                  <a:srgbClr val="000000"/>
                </a:solidFill>
                <a:latin typeface="Calibri"/>
                <a:ea typeface="Calibri"/>
                <a:cs typeface="Calibri"/>
              </a:rPr>
              <a:pPr/>
              <a:t>Adidas Cap</a:t>
            </a:fld>
            <a:endParaRPr lang="en-IN" sz="1600"/>
          </a:p>
        </xdr:txBody>
      </xdr:sp>
    </xdr:grpSp>
    <xdr:clientData/>
  </xdr:twoCellAnchor>
  <xdr:twoCellAnchor editAs="oneCell">
    <xdr:from>
      <xdr:col>12</xdr:col>
      <xdr:colOff>563880</xdr:colOff>
      <xdr:row>20</xdr:row>
      <xdr:rowOff>15240</xdr:rowOff>
    </xdr:from>
    <xdr:to>
      <xdr:col>13</xdr:col>
      <xdr:colOff>472440</xdr:colOff>
      <xdr:row>22</xdr:row>
      <xdr:rowOff>167640</xdr:rowOff>
    </xdr:to>
    <xdr:pic>
      <xdr:nvPicPr>
        <xdr:cNvPr id="15" name="Picture 14">
          <a:extLst>
            <a:ext uri="{FF2B5EF4-FFF2-40B4-BE49-F238E27FC236}">
              <a16:creationId xmlns:a16="http://schemas.microsoft.com/office/drawing/2014/main" id="{FD2BFFA8-8B5F-486B-9535-B1FA4DB2F01F}"/>
            </a:ext>
          </a:extLst>
        </xdr:cNvPr>
        <xdr:cNvPicPr>
          <a:picLocks noChangeAspect="1"/>
        </xdr:cNvPicPr>
      </xdr:nvPicPr>
      <xdr:blipFill>
        <a:blip xmlns:r="http://schemas.openxmlformats.org/officeDocument/2006/relationships" r:embed="rId12" cstate="print">
          <a:biLevel thresh="75000"/>
          <a:extLst>
            <a:ext uri="{28A0092B-C50C-407E-A947-70E740481C1C}">
              <a14:useLocalDpi xmlns:a14="http://schemas.microsoft.com/office/drawing/2010/main" val="0"/>
            </a:ext>
          </a:extLst>
        </a:blip>
        <a:stretch>
          <a:fillRect/>
        </a:stretch>
      </xdr:blipFill>
      <xdr:spPr>
        <a:xfrm>
          <a:off x="7879080" y="3672840"/>
          <a:ext cx="518160" cy="518160"/>
        </a:xfrm>
        <a:prstGeom prst="rect">
          <a:avLst/>
        </a:prstGeom>
      </xdr:spPr>
    </xdr:pic>
    <xdr:clientData/>
  </xdr:twoCellAnchor>
  <xdr:twoCellAnchor editAs="oneCell">
    <xdr:from>
      <xdr:col>4</xdr:col>
      <xdr:colOff>518160</xdr:colOff>
      <xdr:row>3</xdr:row>
      <xdr:rowOff>121920</xdr:rowOff>
    </xdr:from>
    <xdr:to>
      <xdr:col>10</xdr:col>
      <xdr:colOff>365760</xdr:colOff>
      <xdr:row>8</xdr:row>
      <xdr:rowOff>121920</xdr:rowOff>
    </xdr:to>
    <mc:AlternateContent xmlns:mc="http://schemas.openxmlformats.org/markup-compatibility/2006" xmlns:tsle="http://schemas.microsoft.com/office/drawing/2012/timeslicer">
      <mc:Choice Requires="tsle">
        <xdr:graphicFrame macro="">
          <xdr:nvGraphicFramePr>
            <xdr:cNvPr id="54" name="Order Date 2">
              <a:extLst>
                <a:ext uri="{FF2B5EF4-FFF2-40B4-BE49-F238E27FC236}">
                  <a16:creationId xmlns:a16="http://schemas.microsoft.com/office/drawing/2014/main" id="{21481350-1895-4839-9B91-D0440718B621}"/>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2956560" y="670560"/>
              <a:ext cx="3505200" cy="914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586740</xdr:colOff>
      <xdr:row>3</xdr:row>
      <xdr:rowOff>137160</xdr:rowOff>
    </xdr:from>
    <xdr:to>
      <xdr:col>16</xdr:col>
      <xdr:colOff>419100</xdr:colOff>
      <xdr:row>8</xdr:row>
      <xdr:rowOff>121920</xdr:rowOff>
    </xdr:to>
    <mc:AlternateContent xmlns:mc="http://schemas.openxmlformats.org/markup-compatibility/2006" xmlns:a14="http://schemas.microsoft.com/office/drawing/2010/main">
      <mc:Choice Requires="a14">
        <xdr:graphicFrame macro="">
          <xdr:nvGraphicFramePr>
            <xdr:cNvPr id="55" name="Region 3">
              <a:extLst>
                <a:ext uri="{FF2B5EF4-FFF2-40B4-BE49-F238E27FC236}">
                  <a16:creationId xmlns:a16="http://schemas.microsoft.com/office/drawing/2014/main" id="{4AE34ABD-4779-4E2F-A8A2-B310533D41C9}"/>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6682740" y="685800"/>
              <a:ext cx="348996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708660</xdr:colOff>
      <xdr:row>45</xdr:row>
      <xdr:rowOff>114298</xdr:rowOff>
    </xdr:from>
    <xdr:to>
      <xdr:col>11</xdr:col>
      <xdr:colOff>99060</xdr:colOff>
      <xdr:row>49</xdr:row>
      <xdr:rowOff>66778</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CD0E196B-970C-4948-A7C4-F4A1845B8B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995160" y="8343898"/>
              <a:ext cx="3535680" cy="68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3.665186805556" backgroundQuery="1" createdVersion="7" refreshedVersion="7" minRefreshableVersion="3" recordCount="0" supportSubquery="1" supportAdvancedDrill="1" xr:uid="{8E54DECC-FACC-4281-9214-C3EE9EA0BE18}">
  <cacheSource type="external" connectionId="4"/>
  <cacheFields count="3">
    <cacheField name="[Measures].[Sum of Revenue]" caption="Sum of Revenue" numFmtId="0" hierarchy="22" level="32767"/>
    <cacheField name="[Measures].[Count of Customer ID]" caption="Count of Customer ID" numFmtId="0" hierarchy="29" level="32767"/>
    <cacheField name="[Orders].[Order Date].[Order Date]" caption="Order Date" numFmtId="0" hierarchy="7"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Region]" caption="Region" attribute="1" defaultMemberUniqueName="[Orders].[Region].[All]" allUniqueName="[Orders].[Reg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oneField="1" hidden="1">
      <fieldsUsage count="1">
        <fieldUsage x="0"/>
      </fieldsUsage>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oneField="1" hidden="1">
      <fieldsUsage count="1">
        <fieldUsage x="1"/>
      </fieldsUsage>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71874997" backgroundQuery="1" createdVersion="8" refreshedVersion="7" minRefreshableVersion="3" recordCount="0" supportSubquery="1" supportAdvancedDrill="1" xr:uid="{E7E303EA-E263-4677-B3FC-1FF04C5F9781}">
  <cacheSource type="external" connectionId="4"/>
  <cacheFields count="4">
    <cacheField name="[Products].[Category].[Category]" caption="Category" numFmtId="0" hierarchy="14" level="1">
      <sharedItems count="3">
        <s v="Accessories"/>
        <s v="Apparel"/>
        <s v="Shoes"/>
      </sharedItems>
    </cacheField>
    <cacheField name="[Measures].[Sum of Revenue]" caption="Sum of Revenue" numFmtId="0" hierarchy="22" level="32767"/>
    <cacheField name="[Orders].[Order Date].[Order Date]" caption="Order Date" numFmtId="0" hierarchy="7" level="1">
      <sharedItems containsSemiMixedTypes="0" containsNonDate="0" containsString="0"/>
    </cacheField>
    <cacheField name="[Orders].[Region].[Region]" caption="Region" numFmtId="0" hierarchy="8"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72453705" backgroundQuery="1" createdVersion="8" refreshedVersion="7" minRefreshableVersion="3" recordCount="0" supportSubquery="1" supportAdvancedDrill="1" xr:uid="{2754226D-D15E-4BA7-A2C2-01CFA2FCEBEA}">
  <cacheSource type="external" connectionId="4"/>
  <cacheFields count="4">
    <cacheField name="[Products].[Gender].[Gender]" caption="Gender" numFmtId="0" hierarchy="15" level="1">
      <sharedItems count="3">
        <s v="Men"/>
        <s v="Unisex"/>
        <s v="Women"/>
      </sharedItems>
    </cacheField>
    <cacheField name="[Measures].[Sum of Revenue]" caption="Sum of Revenue" numFmtId="0" hierarchy="22" level="32767"/>
    <cacheField name="[Orders].[Order Date].[Order Date]" caption="Order Date" numFmtId="0" hierarchy="7" level="1">
      <sharedItems containsSemiMixedTypes="0" containsNonDate="0" containsString="0"/>
    </cacheField>
    <cacheField name="[Orders].[Region].[Region]" caption="Region" numFmtId="0" hierarchy="8"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2" memberValueDatatype="130" unbalanced="0">
      <fieldsUsage count="2">
        <fieldUsage x="-1"/>
        <fieldUsage x="0"/>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72800929" backgroundQuery="1" createdVersion="7" refreshedVersion="7" minRefreshableVersion="3" recordCount="0" supportSubquery="1" supportAdvancedDrill="1" xr:uid="{6F500B66-07DB-4604-908B-39657E7FD28F}">
  <cacheSource type="external" connectionId="4"/>
  <cacheFields count="3">
    <cacheField name="[Measures].[Sum of Revenue]" caption="Sum of Revenue" numFmtId="0" hierarchy="22" level="32767"/>
    <cacheField name="[Orders].[Order Date].[Order Date]" caption="Order Date" numFmtId="0" hierarchy="7" level="1">
      <sharedItems containsSemiMixedTypes="0" containsNonDate="0" containsString="0"/>
    </cacheField>
    <cacheField name="[Orders].[Region].[Region]" caption="Region" numFmtId="0" hierarchy="8"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oneField="1" hidden="1">
      <fieldsUsage count="1">
        <fieldUsage x="0"/>
      </fieldsUsage>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7326389" backgroundQuery="1" createdVersion="7" refreshedVersion="7" minRefreshableVersion="3" recordCount="0" supportSubquery="1" supportAdvancedDrill="1" xr:uid="{17FD4DCE-C39D-4D93-89D8-2D60E4446079}">
  <cacheSource type="external" connectionId="4"/>
  <cacheFields count="3">
    <cacheField name="[Measures].[Average of Unit Price]" caption="Average of Unit Price" numFmtId="0" hierarchy="35" level="32767"/>
    <cacheField name="[Orders].[Order Date].[Order Date]" caption="Order Date" numFmtId="0" hierarchy="7" level="1">
      <sharedItems containsSemiMixedTypes="0" containsNonDate="0" containsString="0"/>
    </cacheField>
    <cacheField name="[Orders].[Region].[Region]" caption="Region" numFmtId="0" hierarchy="8"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hidden="1">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73842591" backgroundQuery="1" createdVersion="7" refreshedVersion="7" minRefreshableVersion="3" recordCount="0" supportSubquery="1" supportAdvancedDrill="1" xr:uid="{FF84A44D-C9D6-4294-883D-05F68714A15C}">
  <cacheSource type="external" connectionId="4"/>
  <cacheFields count="3">
    <cacheField name="[Measures].[Count of Order ID]" caption="Count of Order ID" numFmtId="0" hierarchy="25" level="32767"/>
    <cacheField name="[Orders].[Order Date].[Order Date]" caption="Order Date" numFmtId="0" hierarchy="7" level="1">
      <sharedItems containsSemiMixedTypes="0" containsNonDate="0" containsString="0"/>
    </cacheField>
    <cacheField name="[Orders].[Region].[Region]" caption="Region" numFmtId="0" hierarchy="8"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hidden="1">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oneField="1" hidden="1">
      <fieldsUsage count="1">
        <fieldUsage x="0"/>
      </fieldsUsage>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74421299" backgroundQuery="1" createdVersion="7" refreshedVersion="7" minRefreshableVersion="3" recordCount="0" supportSubquery="1" supportAdvancedDrill="1" xr:uid="{BE403BAE-0443-4BA6-B678-B52EDDC0858D}">
  <cacheSource type="external" connectionId="4"/>
  <cacheFields count="4">
    <cacheField name="[Products].[Product Name].[Product Name]" caption="Product Name" numFmtId="0" hierarchy="13" level="1">
      <sharedItems count="1">
        <s v="Adidas Cap"/>
      </sharedItems>
    </cacheField>
    <cacheField name="[Measures].[Sum of Revenue]" caption="Sum of Revenue" numFmtId="0" hierarchy="22" level="32767"/>
    <cacheField name="[Orders].[Order Date].[Order Date]" caption="Order Date" numFmtId="0" hierarchy="7" level="1">
      <sharedItems containsSemiMixedTypes="0" containsNonDate="0" containsString="0"/>
    </cacheField>
    <cacheField name="[Orders].[Region].[Region]" caption="Region" numFmtId="0" hierarchy="8"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75347223" backgroundQuery="1" createdVersion="7" refreshedVersion="7" minRefreshableVersion="3" recordCount="0" supportSubquery="1" supportAdvancedDrill="1" xr:uid="{072517E7-3C22-457C-BB50-045E317B2B45}">
  <cacheSource type="external" connectionId="4"/>
  <cacheFields count="4">
    <cacheField name="[Orders].[Customer ID].[Customer ID]" caption="Customer ID" numFmtId="0" hierarchy="6" level="1">
      <sharedItems containsSemiMixedTypes="0" containsString="0" containsNumber="1" containsInteger="1" minValue="222" maxValue="284" count="10">
        <n v="222"/>
        <n v="223"/>
        <n v="226"/>
        <n v="228"/>
        <n v="229"/>
        <n v="232"/>
        <n v="233"/>
        <n v="265"/>
        <n v="270"/>
        <n v="284"/>
      </sharedItems>
      <extLst>
        <ext xmlns:x15="http://schemas.microsoft.com/office/spreadsheetml/2010/11/main" uri="{4F2E5C28-24EA-4eb8-9CBF-B6C8F9C3D259}">
          <x15:cachedUniqueNames>
            <x15:cachedUniqueName index="0" name="[Orders].[Customer ID].&amp;[222]"/>
            <x15:cachedUniqueName index="1" name="[Orders].[Customer ID].&amp;[223]"/>
            <x15:cachedUniqueName index="2" name="[Orders].[Customer ID].&amp;[226]"/>
            <x15:cachedUniqueName index="3" name="[Orders].[Customer ID].&amp;[228]"/>
            <x15:cachedUniqueName index="4" name="[Orders].[Customer ID].&amp;[229]"/>
            <x15:cachedUniqueName index="5" name="[Orders].[Customer ID].&amp;[232]"/>
            <x15:cachedUniqueName index="6" name="[Orders].[Customer ID].&amp;[233]"/>
            <x15:cachedUniqueName index="7" name="[Orders].[Customer ID].&amp;[265]"/>
            <x15:cachedUniqueName index="8" name="[Orders].[Customer ID].&amp;[270]"/>
            <x15:cachedUniqueName index="9" name="[Orders].[Customer ID].&amp;[284]"/>
          </x15:cachedUniqueNames>
        </ext>
      </extLst>
    </cacheField>
    <cacheField name="[Measures].[Count of Quantity]" caption="Count of Quantity" numFmtId="0" hierarchy="37" level="32767"/>
    <cacheField name="[Orders].[Order Date].[Order Date]" caption="Order Date" numFmtId="0" hierarchy="7" level="1">
      <sharedItems containsSemiMixedTypes="0" containsNonDate="0" containsString="0"/>
    </cacheField>
    <cacheField name="[Orders].[Region].[Region]" caption="Region" numFmtId="0" hierarchy="8"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2" memberValueDatatype="20" unbalanced="0">
      <fieldsUsage count="2">
        <fieldUsage x="-1"/>
        <fieldUsage x="0"/>
      </fieldsUsage>
    </cacheHierarchy>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hidden="1">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76273147" backgroundQuery="1" createdVersion="7" refreshedVersion="7" minRefreshableVersion="3" recordCount="0" supportSubquery="1" supportAdvancedDrill="1" xr:uid="{733A2550-339E-410B-915E-348E9C24A27B}">
  <cacheSource type="external" connectionId="4"/>
  <cacheFields count="4">
    <cacheField name="[Measures].[Distinct Count of Customer ID]" caption="Distinct Count of Customer ID" numFmtId="0" hierarchy="30" level="32767"/>
    <cacheField name="[Orders].[Month name].[Month name]" caption="Month name" numFmtId="0" hierarchy="10" level="1">
      <sharedItems count="12">
        <s v="Apr"/>
        <s v="Aug"/>
        <s v="Dec"/>
        <s v="Feb"/>
        <s v="Jan"/>
        <s v="Jul"/>
        <s v="Jun"/>
        <s v="Mar"/>
        <s v="May"/>
        <s v="Nov"/>
        <s v="Oct"/>
        <s v="Sep"/>
      </sharedItems>
    </cacheField>
    <cacheField name="[Orders].[Order Date].[Order Date]" caption="Order Date" numFmtId="0" hierarchy="7" level="1">
      <sharedItems containsSemiMixedTypes="0" containsNonDate="0" containsString="0"/>
    </cacheField>
    <cacheField name="[Orders].[Region].[Region]" caption="Region" numFmtId="0" hierarchy="8"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hidden="1">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77083332" backgroundQuery="1" createdVersion="7" refreshedVersion="7" minRefreshableVersion="3" recordCount="0" supportSubquery="1" supportAdvancedDrill="1" xr:uid="{7508BB35-B52F-4119-BBF5-F58252B843FB}">
  <cacheSource type="external" connectionId="4"/>
  <cacheFields count="4">
    <cacheField name="[Orders].[Customer ID].[Customer ID]" caption="Customer ID" numFmtId="0" hierarchy="6" level="1">
      <sharedItems containsSemiMixedTypes="0" containsString="0" containsNumber="1" containsInteger="1" minValue="210" maxValue="289" count="10">
        <n v="226"/>
        <n v="232"/>
        <n v="233"/>
        <n v="276"/>
        <n v="289"/>
        <n v="210" u="1"/>
        <n v="227" u="1"/>
        <n v="230" u="1"/>
        <n v="251" u="1"/>
        <n v="263" u="1"/>
      </sharedItems>
      <extLst>
        <ext xmlns:x15="http://schemas.microsoft.com/office/spreadsheetml/2010/11/main" uri="{4F2E5C28-24EA-4eb8-9CBF-B6C8F9C3D259}">
          <x15:cachedUniqueNames>
            <x15:cachedUniqueName index="0" name="[Orders].[Customer ID].&amp;[226]"/>
            <x15:cachedUniqueName index="1" name="[Orders].[Customer ID].&amp;[232]"/>
            <x15:cachedUniqueName index="2" name="[Orders].[Customer ID].&amp;[233]"/>
            <x15:cachedUniqueName index="3" name="[Orders].[Customer ID].&amp;[276]"/>
            <x15:cachedUniqueName index="4" name="[Orders].[Customer ID].&amp;[289]"/>
            <x15:cachedUniqueName index="5" name="[Orders].[Customer ID].&amp;[210]"/>
            <x15:cachedUniqueName index="6" name="[Orders].[Customer ID].&amp;[227]"/>
            <x15:cachedUniqueName index="7" name="[Orders].[Customer ID].&amp;[230]"/>
            <x15:cachedUniqueName index="8" name="[Orders].[Customer ID].&amp;[251]"/>
            <x15:cachedUniqueName index="9" name="[Orders].[Customer ID].&amp;[263]"/>
          </x15:cachedUniqueNames>
        </ext>
      </extLst>
    </cacheField>
    <cacheField name="[Measures].[Sum of Revenue]" caption="Sum of Revenue" numFmtId="0" hierarchy="22" level="32767"/>
    <cacheField name="[Orders].[Order Date].[Order Date]" caption="Order Date" numFmtId="0" hierarchy="7" level="1">
      <sharedItems containsSemiMixedTypes="0" containsNonDate="0" containsString="0"/>
    </cacheField>
    <cacheField name="[Orders].[Region].[Region]" caption="Region" numFmtId="0" hierarchy="8"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2" memberValueDatatype="20" unbalanced="0">
      <fieldsUsage count="2">
        <fieldUsage x="-1"/>
        <fieldUsage x="0"/>
      </fieldsUsage>
    </cacheHierarchy>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7766204" backgroundQuery="1" createdVersion="7" refreshedVersion="7" minRefreshableVersion="3" recordCount="0" supportSubquery="1" supportAdvancedDrill="1" xr:uid="{9C309765-3B62-41D8-B59F-5C695B4BA3E2}">
  <cacheSource type="external" connectionId="4"/>
  <cacheFields count="4">
    <cacheField name="[Products].[Product Name].[Product Name]" caption="Product Name" numFmtId="0" hierarchy="13" level="1">
      <sharedItems count="9">
        <s v="Adidas Cap"/>
        <s v="Essentials Hoodie"/>
        <s v="Gym Bag"/>
        <s v="NMD_R1"/>
        <s v="Stan Smith"/>
        <s v="Superstar"/>
        <s v="Training T-Shirt"/>
        <s v="Ultraboost 22"/>
        <s v="Yoga Pants"/>
      </sharedItems>
    </cacheField>
    <cacheField name="[Measures].[Sum of Revenue]" caption="Sum of Revenue" numFmtId="0" hierarchy="22" level="32767"/>
    <cacheField name="[Orders].[Order Date].[Order Date]" caption="Order Date" numFmtId="0" hierarchy="7" level="1">
      <sharedItems containsSemiMixedTypes="0" containsNonDate="0" containsString="0"/>
    </cacheField>
    <cacheField name="[Orders].[Region].[Region]" caption="Region" numFmtId="0" hierarchy="8"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66319447" backgroundQuery="1" createdVersion="7" refreshedVersion="7" minRefreshableVersion="3" recordCount="0" supportSubquery="1" supportAdvancedDrill="1" xr:uid="{420162D3-BDDA-4344-A199-E38E508D70B6}">
  <cacheSource type="external" connectionId="4"/>
  <cacheFields count="3">
    <cacheField name="[Measures].[Sum of Quantity]" caption="Sum of Quantity" numFmtId="0" hierarchy="21" level="32767"/>
    <cacheField name="[Orders].[Order Date].[Order Date]" caption="Order Date" numFmtId="0" hierarchy="7" level="1">
      <sharedItems containsSemiMixedTypes="0" containsNonDate="0" containsString="0"/>
    </cacheField>
    <cacheField name="[Orders].[Region].[Region]" caption="Region" numFmtId="0" hierarchy="8"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hidden="1">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78587963" backgroundQuery="1" createdVersion="7" refreshedVersion="7" minRefreshableVersion="3" recordCount="0" supportSubquery="1" supportAdvancedDrill="1" xr:uid="{7213B8AB-8844-45C0-A680-760ABF35C171}">
  <cacheSource type="external" connectionId="4"/>
  <cacheFields count="4">
    <cacheField name="[Products].[Product Name].[Product Name]" caption="Product Name" numFmtId="0" hierarchy="13" level="1">
      <sharedItems count="1">
        <s v="NMD_R1"/>
      </sharedItems>
    </cacheField>
    <cacheField name="[Measures].[Sum of Unit Price]" caption="Sum of Unit Price" numFmtId="0" hierarchy="34" level="32767"/>
    <cacheField name="[Orders].[Order Date].[Order Date]" caption="Order Date" numFmtId="0" hierarchy="7" level="1">
      <sharedItems containsSemiMixedTypes="0" containsNonDate="0" containsString="0"/>
    </cacheField>
    <cacheField name="[Orders].[Region].[Region]" caption="Region" numFmtId="0" hierarchy="8"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hidden="1">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79166664" backgroundQuery="1" createdVersion="8" refreshedVersion="7" minRefreshableVersion="3" recordCount="0" supportSubquery="1" supportAdvancedDrill="1" xr:uid="{92B322C5-EF48-49D3-BC58-2067052A5CCA}">
  <cacheSource type="external" connectionId="4"/>
  <cacheFields count="5">
    <cacheField name="[Products].[Gender].[Gender]" caption="Gender" numFmtId="0" hierarchy="15" level="1">
      <sharedItems count="3">
        <s v="Men"/>
        <s v="Unisex"/>
        <s v="Women"/>
      </sharedItems>
    </cacheField>
    <cacheField name="[Products].[Category].[Category]" caption="Category" numFmtId="0" hierarchy="14" level="1">
      <sharedItems count="3">
        <s v="Accessories"/>
        <s v="Apparel"/>
        <s v="Shoes"/>
      </sharedItems>
    </cacheField>
    <cacheField name="[Measures].[Sum of Quantity]" caption="Sum of Quantity" numFmtId="0" hierarchy="21" level="32767"/>
    <cacheField name="[Orders].[Order Date].[Order Date]" caption="Order Date" numFmtId="0" hierarchy="7" level="1">
      <sharedItems containsSemiMixedTypes="0" containsNonDate="0" containsString="0"/>
    </cacheField>
    <cacheField name="[Orders].[Region].[Region]" caption="Region" numFmtId="0" hierarchy="8"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3"/>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Gender]" caption="Gender" attribute="1" defaultMemberUniqueName="[Products].[Gender].[All]" allUniqueName="[Products].[Gender].[All]" dimensionUniqueName="[Products]" displayFolder="" count="2" memberValueDatatype="130" unbalanced="0">
      <fieldsUsage count="2">
        <fieldUsage x="-1"/>
        <fieldUsage x="0"/>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hidden="1">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79629633" backgroundQuery="1" createdVersion="7" refreshedVersion="7" minRefreshableVersion="3" recordCount="0" supportSubquery="1" supportAdvancedDrill="1" xr:uid="{38E45C34-F8A2-49E9-AB6A-350C11E7B7F5}">
  <cacheSource type="external" connectionId="4"/>
  <cacheFields count="4">
    <cacheField name="[Products].[Product Name].[Product Name]" caption="Product Name" numFmtId="0" hierarchy="13" level="1">
      <sharedItems count="1">
        <s v="Superstar"/>
      </sharedItems>
    </cacheField>
    <cacheField name="[Measures].[Sum of Revenue]" caption="Sum of Revenue" numFmtId="0" hierarchy="22" level="32767"/>
    <cacheField name="[Orders].[Order Date].[Order Date]" caption="Order Date" numFmtId="0" hierarchy="7" level="1">
      <sharedItems containsSemiMixedTypes="0" containsNonDate="0" containsString="0"/>
    </cacheField>
    <cacheField name="[Orders].[Region].[Region]" caption="Region" numFmtId="0" hierarchy="8"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80208334" backgroundQuery="1" createdVersion="7" refreshedVersion="7" minRefreshableVersion="3" recordCount="0" supportSubquery="1" supportAdvancedDrill="1" xr:uid="{3F294326-6D40-4A86-90EB-15783319C603}">
  <cacheSource type="external" connectionId="4"/>
  <cacheFields count="4">
    <cacheField name="[Products].[Product Name].[Product Name]" caption="Product Name" numFmtId="0" hierarchy="13" level="1">
      <sharedItems count="9">
        <s v="Adidas Cap"/>
        <s v="Essentials Hoodie"/>
        <s v="Gym Bag"/>
        <s v="NMD_R1"/>
        <s v="Stan Smith"/>
        <s v="Superstar"/>
        <s v="Training T-Shirt"/>
        <s v="Ultraboost 22"/>
        <s v="Yoga Pants"/>
      </sharedItems>
    </cacheField>
    <cacheField name="[Measures].[Sum of Revenue]" caption="Sum of Revenue" numFmtId="0" hierarchy="22" level="32767"/>
    <cacheField name="[Orders].[Order Date].[Order Date]" caption="Order Date" numFmtId="0" hierarchy="7" level="1">
      <sharedItems containsSemiMixedTypes="0" containsNonDate="0" containsString="0"/>
    </cacheField>
    <cacheField name="[Orders].[Region].[Region]" caption="Region" numFmtId="0" hierarchy="8"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80787034" backgroundQuery="1" createdVersion="7" refreshedVersion="7" minRefreshableVersion="3" recordCount="0" supportSubquery="1" supportAdvancedDrill="1" xr:uid="{5D0F3B7A-99DE-4750-904B-D587D06A0AA8}">
  <cacheSource type="external" connectionId="4"/>
  <cacheFields count="4">
    <cacheField name="[Measures].[Sum of Revenue]" caption="Sum of Revenue" numFmtId="0" hierarchy="22" level="32767"/>
    <cacheField name="[Products].[Category].[Category]" caption="Category" numFmtId="0" hierarchy="14" level="1">
      <sharedItems count="3">
        <s v="Accessories"/>
        <s v="Apparel"/>
        <s v="Shoes"/>
      </sharedItems>
    </cacheField>
    <cacheField name="[Orders].[Order Date].[Order Date]" caption="Order Date" numFmtId="0" hierarchy="7" level="1">
      <sharedItems containsSemiMixedTypes="0" containsNonDate="0" containsString="0"/>
    </cacheField>
    <cacheField name="[Orders].[Region].[Region]" caption="Region" numFmtId="0" hierarchy="8"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oneField="1" hidden="1">
      <fieldsUsage count="1">
        <fieldUsage x="0"/>
      </fieldsUsage>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81250003" backgroundQuery="1" createdVersion="7" refreshedVersion="7" minRefreshableVersion="3" recordCount="0" supportSubquery="1" supportAdvancedDrill="1" xr:uid="{AFCF16A8-E625-463D-87F9-E07CEF5C0933}">
  <cacheSource type="external" connectionId="4"/>
  <cacheFields count="3">
    <cacheField name="[Orders].[Region].[Region]" caption="Region" numFmtId="0" hierarchy="8" level="1">
      <sharedItems count="4">
        <s v="East"/>
        <s v="North"/>
        <s v="South"/>
        <s v="West"/>
      </sharedItems>
    </cacheField>
    <cacheField name="[Measures].[Count of Customer ID]" caption="Count of Customer ID" numFmtId="0" hierarchy="29" level="32767"/>
    <cacheField name="[Orders].[Order Date].[Order Date]" caption="Order Date" numFmtId="0" hierarchy="7"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hidden="1">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oneField="1" hidden="1">
      <fieldsUsage count="1">
        <fieldUsage x="1"/>
      </fieldsUsage>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81828704" backgroundQuery="1" createdVersion="8" refreshedVersion="7" minRefreshableVersion="3" recordCount="0" supportSubquery="1" supportAdvancedDrill="1" xr:uid="{4F4986E9-4B75-4E6D-A9A0-E18613AE54A5}">
  <cacheSource type="external" connectionId="4"/>
  <cacheFields count="4">
    <cacheField name="[Products].[Product Name].[Product Name]" caption="Product Name" numFmtId="0" hierarchy="13" level="1">
      <sharedItems count="9">
        <s v="Adidas Cap"/>
        <s v="Essentials Hoodie"/>
        <s v="Gym Bag"/>
        <s v="NMD_R1"/>
        <s v="Stan Smith"/>
        <s v="Superstar"/>
        <s v="Training T-Shirt"/>
        <s v="Ultraboost 22"/>
        <s v="Yoga Pants"/>
      </sharedItems>
    </cacheField>
    <cacheField name="[Measures].[Sum of Quantity]" caption="Sum of Quantity" numFmtId="0" hierarchy="21" level="32767"/>
    <cacheField name="[Orders].[Order Date].[Order Date]" caption="Order Date" numFmtId="0" hierarchy="7" level="1">
      <sharedItems containsSemiMixedTypes="0" containsNonDate="0" containsString="0"/>
    </cacheField>
    <cacheField name="[Orders].[Region].[Region]" caption="Region" numFmtId="0" hierarchy="8"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hidden="1">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82291666" backgroundQuery="1" createdVersion="7" refreshedVersion="7" minRefreshableVersion="3" recordCount="0" supportSubquery="1" supportAdvancedDrill="1" xr:uid="{F6D80C37-5CFF-4EE8-9665-B9AFC9F03A82}">
  <cacheSource type="external" connectionId="4"/>
  <cacheFields count="3">
    <cacheField name="[Measures].[Sum of Revenue]" caption="Sum of Revenue" numFmtId="0" hierarchy="22" level="32767"/>
    <cacheField name="[Orders].[Region].[Region]" caption="Region" numFmtId="0" hierarchy="8" level="1">
      <sharedItems count="4">
        <s v="East"/>
        <s v="North"/>
        <s v="South"/>
        <s v="West"/>
      </sharedItems>
    </cacheField>
    <cacheField name="[Orders].[Order Date].[Order Date]" caption="Order Date" numFmtId="0" hierarchy="7"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1"/>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oneField="1" hidden="1">
      <fieldsUsage count="1">
        <fieldUsage x="0"/>
      </fieldsUsage>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82754628" backgroundQuery="1" createdVersion="7" refreshedVersion="7" minRefreshableVersion="3" recordCount="0" supportSubquery="1" supportAdvancedDrill="1" xr:uid="{2CC1686D-61F0-4518-80CF-D03E72D38E70}">
  <cacheSource type="external" connectionId="4"/>
  <cacheFields count="3">
    <cacheField name="[Measures].[Distinct Count of Customer ID]" caption="Distinct Count of Customer ID" numFmtId="0" hierarchy="30" level="32767"/>
    <cacheField name="[Orders].[Order Date].[Order Date]" caption="Order Date" numFmtId="0" hierarchy="7" level="1">
      <sharedItems containsSemiMixedTypes="0" containsNonDate="0" containsString="0"/>
    </cacheField>
    <cacheField name="[Orders].[Region].[Region]" caption="Region" numFmtId="0" hierarchy="8"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hidden="1">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83101851" backgroundQuery="1" createdVersion="7" refreshedVersion="7" minRefreshableVersion="3" recordCount="0" supportSubquery="1" supportAdvancedDrill="1" xr:uid="{0A1CB086-9053-4039-9CD3-3EF37E24A18D}">
  <cacheSource type="external" connectionId="4"/>
  <cacheFields count="5">
    <cacheField name="[Orders].[Customer ID].[Customer ID]" caption="Customer ID" numFmtId="0" hierarchy="6" level="1">
      <sharedItems containsSemiMixedTypes="0" containsString="0" containsNumber="1" containsInteger="1" minValue="226" maxValue="289" count="5">
        <n v="226"/>
        <n v="232"/>
        <n v="233"/>
        <n v="276"/>
        <n v="289"/>
      </sharedItems>
      <extLst>
        <ext xmlns:x15="http://schemas.microsoft.com/office/spreadsheetml/2010/11/main" uri="{4F2E5C28-24EA-4eb8-9CBF-B6C8F9C3D259}">
          <x15:cachedUniqueNames>
            <x15:cachedUniqueName index="0" name="[Orders].[Customer ID].&amp;[226]"/>
            <x15:cachedUniqueName index="1" name="[Orders].[Customer ID].&amp;[232]"/>
            <x15:cachedUniqueName index="2" name="[Orders].[Customer ID].&amp;[233]"/>
            <x15:cachedUniqueName index="3" name="[Orders].[Customer ID].&amp;[276]"/>
            <x15:cachedUniqueName index="4" name="[Orders].[Customer ID].&amp;[289]"/>
          </x15:cachedUniqueNames>
        </ext>
      </extLst>
    </cacheField>
    <cacheField name="[Orders].[Order Date (Month)].[Order Date (Month)]" caption="Order Date (Month)" numFmtId="0" hierarchy="11" level="1">
      <sharedItems count="7">
        <s v="Mar"/>
        <s v="May"/>
        <s v="Jun"/>
        <s v="Sep"/>
        <s v="Oct"/>
        <s v="Nov"/>
        <s v="Dec"/>
      </sharedItems>
    </cacheField>
    <cacheField name="[Measures].[Sum of Revenue]" caption="Sum of Revenue" numFmtId="0" hierarchy="22" level="32767"/>
    <cacheField name="[Orders].[Order Date].[Order Date]" caption="Order Date" numFmtId="0" hierarchy="7" level="1">
      <sharedItems containsSemiMixedTypes="0" containsNonDate="0" containsString="0"/>
    </cacheField>
    <cacheField name="[Orders].[Region].[Region]" caption="Region" numFmtId="0" hierarchy="8"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2" memberValueDatatype="20" unbalanced="0">
      <fieldsUsage count="2">
        <fieldUsage x="-1"/>
        <fieldUsage x="0"/>
      </fieldsUsage>
    </cacheHierarchy>
    <cacheHierarchy uniqueName="[Orders].[Order Date]" caption="Order Date" attribute="1" time="1" defaultMemberUniqueName="[Orders].[Order Date].[All]" allUniqueName="[Orders].[Order Date].[All]" dimensionUniqueName="[Orders]" displayFolder="" count="2" memberValueDatatype="7" unbalanced="0">
      <fieldsUsage count="2">
        <fieldUsage x="-1"/>
        <fieldUsage x="3"/>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oneField="1" hidden="1">
      <fieldsUsage count="1">
        <fieldUsage x="2"/>
      </fieldsUsage>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67245371" backgroundQuery="1" createdVersion="8" refreshedVersion="7" minRefreshableVersion="3" recordCount="0" supportSubquery="1" supportAdvancedDrill="1" xr:uid="{D86BD7FC-886C-45D7-ADA3-935043E3F186}">
  <cacheSource type="external" connectionId="4"/>
  <cacheFields count="4">
    <cacheField name="[Products].[Product Name].[Product Name]" caption="Product Name" numFmtId="0" hierarchy="13" level="1">
      <sharedItems count="5">
        <s v="Adidas Cap"/>
        <s v="NMD_R1"/>
        <s v="Stan Smith"/>
        <s v="Training T-Shirt"/>
        <s v="Yoga Pants"/>
      </sharedItems>
    </cacheField>
    <cacheField name="[Measures].[Sum of Revenue]" caption="Sum of Revenue" numFmtId="0" hierarchy="22" level="32767"/>
    <cacheField name="[Orders].[Order Date].[Order Date]" caption="Order Date" numFmtId="0" hierarchy="7" level="1">
      <sharedItems containsSemiMixedTypes="0" containsNonDate="0" containsString="0"/>
    </cacheField>
    <cacheField name="[Orders].[Region].[Region]" caption="Region" numFmtId="0" hierarchy="8"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83101851" backgroundQuery="1" createdVersion="7" refreshedVersion="7" minRefreshableVersion="3" recordCount="0" supportSubquery="1" supportAdvancedDrill="1" xr:uid="{0C310003-7997-483F-8803-1799EF69CD68}">
  <cacheSource type="external" connectionId="4"/>
  <cacheFields count="2">
    <cacheField name="[Orders].[Order Date].[Order Date]" caption="Order Date" numFmtId="0" hierarchy="7" level="1">
      <sharedItems containsSemiMixedTypes="0" containsNonDate="0" containsString="0"/>
    </cacheField>
    <cacheField name="[Orders].[Region].[Region]" caption="Region" numFmtId="0" hierarchy="8"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1"/>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hidden="1">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83564813" backgroundQuery="1" createdVersion="7" refreshedVersion="7" minRefreshableVersion="3" recordCount="0" supportSubquery="1" supportAdvancedDrill="1" xr:uid="{1C96695A-7DF5-4814-AE90-70ADE38C070C}">
  <cacheSource type="external" connectionId="4"/>
  <cacheFields count="3">
    <cacheField name="[Orders].[Region].[Region]" caption="Region" numFmtId="0" hierarchy="8" level="1">
      <sharedItems count="4">
        <s v="East"/>
        <s v="North"/>
        <s v="South"/>
        <s v="West"/>
      </sharedItems>
    </cacheField>
    <cacheField name="[Measures].[Sum of Revenue]" caption="Sum of Revenue" numFmtId="0" hierarchy="22" level="32767"/>
    <cacheField name="[Orders].[Order Date].[Order Date]" caption="Order Date" numFmtId="0" hierarchy="7"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84143521" backgroundQuery="1" createdVersion="7" refreshedVersion="7" minRefreshableVersion="3" recordCount="0" supportSubquery="1" supportAdvancedDrill="1" xr:uid="{4B314EE1-2E89-4552-9B96-4D6372E3F503}">
  <cacheSource type="external" connectionId="4"/>
  <cacheFields count="3">
    <cacheField name="[Orders].[Region].[Region]" caption="Region" numFmtId="0" hierarchy="8" level="1">
      <sharedItems count="4">
        <s v="East"/>
        <s v="North"/>
        <s v="South"/>
        <s v="West"/>
      </sharedItems>
    </cacheField>
    <cacheField name="[Measures].[Distinct Count of Order ID 2]" caption="Distinct Count of Order ID 2" numFmtId="0" hierarchy="32" level="32767"/>
    <cacheField name="[Orders].[Order Date].[Order Date]" caption="Order Date" numFmtId="0" hierarchy="7"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hidden="1">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84722221" backgroundQuery="1" createdVersion="7" refreshedVersion="7" minRefreshableVersion="3" recordCount="0" supportSubquery="1" supportAdvancedDrill="1" xr:uid="{5594E486-43BE-4C24-9A00-8EE09EDB3885}">
  <cacheSource type="external" connectionId="4"/>
  <cacheFields count="3">
    <cacheField name="[Orders].[Region].[Region]" caption="Region" numFmtId="0" hierarchy="8" level="1">
      <sharedItems count="4">
        <s v="East"/>
        <s v="North"/>
        <s v="South"/>
        <s v="West"/>
      </sharedItems>
    </cacheField>
    <cacheField name="[Measures].[Sum of Revenue]" caption="Sum of Revenue" numFmtId="0" hierarchy="22" level="32767"/>
    <cacheField name="[Orders].[Order Date].[Order Date]" caption="Order Date" numFmtId="0" hierarchy="7"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85300929" backgroundQuery="1" createdVersion="7" refreshedVersion="7" minRefreshableVersion="3" recordCount="0" supportSubquery="1" supportAdvancedDrill="1" xr:uid="{144FBF2B-A592-46F8-9707-19DD1EB7C422}">
  <cacheSource type="external" connectionId="4"/>
  <cacheFields count="3">
    <cacheField name="[Measures].[Sum of Order ID]" caption="Sum of Order ID" numFmtId="0" hierarchy="24" level="32767"/>
    <cacheField name="[Orders].[Region].[Region]" caption="Region" numFmtId="0" hierarchy="8" level="1">
      <sharedItems count="4">
        <s v="East"/>
        <s v="North"/>
        <s v="South"/>
        <s v="West"/>
      </sharedItems>
    </cacheField>
    <cacheField name="[Orders].[Order Date].[Order Date]" caption="Order Date" numFmtId="0" hierarchy="7"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2"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1"/>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hidden="1">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3.562461805559" backgroundQuery="1" createdVersion="3" refreshedVersion="7" minRefreshableVersion="3" recordCount="0" supportSubquery="1" supportAdvancedDrill="1" xr:uid="{1C51E1AC-E747-4F71-A063-0A234C2FBF99}">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Region]" caption="Region" attribute="1" defaultMemberUniqueName="[Orders].[Region].[All]" allUniqueName="[Orders].[Region].[All]" dimensionUniqueName="[Orders]" displayFolder="" count="2" memberValueDatatype="130" unbalanced="0"/>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hidden="1">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598032514" supportSubqueryNonVisual="1" supportSubqueryCalcMem="1" supportAddCalcMems="1"/>
    </ext>
  </extLst>
</pivotCacheDefinition>
</file>

<file path=xl/pivotCache/pivotCacheDefinition3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3.562462615744" backgroundQuery="1" createdVersion="3" refreshedVersion="7" minRefreshableVersion="3" recordCount="0" supportSubquery="1" supportAdvancedDrill="1" xr:uid="{D3D03F7F-DB9B-44D0-BBAF-F57E3392EA7A}">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Region]" caption="Region" attribute="1" defaultMemberUniqueName="[Orders].[Region].[All]" allUniqueName="[Orders].[Reg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hidden="1">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pivotCacheId="3586926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67708333" backgroundQuery="1" createdVersion="7" refreshedVersion="7" minRefreshableVersion="3" recordCount="0" supportSubquery="1" supportAdvancedDrill="1" xr:uid="{8634E775-AE80-4F0B-8D24-145B9D7B3312}">
  <cacheSource type="external" connectionId="4"/>
  <cacheFields count="3">
    <cacheField name="[Measures].[Distinct Count of Customer ID]" caption="Distinct Count of Customer ID" numFmtId="0" hierarchy="30" level="32767"/>
    <cacheField name="[Orders].[Order Date].[Order Date]" caption="Order Date" numFmtId="0" hierarchy="7" level="1">
      <sharedItems containsSemiMixedTypes="0" containsNonDate="0" containsString="0"/>
    </cacheField>
    <cacheField name="[Orders].[Region].[Region]" caption="Region" numFmtId="0" hierarchy="8"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hidden="1">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68055556" backgroundQuery="1" createdVersion="7" refreshedVersion="7" minRefreshableVersion="3" recordCount="0" supportSubquery="1" supportAdvancedDrill="1" xr:uid="{1EFE6DD5-196C-4BC1-8C1B-8B1E6462893C}">
  <cacheSource type="external" connectionId="4"/>
  <cacheFields count="3">
    <cacheField name="[Measures].[Count of Customer ID]" caption="Count of Customer ID" numFmtId="0" hierarchy="29" level="32767"/>
    <cacheField name="[Orders].[Order Date].[Order Date]" caption="Order Date" numFmtId="0" hierarchy="7" level="1">
      <sharedItems containsSemiMixedTypes="0" containsNonDate="0" containsString="0"/>
    </cacheField>
    <cacheField name="[Orders].[Region].[Region]" caption="Region" numFmtId="0" hierarchy="8"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hidden="1">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oneField="1" hidden="1">
      <fieldsUsage count="1">
        <fieldUsage x="0"/>
      </fieldsUsage>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6898148" backgroundQuery="1" createdVersion="8" refreshedVersion="7" minRefreshableVersion="3" recordCount="0" supportSubquery="1" supportAdvancedDrill="1" xr:uid="{06E471F8-08FA-4C4F-AD6A-FB3CE2A5FA6A}">
  <cacheSource type="external" connectionId="4"/>
  <cacheFields count="4">
    <cacheField name="[Orders].[Month].[Month]" caption="Month" numFmtId="0" hierarchy="9"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Orders].[Month].&amp;[1]"/>
            <x15:cachedUniqueName index="1" name="[Orders].[Month].&amp;[2]"/>
            <x15:cachedUniqueName index="2" name="[Orders].[Month].&amp;[3]"/>
            <x15:cachedUniqueName index="3" name="[Orders].[Month].&amp;[4]"/>
            <x15:cachedUniqueName index="4" name="[Orders].[Month].&amp;[5]"/>
            <x15:cachedUniqueName index="5" name="[Orders].[Month].&amp;[6]"/>
            <x15:cachedUniqueName index="6" name="[Orders].[Month].&amp;[7]"/>
            <x15:cachedUniqueName index="7" name="[Orders].[Month].&amp;[8]"/>
            <x15:cachedUniqueName index="8" name="[Orders].[Month].&amp;[9]"/>
            <x15:cachedUniqueName index="9" name="[Orders].[Month].&amp;[10]"/>
            <x15:cachedUniqueName index="10" name="[Orders].[Month].&amp;[11]"/>
            <x15:cachedUniqueName index="11" name="[Orders].[Month].&amp;[12]"/>
          </x15:cachedUniqueNames>
        </ext>
      </extLst>
    </cacheField>
    <cacheField name="[Measures].[Average of Revenue]" caption="Average of Revenue" numFmtId="0" hierarchy="23" level="32767"/>
    <cacheField name="[Orders].[Order Date].[Order Date]" caption="Order Date" numFmtId="0" hierarchy="7" level="1">
      <sharedItems containsSemiMixedTypes="0" containsNonDate="0" containsString="0"/>
    </cacheField>
    <cacheField name="[Orders].[Region].[Region]" caption="Region" numFmtId="0" hierarchy="8"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2" memberValueDatatype="2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hidden="1">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69791665" backgroundQuery="1" createdVersion="8" refreshedVersion="7" minRefreshableVersion="3" recordCount="0" supportSubquery="1" supportAdvancedDrill="1" xr:uid="{6DE231D2-906E-4719-B8C3-A7A34992CEDE}">
  <cacheSource type="external" connectionId="4"/>
  <cacheFields count="4">
    <cacheField name="[Orders].[Month name].[Month name]" caption="Month name" numFmtId="0" hierarchy="10" level="1">
      <sharedItems count="12">
        <s v="Apr"/>
        <s v="Aug"/>
        <s v="Dec"/>
        <s v="Feb"/>
        <s v="Jan"/>
        <s v="Jul"/>
        <s v="Jun"/>
        <s v="Mar"/>
        <s v="May"/>
        <s v="Nov"/>
        <s v="Oct"/>
        <s v="Sep"/>
      </sharedItems>
    </cacheField>
    <cacheField name="[Measures].[Average of Revenue]" caption="Average of Revenue" numFmtId="0" hierarchy="23" level="32767"/>
    <cacheField name="[Orders].[Order Date].[Order Date]" caption="Order Date" numFmtId="0" hierarchy="7" level="1">
      <sharedItems containsSemiMixedTypes="0" containsNonDate="0" containsString="0"/>
    </cacheField>
    <cacheField name="[Orders].[Region].[Region]" caption="Region" numFmtId="0" hierarchy="8"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hidden="1">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70254627" backgroundQuery="1" createdVersion="8" refreshedVersion="7" minRefreshableVersion="3" recordCount="0" supportSubquery="1" supportAdvancedDrill="1" xr:uid="{98475927-BC29-40A7-BACA-4803AF6780D2}">
  <cacheSource type="external" connectionId="4"/>
  <cacheFields count="4">
    <cacheField name="[Products].[Product Name].[Product Name]" caption="Product Name" numFmtId="0" hierarchy="13" level="1">
      <sharedItems count="9">
        <s v="Adidas Cap"/>
        <s v="Essentials Hoodie"/>
        <s v="Gym Bag"/>
        <s v="NMD_R1"/>
        <s v="Stan Smith"/>
        <s v="Superstar"/>
        <s v="Training T-Shirt"/>
        <s v="Ultraboost 22"/>
        <s v="Yoga Pants"/>
      </sharedItems>
    </cacheField>
    <cacheField name="[Measures].[Sum of Quantity]" caption="Sum of Quantity" numFmtId="0" hierarchy="21" level="32767"/>
    <cacheField name="[Orders].[Order Date].[Order Date]" caption="Order Date" numFmtId="0" hierarchy="7" level="1">
      <sharedItems containsSemiMixedTypes="0" containsNonDate="0" containsString="0"/>
    </cacheField>
    <cacheField name="[Orders].[Region].[Region]" caption="Region" numFmtId="0" hierarchy="8"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hidden="1">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84.465671296297" backgroundQuery="1" createdVersion="8" refreshedVersion="7" minRefreshableVersion="3" recordCount="0" supportSubquery="1" supportAdvancedDrill="1" xr:uid="{476999BA-ABF5-4DB6-8BDA-E099783AA0DB}">
  <cacheSource type="external" connectionId="4"/>
  <cacheFields count="4">
    <cacheField name="[OrderDetails].[Order ID].[Order ID]" caption="Order ID" numFmtId="0" level="1">
      <sharedItems containsSemiMixedTypes="0" containsString="0" containsNumber="1" containsInteger="1" minValue="1001" maxValue="1099" count="95">
        <n v="1001"/>
        <n v="1002"/>
        <n v="1003"/>
        <n v="1004"/>
        <n v="1005"/>
        <n v="1006"/>
        <n v="1008"/>
        <n v="1009"/>
        <n v="1010"/>
        <n v="1011"/>
        <n v="1012"/>
        <n v="1013"/>
        <n v="1014"/>
        <n v="1015"/>
        <n v="1016"/>
        <n v="1017"/>
        <n v="1018"/>
        <n v="1019"/>
        <n v="1020"/>
        <n v="1021"/>
        <n v="1022"/>
        <n v="1023"/>
        <n v="1024"/>
        <n v="1025"/>
        <n v="1026"/>
        <n v="1028"/>
        <n v="1029"/>
        <n v="1030"/>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3"/>
        <n v="1084"/>
        <n v="1085"/>
        <n v="1086"/>
        <n v="1087"/>
        <n v="1088"/>
        <n v="1089"/>
        <n v="1090"/>
        <n v="1091"/>
        <n v="1092"/>
        <n v="1093"/>
        <n v="1094"/>
        <n v="1095"/>
        <n v="1096"/>
        <n v="1097"/>
        <n v="1098"/>
        <n v="1099"/>
      </sharedItems>
      <extLst>
        <ext xmlns:x15="http://schemas.microsoft.com/office/spreadsheetml/2010/11/main" uri="{4F2E5C28-24EA-4eb8-9CBF-B6C8F9C3D259}">
          <x15:cachedUniqueNames>
            <x15:cachedUniqueName index="0" name="[OrderDetails].[Order ID].&amp;[1001]"/>
            <x15:cachedUniqueName index="1" name="[OrderDetails].[Order ID].&amp;[1002]"/>
            <x15:cachedUniqueName index="2" name="[OrderDetails].[Order ID].&amp;[1003]"/>
            <x15:cachedUniqueName index="3" name="[OrderDetails].[Order ID].&amp;[1004]"/>
            <x15:cachedUniqueName index="4" name="[OrderDetails].[Order ID].&amp;[1005]"/>
            <x15:cachedUniqueName index="5" name="[OrderDetails].[Order ID].&amp;[1006]"/>
            <x15:cachedUniqueName index="6" name="[OrderDetails].[Order ID].&amp;[1008]"/>
            <x15:cachedUniqueName index="7" name="[OrderDetails].[Order ID].&amp;[1009]"/>
            <x15:cachedUniqueName index="8" name="[OrderDetails].[Order ID].&amp;[1010]"/>
            <x15:cachedUniqueName index="9" name="[OrderDetails].[Order ID].&amp;[1011]"/>
            <x15:cachedUniqueName index="10" name="[OrderDetails].[Order ID].&amp;[1012]"/>
            <x15:cachedUniqueName index="11" name="[OrderDetails].[Order ID].&amp;[1013]"/>
            <x15:cachedUniqueName index="12" name="[OrderDetails].[Order ID].&amp;[1014]"/>
            <x15:cachedUniqueName index="13" name="[OrderDetails].[Order ID].&amp;[1015]"/>
            <x15:cachedUniqueName index="14" name="[OrderDetails].[Order ID].&amp;[1016]"/>
            <x15:cachedUniqueName index="15" name="[OrderDetails].[Order ID].&amp;[1017]"/>
            <x15:cachedUniqueName index="16" name="[OrderDetails].[Order ID].&amp;[1018]"/>
            <x15:cachedUniqueName index="17" name="[OrderDetails].[Order ID].&amp;[1019]"/>
            <x15:cachedUniqueName index="18" name="[OrderDetails].[Order ID].&amp;[1020]"/>
            <x15:cachedUniqueName index="19" name="[OrderDetails].[Order ID].&amp;[1021]"/>
            <x15:cachedUniqueName index="20" name="[OrderDetails].[Order ID].&amp;[1022]"/>
            <x15:cachedUniqueName index="21" name="[OrderDetails].[Order ID].&amp;[1023]"/>
            <x15:cachedUniqueName index="22" name="[OrderDetails].[Order ID].&amp;[1024]"/>
            <x15:cachedUniqueName index="23" name="[OrderDetails].[Order ID].&amp;[1025]"/>
            <x15:cachedUniqueName index="24" name="[OrderDetails].[Order ID].&amp;[1026]"/>
            <x15:cachedUniqueName index="25" name="[OrderDetails].[Order ID].&amp;[1028]"/>
            <x15:cachedUniqueName index="26" name="[OrderDetails].[Order ID].&amp;[1029]"/>
            <x15:cachedUniqueName index="27" name="[OrderDetails].[Order ID].&amp;[1030]"/>
            <x15:cachedUniqueName index="28" name="[OrderDetails].[Order ID].&amp;[1032]"/>
            <x15:cachedUniqueName index="29" name="[OrderDetails].[Order ID].&amp;[1033]"/>
            <x15:cachedUniqueName index="30" name="[OrderDetails].[Order ID].&amp;[1034]"/>
            <x15:cachedUniqueName index="31" name="[OrderDetails].[Order ID].&amp;[1035]"/>
            <x15:cachedUniqueName index="32" name="[OrderDetails].[Order ID].&amp;[1036]"/>
            <x15:cachedUniqueName index="33" name="[OrderDetails].[Order ID].&amp;[1037]"/>
            <x15:cachedUniqueName index="34" name="[OrderDetails].[Order ID].&amp;[1038]"/>
            <x15:cachedUniqueName index="35" name="[OrderDetails].[Order ID].&amp;[1039]"/>
            <x15:cachedUniqueName index="36" name="[OrderDetails].[Order ID].&amp;[1040]"/>
            <x15:cachedUniqueName index="37" name="[OrderDetails].[Order ID].&amp;[1041]"/>
            <x15:cachedUniqueName index="38" name="[OrderDetails].[Order ID].&amp;[1042]"/>
            <x15:cachedUniqueName index="39" name="[OrderDetails].[Order ID].&amp;[1043]"/>
            <x15:cachedUniqueName index="40" name="[OrderDetails].[Order ID].&amp;[1044]"/>
            <x15:cachedUniqueName index="41" name="[OrderDetails].[Order ID].&amp;[1045]"/>
            <x15:cachedUniqueName index="42" name="[OrderDetails].[Order ID].&amp;[1046]"/>
            <x15:cachedUniqueName index="43" name="[OrderDetails].[Order ID].&amp;[1047]"/>
            <x15:cachedUniqueName index="44" name="[OrderDetails].[Order ID].&amp;[1048]"/>
            <x15:cachedUniqueName index="45" name="[OrderDetails].[Order ID].&amp;[1049]"/>
            <x15:cachedUniqueName index="46" name="[OrderDetails].[Order ID].&amp;[1050]"/>
            <x15:cachedUniqueName index="47" name="[OrderDetails].[Order ID].&amp;[1051]"/>
            <x15:cachedUniqueName index="48" name="[OrderDetails].[Order ID].&amp;[1052]"/>
            <x15:cachedUniqueName index="49" name="[OrderDetails].[Order ID].&amp;[1053]"/>
            <x15:cachedUniqueName index="50" name="[OrderDetails].[Order ID].&amp;[1054]"/>
            <x15:cachedUniqueName index="51" name="[OrderDetails].[Order ID].&amp;[1055]"/>
            <x15:cachedUniqueName index="52" name="[OrderDetails].[Order ID].&amp;[1056]"/>
            <x15:cachedUniqueName index="53" name="[OrderDetails].[Order ID].&amp;[1057]"/>
            <x15:cachedUniqueName index="54" name="[OrderDetails].[Order ID].&amp;[1058]"/>
            <x15:cachedUniqueName index="55" name="[OrderDetails].[Order ID].&amp;[1059]"/>
            <x15:cachedUniqueName index="56" name="[OrderDetails].[Order ID].&amp;[1060]"/>
            <x15:cachedUniqueName index="57" name="[OrderDetails].[Order ID].&amp;[1061]"/>
            <x15:cachedUniqueName index="58" name="[OrderDetails].[Order ID].&amp;[1062]"/>
            <x15:cachedUniqueName index="59" name="[OrderDetails].[Order ID].&amp;[1063]"/>
            <x15:cachedUniqueName index="60" name="[OrderDetails].[Order ID].&amp;[1064]"/>
            <x15:cachedUniqueName index="61" name="[OrderDetails].[Order ID].&amp;[1065]"/>
            <x15:cachedUniqueName index="62" name="[OrderDetails].[Order ID].&amp;[1066]"/>
            <x15:cachedUniqueName index="63" name="[OrderDetails].[Order ID].&amp;[1067]"/>
            <x15:cachedUniqueName index="64" name="[OrderDetails].[Order ID].&amp;[1068]"/>
            <x15:cachedUniqueName index="65" name="[OrderDetails].[Order ID].&amp;[1069]"/>
            <x15:cachedUniqueName index="66" name="[OrderDetails].[Order ID].&amp;[1070]"/>
            <x15:cachedUniqueName index="67" name="[OrderDetails].[Order ID].&amp;[1071]"/>
            <x15:cachedUniqueName index="68" name="[OrderDetails].[Order ID].&amp;[1072]"/>
            <x15:cachedUniqueName index="69" name="[OrderDetails].[Order ID].&amp;[1073]"/>
            <x15:cachedUniqueName index="70" name="[OrderDetails].[Order ID].&amp;[1074]"/>
            <x15:cachedUniqueName index="71" name="[OrderDetails].[Order ID].&amp;[1075]"/>
            <x15:cachedUniqueName index="72" name="[OrderDetails].[Order ID].&amp;[1076]"/>
            <x15:cachedUniqueName index="73" name="[OrderDetails].[Order ID].&amp;[1077]"/>
            <x15:cachedUniqueName index="74" name="[OrderDetails].[Order ID].&amp;[1078]"/>
            <x15:cachedUniqueName index="75" name="[OrderDetails].[Order ID].&amp;[1079]"/>
            <x15:cachedUniqueName index="76" name="[OrderDetails].[Order ID].&amp;[1080]"/>
            <x15:cachedUniqueName index="77" name="[OrderDetails].[Order ID].&amp;[1081]"/>
            <x15:cachedUniqueName index="78" name="[OrderDetails].[Order ID].&amp;[1083]"/>
            <x15:cachedUniqueName index="79" name="[OrderDetails].[Order ID].&amp;[1084]"/>
            <x15:cachedUniqueName index="80" name="[OrderDetails].[Order ID].&amp;[1085]"/>
            <x15:cachedUniqueName index="81" name="[OrderDetails].[Order ID].&amp;[1086]"/>
            <x15:cachedUniqueName index="82" name="[OrderDetails].[Order ID].&amp;[1087]"/>
            <x15:cachedUniqueName index="83" name="[OrderDetails].[Order ID].&amp;[1088]"/>
            <x15:cachedUniqueName index="84" name="[OrderDetails].[Order ID].&amp;[1089]"/>
            <x15:cachedUniqueName index="85" name="[OrderDetails].[Order ID].&amp;[1090]"/>
            <x15:cachedUniqueName index="86" name="[OrderDetails].[Order ID].&amp;[1091]"/>
            <x15:cachedUniqueName index="87" name="[OrderDetails].[Order ID].&amp;[1092]"/>
            <x15:cachedUniqueName index="88" name="[OrderDetails].[Order ID].&amp;[1093]"/>
            <x15:cachedUniqueName index="89" name="[OrderDetails].[Order ID].&amp;[1094]"/>
            <x15:cachedUniqueName index="90" name="[OrderDetails].[Order ID].&amp;[1095]"/>
            <x15:cachedUniqueName index="91" name="[OrderDetails].[Order ID].&amp;[1096]"/>
            <x15:cachedUniqueName index="92" name="[OrderDetails].[Order ID].&amp;[1097]"/>
            <x15:cachedUniqueName index="93" name="[OrderDetails].[Order ID].&amp;[1098]"/>
            <x15:cachedUniqueName index="94" name="[OrderDetails].[Order ID].&amp;[1099]"/>
          </x15:cachedUniqueNames>
        </ext>
      </extLst>
    </cacheField>
    <cacheField name="[Measures].[Distinct Count of Order ID]" caption="Distinct Count of Order ID" numFmtId="0" hierarchy="26" level="32767"/>
    <cacheField name="[Orders].[Order Date].[Order Date]" caption="Order Date" numFmtId="0" hierarchy="7" level="1">
      <sharedItems containsSemiMixedTypes="0" containsNonDate="0" containsString="0"/>
    </cacheField>
    <cacheField name="[Orders].[Region].[Region]" caption="Region" numFmtId="0" hierarchy="8" level="1">
      <sharedItems containsSemiMixedTypes="0" containsNonDate="0" containsString="0"/>
    </cacheField>
  </cacheFields>
  <cacheHierarchies count="40">
    <cacheHierarchy uniqueName="[OrderDetails].[Order ID]" caption="Order ID" attribute="1" defaultMemberUniqueName="[OrderDetails].[Order ID].[All]" allUniqueName="[OrderDetails].[Order ID].[All]" dimensionUniqueName="[OrderDetails]" displayFolder="" count="2" memberValueDatatype="20" unbalanced="0">
      <fieldsUsage count="2">
        <fieldUsage x="-1"/>
        <fieldUsage x="0"/>
      </fieldsUsage>
    </cacheHierarchy>
    <cacheHierarchy uniqueName="[OrderDetails].[Product ID]" caption="Product ID" attribute="1" defaultMemberUniqueName="[OrderDetails].[Product ID].[All]" allUniqueName="[OrderDetails].[Product ID].[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Unit Price]" caption="Unit Price" attribute="1" defaultMemberUniqueName="[OrderDetails].[Unit Price].[All]" allUniqueName="[OrderDetails].[Unit Price].[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Gender]" caption="Gender" attribute="1" defaultMemberUniqueName="[Products].[Gender].[All]" allUniqueName="[Products].[Gender].[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No measures defined]" caption="__No measures defined" measure="1" displayFolder="" count="0" hidden="1"/>
    <cacheHierarchy uniqueName="[Measures].[Sum of Quantity]" caption="Sum of Quantity" measure="1" displayFolder="" measureGroup="OrderDetails" count="0" hidden="1">
      <extLst>
        <ext xmlns:x15="http://schemas.microsoft.com/office/spreadsheetml/2010/11/main" uri="{B97F6D7D-B522-45F9-BDA1-12C45D357490}">
          <x15:cacheHierarchy aggregatedColumn="2"/>
        </ext>
      </extLst>
    </cacheHierarchy>
    <cacheHierarchy uniqueName="[Measures].[Sum of Revenue]" caption="Sum of Revenue" measure="1" displayFolder="" measureGroup="OrderDetails" count="0" hidden="1">
      <extLst>
        <ext xmlns:x15="http://schemas.microsoft.com/office/spreadsheetml/2010/11/main" uri="{B97F6D7D-B522-45F9-BDA1-12C45D357490}">
          <x15:cacheHierarchy aggregatedColumn="4"/>
        </ext>
      </extLst>
    </cacheHierarchy>
    <cacheHierarchy uniqueName="[Measures].[Average of Revenue]" caption="Average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Detail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Revenue]" caption="Count of Revenue" measure="1" displayFolder="" measureGroup="OrderDetail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5"/>
        </ext>
      </extLst>
    </cacheHierarchy>
    <cacheHierarchy uniqueName="[Measures].[Distinct Count of Order ID 2]" caption="Distinct 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Product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Details" count="0" hidden="1">
      <extLst>
        <ext xmlns:x15="http://schemas.microsoft.com/office/spreadsheetml/2010/11/main" uri="{B97F6D7D-B522-45F9-BDA1-12C45D357490}">
          <x15:cacheHierarchy aggregatedColumn="3"/>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Details" uniqueName="[OrderDetails]" caption="OrderDetails"/>
    <dimension name="Orders" uniqueName="[Orders]" caption="Orders"/>
    <dimension name="Products" uniqueName="[Products]" caption="Products"/>
  </dimensions>
  <measureGroups count="3">
    <measureGroup name="OrderDetails" caption="OrderDetails"/>
    <measureGroup name="Orders" caption="Orders"/>
    <measureGroup name="Products" caption="Product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9E81FA-380A-47FC-9C4A-D485A9D6B7EE}" name="PivotTable3" cacheId="10" applyNumberFormats="0" applyBorderFormats="0" applyFontFormats="0" applyPatternFormats="0" applyAlignmentFormats="0" applyWidthHeightFormats="1" dataCaption="Values" tag="86387c8f-9029-42b9-985a-ae5d1bc1d3aa" updatedVersion="7" minRefreshableVersion="5" useAutoFormatting="1" subtotalHiddenItems="1" itemPrintTitles="1" createdVersion="8" indent="0" outline="1" outlineData="1" multipleFieldFilters="0" chartFormat="39">
  <location ref="A11:B15" firstHeaderRow="1" firstDataRow="1" firstDataCol="1"/>
  <pivotFields count="4">
    <pivotField axis="axisRow" allDrilled="1" subtotalTop="0" showAll="0"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Revenue"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44"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7BC20F0-2AF2-481D-8F3A-DBFFEE52181B}" name="PivotTable20"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P34:Q36" firstHeaderRow="1" firstDataRow="1" firstDataCol="1"/>
  <pivotFields count="4">
    <pivotField axis="axisRow" allDrilled="1" subtotalTop="0" showAll="0" measureFilter="1" sortType="ascending" defaultSubtotal="0" defaultAttributeDrillState="1">
      <items count="1">
        <item x="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Sum of Revenue"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14"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0" type="count" id="2" iMeasureHier="22">
      <autoFilter ref="A1">
        <filterColumn colId="0">
          <top10 top="0" val="1" filterVal="1"/>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59D3255-F962-4036-A617-342639219CE6}" name="PivotTable19" cacheId="1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P29:Q31" firstHeaderRow="1" firstDataRow="1" firstDataCol="1"/>
  <pivotFields count="4">
    <pivotField axis="axisRow" allDrilled="1" subtotalTop="0" showAll="0" measureFilter="1" sortType="descending" defaultSubtotal="0" defaultAttributeDrillState="1">
      <items count="1">
        <item x="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Sum of Unit Price"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13"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0" type="count" id="1" iMeasureHier="34">
      <autoFilter ref="A1">
        <filterColumn colId="0">
          <top10 val="1" filterVal="1"/>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B79E201-CAD1-42A4-A1E3-6E09AA3A4D73}" name="PivotTable8" cacheId="7" applyNumberFormats="0" applyBorderFormats="0" applyFontFormats="0" applyPatternFormats="0" applyAlignmentFormats="0" applyWidthHeightFormats="1" dataCaption="Values" tag="1cab686c-5625-4017-9567-1603305ca643" updatedVersion="7" minRefreshableVersion="5" useAutoFormatting="1" subtotalHiddenItems="1" itemPrintTitles="1" createdVersion="8" indent="0" outline="1" outlineData="1" multipleFieldFilters="0" chartFormat="33">
  <location ref="K3:L13" firstHeaderRow="1" firstDataRow="1" firstDataCol="1"/>
  <pivotFields count="4">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6"/>
    </i>
    <i>
      <x v="8"/>
    </i>
    <i>
      <x v="1"/>
    </i>
    <i>
      <x v="7"/>
    </i>
    <i>
      <x v="2"/>
    </i>
    <i>
      <x v="3"/>
    </i>
    <i>
      <x v="4"/>
    </i>
    <i>
      <x v="5"/>
    </i>
    <i t="grand">
      <x/>
    </i>
  </rowItems>
  <colItems count="1">
    <i/>
  </colItems>
  <dataFields count="1">
    <dataField name="Sum of Quantity"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44"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B0CB4A1-11E6-4776-93D3-7A9782D5B641}" name="PivotTable18" cacheId="13" applyNumberFormats="0" applyBorderFormats="0" applyFontFormats="0" applyPatternFormats="0" applyAlignmentFormats="0" applyWidthHeightFormats="1" dataCaption="Values" tag="968960fe-288e-45be-909e-949e0f992a60" updatedVersion="7" minRefreshableVersion="5" useAutoFormatting="1" itemPrintTitles="1" createdVersion="7" indent="0" outline="1" outlineData="1" multipleFieldFilters="0">
  <location ref="M17:M1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Order ID" fld="0" subtotal="count"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44"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7A15B51-9F84-49B8-B138-55EB5E1B0DB1}" name="PivotTable28" cacheId="1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0">
  <location ref="V1:W14" firstHeaderRow="1" firstDataRow="1" firstDataCol="1"/>
  <pivotFields count="4">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Distinct Count of Customer ID" fld="0" subtotal="count" baseField="0" baseItem="0">
      <extLst>
        <ext xmlns:x15="http://schemas.microsoft.com/office/spreadsheetml/2010/11/main" uri="{FABC7310-3BB5-11E1-824E-6D434824019B}">
          <x15:dataField isCountDistinct="1"/>
        </ext>
      </extLst>
    </dataField>
  </dataFields>
  <chartFormats count="1">
    <chartFormat chart="7"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Customer ID"/>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0"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84C3FFC-BC97-4B40-BA0B-A8D50DCD4B2F}" name="PivotTable27" cacheId="2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S32:U49" firstHeaderRow="1" firstDataRow="1" firstDataCol="0"/>
  <pivotFields count="2">
    <pivotField allDrilled="1" subtotalTop="0" showAll="0" dataSourceSort="1" defaultSubtotal="0" defaultAttributeDrillState="1"/>
    <pivotField allDrilled="1" subtotalTop="0" showAll="0" dataSourceSort="1" defaultSubtotal="0" defaultAttributeDrillState="1"/>
  </pivotField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Customer ID"/>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12"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A1FD758-FFC9-4562-8B77-CF2886D6BE6B}" name="PivotTable32" cacheId="3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Z19:AA24"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7"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2318DC8-DC92-4A84-8098-3A6D4570D405}" name="PivotTable13" cacheId="4" applyNumberFormats="0" applyBorderFormats="0" applyFontFormats="0" applyPatternFormats="0" applyAlignmentFormats="0" applyWidthHeightFormats="1" dataCaption="Values" tag="7d31fcfe-3fbe-4e5a-87ff-f3ff04fa8072" updatedVersion="7" minRefreshableVersion="5" useAutoFormatting="1" subtotalHiddenItems="1" itemPrintTitles="1" createdVersion="7" indent="0" outline="1" outlineData="1" multipleFieldFilters="0">
  <location ref="K19:K2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Customer ID" fld="0" subtotal="count"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Customer ID"/>
    <pivotHierarchy dragToData="1" caption="Distinct Count of Customer ID"/>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44"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E2BEE7C-625F-40D6-80DD-6D17CACF145F}" name="PivotTable1" cacheId="1" applyNumberFormats="0" applyBorderFormats="0" applyFontFormats="0" applyPatternFormats="0" applyAlignmentFormats="0" applyWidthHeightFormats="1" dataCaption="Values" tag="41e289eb-fe96-432f-ab01-aa0e26dd742d" updatedVersion="7" minRefreshableVersion="5" useAutoFormatting="1" itemPrintTitles="1" createdVersion="7" indent="0" outline="1" outlineData="1" multipleFieldFilters="0">
  <location ref="I40:I4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Quantity" fld="0"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44"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C42B709-E03B-4813-B894-5243E1261B38}" name="PivotTable29" cacheId="1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W19:X30" firstHeaderRow="1"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7"/>
    </i>
    <i>
      <x v="6"/>
    </i>
    <i>
      <x v="2"/>
    </i>
    <i>
      <x v="3"/>
    </i>
    <i>
      <x v="8"/>
    </i>
    <i>
      <x v="9"/>
    </i>
    <i>
      <x v="4"/>
    </i>
    <i>
      <x/>
    </i>
    <i>
      <x v="5"/>
    </i>
    <i>
      <x v="1"/>
    </i>
    <i t="grand">
      <x/>
    </i>
  </rowItems>
  <colItems count="1">
    <i/>
  </colItems>
  <dataFields count="1">
    <dataField name="Count of Quantity"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Quantity"/>
    <pivotHierarchy dragToData="1"/>
    <pivotHierarchy dragToData="1"/>
  </pivotHierarchies>
  <pivotTableStyleInfo name="PivotStyleLight16" showRowHeaders="1" showColHeaders="1" showRowStripes="0" showColStripes="0" showLastColumn="1"/>
  <filters count="2">
    <filter fld="2" type="dateBetween" evalOrder="-1" id="12"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0" type="count" id="1" iMeasureHier="37">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218197-B674-41C2-941C-28F33E5CEF87}" name="PivotTable21" cacheId="2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1">
  <location ref="P40:Q50" firstHeaderRow="1" firstDataRow="1" firstDataCol="1"/>
  <pivotFields count="4">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Revenue" fld="1" baseField="0" baseItem="0"/>
  </dataFields>
  <chartFormats count="3">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2"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32B3237-530C-46E1-BE7A-21DE47747F29}" name="PivotTable11" cacheId="1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M23:N33" firstHeaderRow="1" firstDataRow="1" firstDataCol="1"/>
  <pivotFields count="4">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6"/>
    </i>
    <i>
      <x v="4"/>
    </i>
    <i>
      <x v="8"/>
    </i>
    <i>
      <x v="3"/>
    </i>
    <i>
      <x v="1"/>
    </i>
    <i>
      <x v="2"/>
    </i>
    <i>
      <x v="7"/>
    </i>
    <i>
      <x v="5"/>
    </i>
    <i t="grand">
      <x/>
    </i>
  </rowItems>
  <colItems count="1">
    <i/>
  </colItems>
  <dataFields count="1">
    <dataField name="Sum of Revenue"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2"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56D1A56-8FAD-4BF4-AE86-3631B34DF1DA}" name="PivotTable15" cacheId="11" applyNumberFormats="0" applyBorderFormats="0" applyFontFormats="0" applyPatternFormats="0" applyAlignmentFormats="0" applyWidthHeightFormats="1" dataCaption="Values" tag="ad1c33b4-43e0-4c41-a404-6fa59cf26957" updatedVersion="7" minRefreshableVersion="5" useAutoFormatting="1" itemPrintTitles="1" createdVersion="7" indent="0" outline="1" outlineData="1" multipleFieldFilters="0">
  <location ref="K35:K3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Revenue" fld="0"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44"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CA88EA1B-E993-463A-8933-AC7F59ED2B52}" name="PivotTable2" cacheId="20" applyNumberFormats="0" applyBorderFormats="0" applyFontFormats="0" applyPatternFormats="0" applyAlignmentFormats="0" applyWidthHeightFormats="1" dataCaption="Values" tag="7f35851b-f275-40c7-8610-cb4670bee33b" updatedVersion="7" minRefreshableVersion="5" useAutoFormatting="1" itemPrintTitles="1" createdVersion="8" indent="0" outline="1" outlineData="1" multipleFieldFilters="0" chartFormat="17">
  <location ref="A3:E8" firstHeaderRow="1" firstDataRow="2" firstDataCol="1"/>
  <pivotFields count="5">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1"/>
  </colFields>
  <colItems count="4">
    <i>
      <x/>
    </i>
    <i>
      <x v="1"/>
    </i>
    <i>
      <x v="2"/>
    </i>
    <i t="grand">
      <x/>
    </i>
  </colItems>
  <dataFields count="1">
    <dataField name="Sum of Quantity" fld="2"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44"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5"/>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etail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9C59EFC-268A-4F52-A840-55414C4095A6}" name="PivotTable33" cacheId="3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location ref="Z27:AA32"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Order ID" fld="0"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7"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96F8C4B3-0C15-497D-8B35-CB5EEDE9816F}" name="PivotTable9" cacheId="8" applyNumberFormats="0" applyBorderFormats="0" applyFontFormats="0" applyPatternFormats="0" applyAlignmentFormats="0" applyWidthHeightFormats="1" dataCaption="Values" tag="ce709e6d-101c-4029-8b76-5962380d1543" updatedVersion="7" minRefreshableVersion="5" useAutoFormatting="1" itemPrintTitles="1" createdVersion="8" indent="0" outline="1" outlineData="1" multipleFieldFilters="0">
  <location ref="A26:B122" firstHeaderRow="1" firstDataRow="1" firstDataCol="1"/>
  <pivotFields count="4">
    <pivotField axis="axisRow" allDrilled="1" subtotalTop="0" showAll="0" dataSourceSort="1" defaultSubtotal="0" defaultAttributeDrillState="1">
      <items count="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t="grand">
      <x/>
    </i>
  </rowItems>
  <colItems count="1">
    <i/>
  </colItems>
  <dataFields count="1">
    <dataField name="Distinct Count of Order ID" fld="1" subtotal="count" baseField="0" baseItem="0">
      <extLst>
        <ext xmlns:x15="http://schemas.microsoft.com/office/spreadsheetml/2010/11/main" uri="{FABC7310-3BB5-11E1-824E-6D434824019B}">
          <x15:dataField isCountDistinct="1"/>
        </ext>
      </extLst>
    </dataField>
  </dataField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 ID"/>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44"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9DBB55E7-B335-43C6-83C4-7E54CFC88567}" name="PivotTable6" cacheId="5" applyNumberFormats="0" applyBorderFormats="0" applyFontFormats="0" applyPatternFormats="0" applyAlignmentFormats="0" applyWidthHeightFormats="1" dataCaption="Values" tag="857a6e13-4f4c-47e9-ae7a-e0eb9ea6fbd2" updatedVersion="7" minRefreshableVersion="5" useAutoFormatting="1" itemPrintTitles="1" createdVersion="8" indent="0" outline="1" outlineData="1" multipleFieldFilters="0">
  <location ref="G3:H16"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Average of Revenue" fld="1" subtotal="average"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44"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5E8E6620-4643-495B-A11E-9163B6138837}" name="PivotTable14" cacheId="14"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P23:Q25" firstHeaderRow="1" firstDataRow="1" firstDataCol="1"/>
  <pivotFields count="4">
    <pivotField axis="axisRow" allDrilled="1" subtotalTop="0" showAll="0" measureFilter="1" sortType="descending" defaultSubtotal="0" defaultAttributeDrillState="1">
      <items count="1">
        <item x="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Sum of Revenue"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23"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0" type="count" id="1" iMeasureHier="22">
      <autoFilter ref="A1">
        <filterColumn colId="0">
          <top10 val="1" filterVal="1"/>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945BC500-F02C-4EBF-B12D-5DCE509EA31E}" name="PivotTable10" cacheId="2" applyNumberFormats="0" applyBorderFormats="0" applyFontFormats="0" applyPatternFormats="0" applyAlignmentFormats="0" applyWidthHeightFormats="1" dataCaption="Values" tag="1e0f33cd-95ff-4833-813c-4e28067337d4" updatedVersion="7" minRefreshableVersion="5" useAutoFormatting="1" itemPrintTitles="1" createdVersion="8" indent="0" outline="1" outlineData="1" multipleFieldFilters="0" chartFormat="10">
  <location ref="E33:F39" firstHeaderRow="1"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3"/>
    </i>
    <i>
      <x v="2"/>
    </i>
    <i>
      <x v="4"/>
    </i>
    <i>
      <x v="1"/>
    </i>
    <i t="grand">
      <x/>
    </i>
  </rowItems>
  <colItems count="1">
    <i/>
  </colItems>
  <dataFields count="1">
    <dataField name="Sum of Revenue"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pivotHierarchy dragToData="1"/>
    <pivotHierarchy dragToData="1" caption="Count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45"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0" type="count" id="1" iMeasureHier="22">
      <autoFilter ref="A1">
        <filterColumn colId="0">
          <top10 val="5" filterVal="5"/>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AB7D5661-969F-4A17-B1BA-29CA3FB7508D}" name="PivotTable30" cacheId="3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9">
  <location ref="Z2:AA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Revenue"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7"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45B09859-AE49-4EC1-8051-A2C65A446AB7}" name="PivotTable17" cacheId="0" applyNumberFormats="0" applyBorderFormats="0" applyFontFormats="0" applyPatternFormats="0" applyAlignmentFormats="0" applyWidthHeightFormats="1" dataCaption="Values" tag="49b53276-5ff2-4f7a-acf2-03bcf655bca8" updatedVersion="7" minRefreshableVersion="5" useAutoFormatting="1" itemPrintTitles="1" createdVersion="7" indent="0" outline="1" outlineData="1" multipleFieldFilters="0">
  <location ref="N9:O10"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Revenue" fld="0" baseField="0" baseItem="0"/>
    <dataField name="Count of Customer ID" fld="1" subtotal="count" baseField="0" baseItem="1"/>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Custom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44"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8F4E90-C893-469D-9588-DE88F2DE7F53}" name="PivotTable25" cacheId="1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S15:T21" firstHeaderRow="1"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2"/>
    </i>
    <i>
      <x v="1"/>
    </i>
    <i>
      <x v="4"/>
    </i>
    <i>
      <x/>
    </i>
    <i>
      <x v="3"/>
    </i>
    <i t="grand">
      <x/>
    </i>
  </rowItems>
  <colItems count="1">
    <i/>
  </colItems>
  <dataFields count="1">
    <dataField name="Sum of Revenue" fld="1" baseField="0" baseItem="0"/>
  </dataFields>
  <chartFormats count="11">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3"/>
          </reference>
        </references>
      </pivotArea>
    </chartFormat>
    <chartFormat chart="2" format="8">
      <pivotArea type="data" outline="0" fieldPosition="0">
        <references count="2">
          <reference field="4294967294" count="1" selected="0">
            <x v="0"/>
          </reference>
          <reference field="0" count="1" selected="0">
            <x v="7"/>
          </reference>
        </references>
      </pivotArea>
    </chartFormat>
    <chartFormat chart="2" format="9">
      <pivotArea type="data" outline="0" fieldPosition="0">
        <references count="2">
          <reference field="4294967294" count="1" selected="0">
            <x v="0"/>
          </reference>
          <reference field="0" count="1" selected="0">
            <x v="9"/>
          </reference>
        </references>
      </pivotArea>
    </chartFormat>
    <chartFormat chart="2" format="10">
      <pivotArea type="data" outline="0" fieldPosition="0">
        <references count="2">
          <reference field="4294967294" count="1" selected="0">
            <x v="0"/>
          </reference>
          <reference field="0" count="1" selected="0">
            <x v="5"/>
          </reference>
        </references>
      </pivotArea>
    </chartFormat>
    <chartFormat chart="2" format="11">
      <pivotArea type="data" outline="0" fieldPosition="0">
        <references count="2">
          <reference field="4294967294" count="1" selected="0">
            <x v="0"/>
          </reference>
          <reference field="0" count="1" selected="0">
            <x v="6"/>
          </reference>
        </references>
      </pivotArea>
    </chartFormat>
    <chartFormat chart="2" format="12">
      <pivotArea type="data" outline="0" fieldPosition="0">
        <references count="2">
          <reference field="4294967294" count="1" selected="0">
            <x v="0"/>
          </reference>
          <reference field="0" count="1" selected="0">
            <x v="8"/>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13"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0" type="count" id="1" iMeasureHier="22">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67F1B609-841A-442C-BE7A-13A0E385A385}" name="PivotTable24" cacheId="2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S10:S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Customer ID" fld="0" subtotal="count" baseField="0" baseItem="0">
      <extLst>
        <ext xmlns:x15="http://schemas.microsoft.com/office/spreadsheetml/2010/11/main" uri="{FABC7310-3BB5-11E1-824E-6D434824019B}">
          <x15:dataField isCountDistinct="1"/>
        </ext>
      </extLst>
    </dataField>
  </dataField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 ID"/>
    <pivotHierarchy dragToData="1"/>
    <pivotHierarchy dragToData="1"/>
    <pivotHierarchy dragToData="1"/>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13"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0EC96CE6-CD83-43F8-9C56-06E18C4B8EBC}" name="PivotTable22" cacheId="2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P54:Q58"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Revenue" fld="0" baseField="0" baseItem="0"/>
  </dataFields>
  <chartFormats count="9">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 count="1" selected="0">
            <x v="0"/>
          </reference>
        </references>
      </pivotArea>
    </chartFormat>
    <chartFormat chart="5" format="15">
      <pivotArea type="data" outline="0" fieldPosition="0">
        <references count="2">
          <reference field="4294967294" count="1" selected="0">
            <x v="0"/>
          </reference>
          <reference field="1" count="1" selected="0">
            <x v="1"/>
          </reference>
        </references>
      </pivotArea>
    </chartFormat>
    <chartFormat chart="5" format="16">
      <pivotArea type="data" outline="0" fieldPosition="0">
        <references count="2">
          <reference field="4294967294" count="1" selected="0">
            <x v="0"/>
          </reference>
          <reference field="1" count="1" selected="0">
            <x v="2"/>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2"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etail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A13EE64F-958A-49E2-BAF5-3A49C67D260C}" name="PivotTable23" cacheId="2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S1:T6"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Revenue" fld="0"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2"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6450CB7F-4421-4C8B-80F9-EFC29EDA428F}" name="PivotTable7" cacheId="6" applyNumberFormats="0" applyBorderFormats="0" applyFontFormats="0" applyPatternFormats="0" applyAlignmentFormats="0" applyWidthHeightFormats="1" dataCaption="Values" tag="16ab4026-17e1-40b7-a07d-1c387e134740" updatedVersion="7" minRefreshableVersion="5" useAutoFormatting="1" itemPrintTitles="1" createdVersion="8" indent="0" outline="1" outlineData="1" multipleFieldFilters="0" chartFormat="17">
  <location ref="H20:I33" firstHeaderRow="1" firstDataRow="1" firstDataCol="1"/>
  <pivotFields count="4">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Average of Revenue" fld="1" subtotal="average"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44"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05038F78-9E77-4A68-9461-F27750A22157}" name="PivotTable12" cacheId="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I44:I4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Customer ID" fld="0" subtotal="count" baseField="0" baseItem="0">
      <extLst>
        <ext xmlns:x15="http://schemas.microsoft.com/office/spreadsheetml/2010/11/main" uri="{FABC7310-3BB5-11E1-824E-6D434824019B}">
          <x15:dataField isCountDistinct="1"/>
        </ext>
      </extLst>
    </dataField>
  </dataField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Customer ID"/>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44"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7CCB85-6749-404E-80AF-74738AD3D07D}" name="PivotTable16" cacheId="12" applyNumberFormats="0" applyBorderFormats="0" applyFontFormats="0" applyPatternFormats="0" applyAlignmentFormats="0" applyWidthHeightFormats="1" dataCaption="Values" tag="3cc57694-d76a-4eda-b2d9-50470963709c" updatedVersion="7" minRefreshableVersion="5" useAutoFormatting="1" itemPrintTitles="1" createdVersion="7" indent="0" outline="1" outlineData="1" multipleFieldFilters="0">
  <location ref="N3:N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Unit Price" fld="0" subtotal="average" baseField="0" baseItem="0" numFmtId="2"/>
  </dataFields>
  <formats count="1">
    <format dxfId="0">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Customer ID"/>
    <pivotHierarchy dragToData="1"/>
    <pivotHierarchy dragToData="1"/>
    <pivotHierarchy dragToData="1"/>
    <pivotHierarchy dragToData="1"/>
    <pivotHierarchy dragToData="1"/>
    <pivotHierarchy dragToData="1" caption="Average of Unit Price"/>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44"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8AD92D-D416-42E0-9412-C9D390FC179F}" name="PivotTable34" cacheId="24"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W34:X39" firstHeaderRow="1" firstDataRow="1" firstDataCol="1"/>
  <pivotFields count="3">
    <pivotField axis="axisRow" allDrilled="1" subtotalTop="0" showAll="0" sortType="descending" defaultSubtotal="0" defaultAttributeDrillState="1">
      <items count="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Customer ID" fld="1" subtotal="count" baseField="0" baseItem="0"/>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2"/>
          </reference>
        </references>
      </pivotArea>
    </chartFormat>
    <chartFormat chart="4" format="10">
      <pivotArea type="data" outline="0" fieldPosition="0">
        <references count="2">
          <reference field="4294967294" count="1" selected="0">
            <x v="0"/>
          </reference>
          <reference field="0" count="1" selected="0">
            <x v="3"/>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Custom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7"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AEFB95-B2B5-4949-8A7E-A97004EC2942}" name="PivotTable5" cacheId="25" applyNumberFormats="0" applyBorderFormats="0" applyFontFormats="0" applyPatternFormats="0" applyAlignmentFormats="0" applyWidthHeightFormats="1" dataCaption="Values" tag="8ae32db9-a584-4eb4-878a-d2603b20bf21" updatedVersion="7" minRefreshableVersion="5" useAutoFormatting="1" itemPrintTitles="1" createdVersion="8" indent="0" outline="1" outlineData="1" multipleFieldFilters="0">
  <location ref="E18:F28" firstHeaderRow="1" firstDataRow="1" firstDataCol="1"/>
  <pivotFields count="4">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6"/>
    </i>
    <i>
      <x v="8"/>
    </i>
    <i>
      <x v="1"/>
    </i>
    <i>
      <x v="7"/>
    </i>
    <i>
      <x v="2"/>
    </i>
    <i>
      <x v="3"/>
    </i>
    <i>
      <x v="4"/>
    </i>
    <i>
      <x v="5"/>
    </i>
    <i t="grand">
      <x/>
    </i>
  </rowItems>
  <colItems count="1">
    <i/>
  </colItems>
  <dataFields count="1">
    <dataField name="Sum of Quantity"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44"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E292EB-E51B-4EE4-B774-1808887137E6}" name="PivotTable4" cacheId="9" applyNumberFormats="0" applyBorderFormats="0" applyFontFormats="0" applyPatternFormats="0" applyAlignmentFormats="0" applyWidthHeightFormats="1" dataCaption="Values" tag="5bafb50c-0d26-4d59-ae00-c8602a368401" updatedVersion="7" minRefreshableVersion="5" useAutoFormatting="1" itemPrintTitles="1" createdVersion="8" indent="0" outline="1" outlineData="1" multipleFieldFilters="0" chartFormat="21">
  <location ref="A18:B22"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Revenue"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44"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0EB3FDA-5D4C-4C03-B405-CA81EC56683D}" name="PivotTable31" cacheId="3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Z11:AA1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Distinct Count of Order ID" fld="1" subtotal="count" baseField="0" baseItem="0">
      <extLst>
        <ext xmlns:x15="http://schemas.microsoft.com/office/spreadsheetml/2010/11/main" uri="{FABC7310-3BB5-11E1-824E-6D434824019B}">
          <x15:dataField isCountDistinct="1"/>
        </ext>
      </extLst>
    </dataField>
  </dataFields>
  <chartFormats count="1">
    <chartFormat chart="4"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7"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503FA55-04D9-4BB2-878F-F78B6C1D8141}" name="PivotTable26" cacheId="28"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9">
  <location ref="S23:S24" firstHeaderRow="1" firstDataRow="1" firstDataCol="0"/>
  <pivotFields count="5">
    <pivotField allDrilled="1" subtotalTop="0" showAll="0" measureFilter="1" sortType="descending" defaultSubtotal="0" defaultAttributeDrillState="1">
      <items count="5">
        <item x="4"/>
        <item x="3"/>
        <item x="2"/>
        <item x="1"/>
        <item x="0"/>
      </items>
    </pivotField>
    <pivotField allDrilled="1" subtotalTop="0" showAll="0" sortType="ascending"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Revenue" fld="2"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Order ID"/>
    <pivotHierarchy dragToData="1"/>
    <pivotHierarchy dragToData="1"/>
    <pivotHierarchy dragToData="1"/>
    <pivotHierarchy dragToData="1" caption="Count of Order ID"/>
    <pivotHierarchy dragToData="1"/>
    <pivotHierarchy dragToData="1"/>
    <pivotHierarchy dragToData="1"/>
  </pivotHierarchies>
  <pivotTableStyleInfo name="PivotStyleLight16" showRowHeaders="1" showColHeaders="1" showRowStripes="0" showColStripes="0" showLastColumn="1"/>
  <filters count="2">
    <filter fld="3" type="dateBetween" evalOrder="-1" id="13" name="[Orders].[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0" type="count" id="1" iMeasureHier="2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1E0AB2F0-DD2C-442D-85EF-2907D03DA014}" autoFormatId="16" applyNumberFormats="0" applyBorderFormats="0" applyFontFormats="0" applyPatternFormats="0" applyAlignmentFormats="0" applyWidthHeightFormats="0">
  <queryTableRefresh nextId="5">
    <queryTableFields count="4">
      <queryTableField id="1" name="Product ID" tableColumnId="1"/>
      <queryTableField id="2" name="Product Name" tableColumnId="2"/>
      <queryTableField id="3" name="Category" tableColumnId="3"/>
      <queryTableField id="4" name="Gender"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391D12E3-7D08-4ADC-BD60-EC019A5C9A05}" autoFormatId="16" applyNumberFormats="0" applyBorderFormats="0" applyFontFormats="0" applyPatternFormats="0" applyAlignmentFormats="0" applyWidthHeightFormats="0">
  <queryTableRefresh nextId="6">
    <queryTableFields count="5">
      <queryTableField id="1" name="Order ID" tableColumnId="1"/>
      <queryTableField id="2" name="Customer ID" tableColumnId="2"/>
      <queryTableField id="3" name="Order Date" tableColumnId="3"/>
      <queryTableField id="4" name="Region" tableColumnId="4"/>
      <queryTableField id="5" name="Month"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5337AE0C-46A6-4666-95F5-9E5B1E988FEE}" autoFormatId="16" applyNumberFormats="0" applyBorderFormats="0" applyFontFormats="0" applyPatternFormats="0" applyAlignmentFormats="0" applyWidthHeightFormats="0">
  <queryTableRefresh nextId="6">
    <queryTableFields count="5">
      <queryTableField id="1" name="Order ID" tableColumnId="1"/>
      <queryTableField id="2" name="Product ID" tableColumnId="2"/>
      <queryTableField id="3" name="Quantity" tableColumnId="3"/>
      <queryTableField id="4" name="Unit Price" tableColumnId="4"/>
      <queryTableField id="5" name="Revenue"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C22037-9897-4415-8B58-F789FA3DE610}" sourceName="[Orders].[Region]">
  <pivotTables>
    <pivotTable tabId="8" name="PivotTable1"/>
    <pivotTable tabId="8" name="PivotTable10"/>
    <pivotTable tabId="8" name="PivotTable12"/>
    <pivotTable tabId="8" name="PivotTable13"/>
    <pivotTable tabId="8" name="PivotTable6"/>
    <pivotTable tabId="8" name="PivotTable7"/>
    <pivotTable tabId="8" name="PivotTable8"/>
    <pivotTable tabId="8" name="PivotTable9"/>
    <pivotTable tabId="8" name="PivotTable4"/>
    <pivotTable tabId="8" name="PivotTable3"/>
    <pivotTable tabId="8" name="PivotTable15"/>
    <pivotTable tabId="8" name="PivotTable16"/>
    <pivotTable tabId="8" name="PivotTable18"/>
    <pivotTable tabId="8" name="PivotTable14"/>
    <pivotTable tabId="8" name="PivotTable29"/>
    <pivotTable tabId="8" name="PivotTable28"/>
    <pivotTable tabId="8" name="PivotTable25"/>
    <pivotTable tabId="8" name="PivotTable11"/>
    <pivotTable tabId="8" name="PivotTable19"/>
    <pivotTable tabId="8" name="PivotTable2"/>
    <pivotTable tabId="8" name="PivotTable20"/>
    <pivotTable tabId="8" name="PivotTable21"/>
    <pivotTable tabId="8" name="PivotTable22"/>
    <pivotTable tabId="8" name="PivotTable34"/>
    <pivotTable tabId="8" name="PivotTable5"/>
    <pivotTable tabId="8" name="PivotTable23"/>
    <pivotTable tabId="8" name="PivotTable24"/>
    <pivotTable tabId="8" name="PivotTable26"/>
    <pivotTable tabId="8" name="PivotTable27"/>
    <pivotTable tabId="8" name="PivotTable30"/>
    <pivotTable tabId="8" name="PivotTable31"/>
    <pivotTable tabId="8" name="PivotTable32"/>
    <pivotTable tabId="8" name="PivotTable33"/>
  </pivotTables>
  <data>
    <olap pivotCacheId="1598032514">
      <levels count="2">
        <level uniqueName="[Orders].[Region].[(All)]" sourceCaption="(All)" count="0"/>
        <level uniqueName="[Orders].[Region].[Region]" sourceCaption="Region" count="4">
          <ranges>
            <range startItem="0">
              <i n="[Orders].[Region].&amp;[East]" c="East"/>
              <i n="[Orders].[Region].&amp;[North]" c="North"/>
              <i n="[Orders].[Region].&amp;[South]" c="South"/>
              <i n="[Orders].[Region].&amp;[West]" c="West"/>
            </range>
          </ranges>
        </level>
      </levels>
      <selections count="1">
        <selection n="[Order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6" xr10:uid="{E3D7BBAC-8FAF-450B-963F-35C5CF66FC89}" cache="Slicer_Region" caption="Region" columnCount="4" level="1" style="SlicerStyleLight1"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5" xr10:uid="{16208D98-D838-42C5-84B3-72832E116625}" cache="Slicer_Region" caption="Region" columnCount="4" level="1" style="SlicerStyleLight1" rowHeight="288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D540CBC5-D2C6-4740-A159-280D7FD0E2E2}" cache="Slicer_Region" caption="Region" columnCount="4" level="1" style="SlicerStyleLight1" rowHeight="288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C26D590D-C73B-42F5-959A-76DEE565A163}" cache="Slicer_Region" caption="Region" columnCount="4" level="1" style="SlicerStyleLight1" rowHeight="2880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F40BFCB-EC0E-4E32-B2B6-A6A67A313228}" cache="Slicer_Region" caption="Region" columnCount="4" level="1" style="SlicerStyleLight1"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0A2099-AEC9-429B-95A5-9B268A4B5235}" name="Products" displayName="Products" ref="A1:D10" tableType="queryTable" totalsRowShown="0">
  <autoFilter ref="A1:D10" xr:uid="{D00A2099-AEC9-429B-95A5-9B268A4B5235}"/>
  <tableColumns count="4">
    <tableColumn id="1" xr3:uid="{F0640E64-5DCC-433A-90E0-AE5937156B0A}" uniqueName="1" name="Product ID" queryTableFieldId="1"/>
    <tableColumn id="2" xr3:uid="{4AE7F736-DE42-4D74-A9B3-0F99C8D1AC15}" uniqueName="2" name="Product Name" queryTableFieldId="2" dataDxfId="5"/>
    <tableColumn id="3" xr3:uid="{AFFD4046-4689-4070-8BD1-FFDB9EC2D3EF}" uniqueName="3" name="Category" queryTableFieldId="3" dataDxfId="4"/>
    <tableColumn id="4" xr3:uid="{F9C0E96A-888C-4148-A12E-8B70A25289A1}" uniqueName="4" name="Gender" queryTableFieldId="4" dataDxfId="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ECC0DD-166E-423B-AE48-704993110E4E}" name="Orders" displayName="Orders" ref="A1:E101" tableType="queryTable" totalsRowShown="0">
  <autoFilter ref="A1:E101" xr:uid="{3FECC0DD-166E-423B-AE48-704993110E4E}"/>
  <tableColumns count="5">
    <tableColumn id="1" xr3:uid="{5A02926C-ABEE-48CA-A97E-81DA84A4392B}" uniqueName="1" name="Order ID" queryTableFieldId="1"/>
    <tableColumn id="2" xr3:uid="{9E6DE2A9-C463-432E-8A36-B6AE33A2C6B6}" uniqueName="2" name="Customer ID" queryTableFieldId="2"/>
    <tableColumn id="3" xr3:uid="{4D648BFA-BBB7-4D41-A430-6689C305EB6E}" uniqueName="3" name="Order Date" queryTableFieldId="3" dataDxfId="2"/>
    <tableColumn id="4" xr3:uid="{EB1D6BDE-7F35-47C2-903B-3B63121C821A}" uniqueName="4" name="Region" queryTableFieldId="4" dataDxfId="1"/>
    <tableColumn id="5" xr3:uid="{D5AD7C27-16E8-4AD8-B406-11DFE2460E55}" uniqueName="5" name="Month" queryTableField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288EA4-B7DD-4FBB-89C1-90D61FA774E2}" name="OrderDetails" displayName="OrderDetails" ref="A1:E301" tableType="queryTable" totalsRowShown="0">
  <autoFilter ref="A1:E301" xr:uid="{F9288EA4-B7DD-4FBB-89C1-90D61FA774E2}"/>
  <tableColumns count="5">
    <tableColumn id="1" xr3:uid="{8F65D26A-AF64-41C0-87F8-D794003B116A}" uniqueName="1" name="Order ID" queryTableFieldId="1"/>
    <tableColumn id="2" xr3:uid="{871AAB03-9B42-420E-8C38-19AC72657126}" uniqueName="2" name="Product ID" queryTableFieldId="2"/>
    <tableColumn id="3" xr3:uid="{22D23417-70E2-4A77-906E-042135822E64}" uniqueName="3" name="Quantity" queryTableFieldId="3"/>
    <tableColumn id="4" xr3:uid="{7D93DCCC-B4B6-43EA-96D3-65AF5A508750}" uniqueName="4" name="Unit Price" queryTableFieldId="4"/>
    <tableColumn id="5" xr3:uid="{A83A194D-1C25-4127-8E61-CF3FE1484FA8}" uniqueName="5" name="Revenue" queryTableFieldId="5"/>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25B90A5-9842-42DE-8FFC-C279F673E840}" sourceName="[Orders].[Order Date]">
  <pivotTables>
    <pivotTable tabId="8" name="PivotTable1"/>
    <pivotTable tabId="8" name="PivotTable10"/>
    <pivotTable tabId="8" name="PivotTable12"/>
    <pivotTable tabId="8" name="PivotTable13"/>
    <pivotTable tabId="8" name="PivotTable15"/>
    <pivotTable tabId="8" name="PivotTable16"/>
    <pivotTable tabId="8" name="PivotTable17"/>
    <pivotTable tabId="8" name="PivotTable18"/>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 tabId="8" name="PivotTable14"/>
    <pivotTable tabId="8" name="PivotTable11"/>
    <pivotTable tabId="8" name="PivotTable19"/>
    <pivotTable tabId="8" name="PivotTable20"/>
    <pivotTable tabId="8" name="PivotTable21"/>
    <pivotTable tabId="8" name="PivotTable22"/>
    <pivotTable tabId="8" name="PivotTable23"/>
    <pivotTable tabId="8" name="PivotTable24"/>
    <pivotTable tabId="8" name="PivotTable25"/>
    <pivotTable tabId="8" name="PivotTable26"/>
    <pivotTable tabId="8" name="PivotTable27"/>
    <pivotTable tabId="8" name="PivotTable29"/>
    <pivotTable tabId="8" name="PivotTable28"/>
    <pivotTable tabId="8" name="PivotTable30"/>
    <pivotTable tabId="8" name="PivotTable31"/>
    <pivotTable tabId="8" name="PivotTable32"/>
    <pivotTable tabId="8" name="PivotTable33"/>
    <pivotTable tabId="8" name="PivotTable34"/>
  </pivotTables>
  <state minimalRefreshVersion="6" lastRefreshVersion="6" pivotCacheId="358692681" filterType="dateBetween">
    <selection startDate="2023-01-01T00:00:00" endDate="2023-12-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5" xr10:uid="{E4E28729-9C37-47E4-8B53-F72130B33874}" cache="Timeline_Order_Date" caption="Order Date" showSelectionLabel="0" showTimeLevel="0" showHorizontalScrollbar="0" level="2" selectionLevel="0" scrollPosition="202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4" xr10:uid="{AFAC4491-545F-4551-9C5E-4BFF1B4C565D}" cache="Timeline_Order_Date" caption="Order Date" showSelectionLabel="0" showTimeLevel="0" showHorizontalScrollbar="0" level="2" selectionLevel="0" scrollPosition="2023-02-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6CD03A22-C003-4F4B-ADC7-5442AF2CFB6F}" cache="Timeline_Order_Date" caption="Order Date" showSelectionLabel="0" showTimeLevel="0" showHorizontalScrollbar="0" level="2" selectionLevel="0" scrollPosition="2023-02-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4C1E725A-B417-471F-8DC2-0BDB494013FB}" cache="Timeline_Order_Date" caption="Order Date" showSelectionLabel="0" showTimeLevel="0" showHorizontalScrollbar="0" level="2" selectionLevel="0" scrollPosition="2023-02-20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34" Type="http://schemas.openxmlformats.org/officeDocument/2006/relationships/pivotTable" Target="../pivotTables/pivotTable34.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33" Type="http://schemas.openxmlformats.org/officeDocument/2006/relationships/pivotTable" Target="../pivotTables/pivotTable33.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32" Type="http://schemas.openxmlformats.org/officeDocument/2006/relationships/pivotTable" Target="../pivotTables/pivotTable32.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36" Type="http://schemas.microsoft.com/office/2007/relationships/slicer" Target="../slicers/slicer5.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pivotTable" Target="../pivotTables/pivotTable3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 Id="rId35" Type="http://schemas.openxmlformats.org/officeDocument/2006/relationships/drawing" Target="../drawings/drawing7.xml"/><Relationship Id="rId8"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D411D-E40D-4106-AF5F-9EF329D3FDB0}">
  <dimension ref="A1"/>
  <sheetViews>
    <sheetView showGridLines="0" tabSelected="1"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01"/>
  <sheetViews>
    <sheetView workbookViewId="0"/>
  </sheetViews>
  <sheetFormatPr defaultRowHeight="14.4" x14ac:dyDescent="0.3"/>
  <sheetData>
    <row r="1" spans="1:5" x14ac:dyDescent="0.3">
      <c r="A1" s="1" t="s">
        <v>0</v>
      </c>
      <c r="B1" s="1" t="s">
        <v>93</v>
      </c>
      <c r="C1" s="1" t="s">
        <v>94</v>
      </c>
      <c r="D1" s="1" t="s">
        <v>95</v>
      </c>
      <c r="E1" s="1" t="s">
        <v>96</v>
      </c>
    </row>
    <row r="2" spans="1:5" x14ac:dyDescent="0.3">
      <c r="A2">
        <v>1019</v>
      </c>
      <c r="B2">
        <v>504</v>
      </c>
      <c r="C2">
        <v>3</v>
      </c>
      <c r="D2">
        <v>3366</v>
      </c>
      <c r="E2">
        <v>10098</v>
      </c>
    </row>
    <row r="3" spans="1:5" x14ac:dyDescent="0.3">
      <c r="A3">
        <v>1077</v>
      </c>
      <c r="B3">
        <v>508</v>
      </c>
      <c r="C3">
        <v>2</v>
      </c>
      <c r="D3">
        <v>3434</v>
      </c>
      <c r="E3">
        <v>6868</v>
      </c>
    </row>
    <row r="4" spans="1:5" x14ac:dyDescent="0.3">
      <c r="A4">
        <v>1074</v>
      </c>
      <c r="B4">
        <v>506</v>
      </c>
      <c r="C4">
        <v>1</v>
      </c>
      <c r="D4">
        <v>2014</v>
      </c>
      <c r="E4">
        <v>2014</v>
      </c>
    </row>
    <row r="5" spans="1:5" x14ac:dyDescent="0.3">
      <c r="A5">
        <v>1091</v>
      </c>
      <c r="B5">
        <v>508</v>
      </c>
      <c r="C5">
        <v>3</v>
      </c>
      <c r="D5">
        <v>1493</v>
      </c>
      <c r="E5">
        <v>4479</v>
      </c>
    </row>
    <row r="6" spans="1:5" x14ac:dyDescent="0.3">
      <c r="A6">
        <v>1081</v>
      </c>
      <c r="B6">
        <v>509</v>
      </c>
      <c r="C6">
        <v>1</v>
      </c>
      <c r="D6">
        <v>5485</v>
      </c>
      <c r="E6">
        <v>5485</v>
      </c>
    </row>
    <row r="7" spans="1:5" x14ac:dyDescent="0.3">
      <c r="A7">
        <v>1089</v>
      </c>
      <c r="B7">
        <v>507</v>
      </c>
      <c r="C7">
        <v>1</v>
      </c>
      <c r="D7">
        <v>5027</v>
      </c>
      <c r="E7">
        <v>5027</v>
      </c>
    </row>
    <row r="8" spans="1:5" x14ac:dyDescent="0.3">
      <c r="A8">
        <v>1028</v>
      </c>
      <c r="B8">
        <v>501</v>
      </c>
      <c r="C8">
        <v>2</v>
      </c>
      <c r="D8">
        <v>3596</v>
      </c>
      <c r="E8">
        <v>7192</v>
      </c>
    </row>
    <row r="9" spans="1:5" x14ac:dyDescent="0.3">
      <c r="A9">
        <v>1009</v>
      </c>
      <c r="B9">
        <v>502</v>
      </c>
      <c r="C9">
        <v>4</v>
      </c>
      <c r="D9">
        <v>4258</v>
      </c>
      <c r="E9">
        <v>17032</v>
      </c>
    </row>
    <row r="10" spans="1:5" x14ac:dyDescent="0.3">
      <c r="A10">
        <v>1085</v>
      </c>
      <c r="B10">
        <v>502</v>
      </c>
      <c r="C10">
        <v>1</v>
      </c>
      <c r="D10">
        <v>4641</v>
      </c>
      <c r="E10">
        <v>4641</v>
      </c>
    </row>
    <row r="11" spans="1:5" x14ac:dyDescent="0.3">
      <c r="A11">
        <v>1060</v>
      </c>
      <c r="B11">
        <v>506</v>
      </c>
      <c r="C11">
        <v>2</v>
      </c>
      <c r="D11">
        <v>1679</v>
      </c>
      <c r="E11">
        <v>3358</v>
      </c>
    </row>
    <row r="12" spans="1:5" x14ac:dyDescent="0.3">
      <c r="A12">
        <v>1036</v>
      </c>
      <c r="B12">
        <v>502</v>
      </c>
      <c r="C12">
        <v>4</v>
      </c>
      <c r="D12">
        <v>6738</v>
      </c>
      <c r="E12">
        <v>26952</v>
      </c>
    </row>
    <row r="13" spans="1:5" x14ac:dyDescent="0.3">
      <c r="A13">
        <v>1037</v>
      </c>
      <c r="B13">
        <v>502</v>
      </c>
      <c r="C13">
        <v>2</v>
      </c>
      <c r="D13">
        <v>1062</v>
      </c>
      <c r="E13">
        <v>2124</v>
      </c>
    </row>
    <row r="14" spans="1:5" x14ac:dyDescent="0.3">
      <c r="A14">
        <v>1022</v>
      </c>
      <c r="B14">
        <v>509</v>
      </c>
      <c r="C14">
        <v>1</v>
      </c>
      <c r="D14">
        <v>7915</v>
      </c>
      <c r="E14">
        <v>7915</v>
      </c>
    </row>
    <row r="15" spans="1:5" x14ac:dyDescent="0.3">
      <c r="A15">
        <v>1086</v>
      </c>
      <c r="B15">
        <v>507</v>
      </c>
      <c r="C15">
        <v>1</v>
      </c>
      <c r="D15">
        <v>5970</v>
      </c>
      <c r="E15">
        <v>5970</v>
      </c>
    </row>
    <row r="16" spans="1:5" x14ac:dyDescent="0.3">
      <c r="A16">
        <v>1054</v>
      </c>
      <c r="B16">
        <v>508</v>
      </c>
      <c r="C16">
        <v>4</v>
      </c>
      <c r="D16">
        <v>8131</v>
      </c>
      <c r="E16">
        <v>32524</v>
      </c>
    </row>
    <row r="17" spans="1:5" x14ac:dyDescent="0.3">
      <c r="A17">
        <v>1079</v>
      </c>
      <c r="B17">
        <v>501</v>
      </c>
      <c r="C17">
        <v>3</v>
      </c>
      <c r="D17">
        <v>4074</v>
      </c>
      <c r="E17">
        <v>12222</v>
      </c>
    </row>
    <row r="18" spans="1:5" x14ac:dyDescent="0.3">
      <c r="A18">
        <v>1078</v>
      </c>
      <c r="B18">
        <v>506</v>
      </c>
      <c r="C18">
        <v>2</v>
      </c>
      <c r="D18">
        <v>1120</v>
      </c>
      <c r="E18">
        <v>2240</v>
      </c>
    </row>
    <row r="19" spans="1:5" x14ac:dyDescent="0.3">
      <c r="A19">
        <v>1001</v>
      </c>
      <c r="B19">
        <v>506</v>
      </c>
      <c r="C19">
        <v>2</v>
      </c>
      <c r="D19">
        <v>6460</v>
      </c>
      <c r="E19">
        <v>12920</v>
      </c>
    </row>
    <row r="20" spans="1:5" x14ac:dyDescent="0.3">
      <c r="A20">
        <v>1029</v>
      </c>
      <c r="B20">
        <v>505</v>
      </c>
      <c r="C20">
        <v>1</v>
      </c>
      <c r="D20">
        <v>3761</v>
      </c>
      <c r="E20">
        <v>3761</v>
      </c>
    </row>
    <row r="21" spans="1:5" x14ac:dyDescent="0.3">
      <c r="A21">
        <v>1092</v>
      </c>
      <c r="B21">
        <v>505</v>
      </c>
      <c r="C21">
        <v>2</v>
      </c>
      <c r="D21">
        <v>7598</v>
      </c>
      <c r="E21">
        <v>15196</v>
      </c>
    </row>
    <row r="22" spans="1:5" x14ac:dyDescent="0.3">
      <c r="A22">
        <v>1067</v>
      </c>
      <c r="B22">
        <v>504</v>
      </c>
      <c r="C22">
        <v>3</v>
      </c>
      <c r="D22">
        <v>1802</v>
      </c>
      <c r="E22">
        <v>5406</v>
      </c>
    </row>
    <row r="23" spans="1:5" x14ac:dyDescent="0.3">
      <c r="A23">
        <v>1068</v>
      </c>
      <c r="B23">
        <v>505</v>
      </c>
      <c r="C23">
        <v>1</v>
      </c>
      <c r="D23">
        <v>1195</v>
      </c>
      <c r="E23">
        <v>1195</v>
      </c>
    </row>
    <row r="24" spans="1:5" x14ac:dyDescent="0.3">
      <c r="A24">
        <v>1012</v>
      </c>
      <c r="B24">
        <v>508</v>
      </c>
      <c r="C24">
        <v>2</v>
      </c>
      <c r="D24">
        <v>4606</v>
      </c>
      <c r="E24">
        <v>9212</v>
      </c>
    </row>
    <row r="25" spans="1:5" x14ac:dyDescent="0.3">
      <c r="A25">
        <v>1025</v>
      </c>
      <c r="B25">
        <v>505</v>
      </c>
      <c r="C25">
        <v>1</v>
      </c>
      <c r="D25">
        <v>4390</v>
      </c>
      <c r="E25">
        <v>4390</v>
      </c>
    </row>
    <row r="26" spans="1:5" x14ac:dyDescent="0.3">
      <c r="A26">
        <v>1052</v>
      </c>
      <c r="B26">
        <v>508</v>
      </c>
      <c r="C26">
        <v>1</v>
      </c>
      <c r="D26">
        <v>6868</v>
      </c>
      <c r="E26">
        <v>6868</v>
      </c>
    </row>
    <row r="27" spans="1:5" x14ac:dyDescent="0.3">
      <c r="A27">
        <v>1055</v>
      </c>
      <c r="B27">
        <v>507</v>
      </c>
      <c r="C27">
        <v>4</v>
      </c>
      <c r="D27">
        <v>8556</v>
      </c>
      <c r="E27">
        <v>34224</v>
      </c>
    </row>
    <row r="28" spans="1:5" x14ac:dyDescent="0.3">
      <c r="A28">
        <v>1036</v>
      </c>
      <c r="B28">
        <v>501</v>
      </c>
      <c r="C28">
        <v>2</v>
      </c>
      <c r="D28">
        <v>5409</v>
      </c>
      <c r="E28">
        <v>10818</v>
      </c>
    </row>
    <row r="29" spans="1:5" x14ac:dyDescent="0.3">
      <c r="A29">
        <v>1039</v>
      </c>
      <c r="B29">
        <v>501</v>
      </c>
      <c r="C29">
        <v>1</v>
      </c>
      <c r="D29">
        <v>2236</v>
      </c>
      <c r="E29">
        <v>2236</v>
      </c>
    </row>
    <row r="30" spans="1:5" x14ac:dyDescent="0.3">
      <c r="A30">
        <v>1061</v>
      </c>
      <c r="B30">
        <v>509</v>
      </c>
      <c r="C30">
        <v>2</v>
      </c>
      <c r="D30">
        <v>8154</v>
      </c>
      <c r="E30">
        <v>16308</v>
      </c>
    </row>
    <row r="31" spans="1:5" x14ac:dyDescent="0.3">
      <c r="A31">
        <v>1035</v>
      </c>
      <c r="B31">
        <v>507</v>
      </c>
      <c r="C31">
        <v>2</v>
      </c>
      <c r="D31">
        <v>3472</v>
      </c>
      <c r="E31">
        <v>6944</v>
      </c>
    </row>
    <row r="32" spans="1:5" x14ac:dyDescent="0.3">
      <c r="A32">
        <v>1005</v>
      </c>
      <c r="B32">
        <v>507</v>
      </c>
      <c r="C32">
        <v>1</v>
      </c>
      <c r="D32">
        <v>7219</v>
      </c>
      <c r="E32">
        <v>7219</v>
      </c>
    </row>
    <row r="33" spans="1:5" x14ac:dyDescent="0.3">
      <c r="A33">
        <v>1087</v>
      </c>
      <c r="B33">
        <v>503</v>
      </c>
      <c r="C33">
        <v>2</v>
      </c>
      <c r="D33">
        <v>7968</v>
      </c>
      <c r="E33">
        <v>15936</v>
      </c>
    </row>
    <row r="34" spans="1:5" x14ac:dyDescent="0.3">
      <c r="A34">
        <v>1086</v>
      </c>
      <c r="B34">
        <v>509</v>
      </c>
      <c r="C34">
        <v>1</v>
      </c>
      <c r="D34">
        <v>4310</v>
      </c>
      <c r="E34">
        <v>4310</v>
      </c>
    </row>
    <row r="35" spans="1:5" x14ac:dyDescent="0.3">
      <c r="A35">
        <v>1037</v>
      </c>
      <c r="B35">
        <v>507</v>
      </c>
      <c r="C35">
        <v>1</v>
      </c>
      <c r="D35">
        <v>7815</v>
      </c>
      <c r="E35">
        <v>7815</v>
      </c>
    </row>
    <row r="36" spans="1:5" x14ac:dyDescent="0.3">
      <c r="A36">
        <v>1046</v>
      </c>
      <c r="B36">
        <v>504</v>
      </c>
      <c r="C36">
        <v>3</v>
      </c>
      <c r="D36">
        <v>2647</v>
      </c>
      <c r="E36">
        <v>7941</v>
      </c>
    </row>
    <row r="37" spans="1:5" x14ac:dyDescent="0.3">
      <c r="A37">
        <v>1023</v>
      </c>
      <c r="B37">
        <v>501</v>
      </c>
      <c r="C37">
        <v>3</v>
      </c>
      <c r="D37">
        <v>4687</v>
      </c>
      <c r="E37">
        <v>14061</v>
      </c>
    </row>
    <row r="38" spans="1:5" x14ac:dyDescent="0.3">
      <c r="A38">
        <v>1085</v>
      </c>
      <c r="B38">
        <v>502</v>
      </c>
      <c r="C38">
        <v>1</v>
      </c>
      <c r="D38">
        <v>1645</v>
      </c>
      <c r="E38">
        <v>1645</v>
      </c>
    </row>
    <row r="39" spans="1:5" x14ac:dyDescent="0.3">
      <c r="A39">
        <v>1018</v>
      </c>
      <c r="B39">
        <v>506</v>
      </c>
      <c r="C39">
        <v>2</v>
      </c>
      <c r="D39">
        <v>5384</v>
      </c>
      <c r="E39">
        <v>10768</v>
      </c>
    </row>
    <row r="40" spans="1:5" x14ac:dyDescent="0.3">
      <c r="A40">
        <v>1030</v>
      </c>
      <c r="B40">
        <v>501</v>
      </c>
      <c r="C40">
        <v>2</v>
      </c>
      <c r="D40">
        <v>7378</v>
      </c>
      <c r="E40">
        <v>14756</v>
      </c>
    </row>
    <row r="41" spans="1:5" x14ac:dyDescent="0.3">
      <c r="A41">
        <v>1032</v>
      </c>
      <c r="B41">
        <v>503</v>
      </c>
      <c r="C41">
        <v>2</v>
      </c>
      <c r="D41">
        <v>5729</v>
      </c>
      <c r="E41">
        <v>11458</v>
      </c>
    </row>
    <row r="42" spans="1:5" x14ac:dyDescent="0.3">
      <c r="A42">
        <v>1010</v>
      </c>
      <c r="B42">
        <v>503</v>
      </c>
      <c r="C42">
        <v>4</v>
      </c>
      <c r="D42">
        <v>5769</v>
      </c>
      <c r="E42">
        <v>23076</v>
      </c>
    </row>
    <row r="43" spans="1:5" x14ac:dyDescent="0.3">
      <c r="A43">
        <v>1073</v>
      </c>
      <c r="B43">
        <v>507</v>
      </c>
      <c r="C43">
        <v>3</v>
      </c>
      <c r="D43">
        <v>4630</v>
      </c>
      <c r="E43">
        <v>13890</v>
      </c>
    </row>
    <row r="44" spans="1:5" x14ac:dyDescent="0.3">
      <c r="A44">
        <v>1019</v>
      </c>
      <c r="B44">
        <v>506</v>
      </c>
      <c r="C44">
        <v>3</v>
      </c>
      <c r="D44">
        <v>4453</v>
      </c>
      <c r="E44">
        <v>13359</v>
      </c>
    </row>
    <row r="45" spans="1:5" x14ac:dyDescent="0.3">
      <c r="A45">
        <v>1028</v>
      </c>
      <c r="B45">
        <v>508</v>
      </c>
      <c r="C45">
        <v>4</v>
      </c>
      <c r="D45">
        <v>3410</v>
      </c>
      <c r="E45">
        <v>13640</v>
      </c>
    </row>
    <row r="46" spans="1:5" x14ac:dyDescent="0.3">
      <c r="A46">
        <v>1009</v>
      </c>
      <c r="B46">
        <v>501</v>
      </c>
      <c r="C46">
        <v>2</v>
      </c>
      <c r="D46">
        <v>4552</v>
      </c>
      <c r="E46">
        <v>9104</v>
      </c>
    </row>
    <row r="47" spans="1:5" x14ac:dyDescent="0.3">
      <c r="A47">
        <v>1019</v>
      </c>
      <c r="B47">
        <v>503</v>
      </c>
      <c r="C47">
        <v>2</v>
      </c>
      <c r="D47">
        <v>7055</v>
      </c>
      <c r="E47">
        <v>14110</v>
      </c>
    </row>
    <row r="48" spans="1:5" x14ac:dyDescent="0.3">
      <c r="A48">
        <v>1047</v>
      </c>
      <c r="B48">
        <v>501</v>
      </c>
      <c r="C48">
        <v>1</v>
      </c>
      <c r="D48">
        <v>1945</v>
      </c>
      <c r="E48">
        <v>1945</v>
      </c>
    </row>
    <row r="49" spans="1:5" x14ac:dyDescent="0.3">
      <c r="A49">
        <v>1098</v>
      </c>
      <c r="B49">
        <v>503</v>
      </c>
      <c r="C49">
        <v>1</v>
      </c>
      <c r="D49">
        <v>7901</v>
      </c>
      <c r="E49">
        <v>7901</v>
      </c>
    </row>
    <row r="50" spans="1:5" x14ac:dyDescent="0.3">
      <c r="A50">
        <v>1001</v>
      </c>
      <c r="B50">
        <v>502</v>
      </c>
      <c r="C50">
        <v>1</v>
      </c>
      <c r="D50">
        <v>5015</v>
      </c>
      <c r="E50">
        <v>5015</v>
      </c>
    </row>
    <row r="51" spans="1:5" x14ac:dyDescent="0.3">
      <c r="A51">
        <v>1077</v>
      </c>
      <c r="B51">
        <v>501</v>
      </c>
      <c r="C51">
        <v>1</v>
      </c>
      <c r="D51">
        <v>5927</v>
      </c>
      <c r="E51">
        <v>5927</v>
      </c>
    </row>
    <row r="52" spans="1:5" x14ac:dyDescent="0.3">
      <c r="A52">
        <v>1061</v>
      </c>
      <c r="B52">
        <v>507</v>
      </c>
      <c r="C52">
        <v>4</v>
      </c>
      <c r="D52">
        <v>5951</v>
      </c>
      <c r="E52">
        <v>23804</v>
      </c>
    </row>
    <row r="53" spans="1:5" x14ac:dyDescent="0.3">
      <c r="A53">
        <v>1026</v>
      </c>
      <c r="B53">
        <v>501</v>
      </c>
      <c r="C53">
        <v>3</v>
      </c>
      <c r="D53">
        <v>6388</v>
      </c>
      <c r="E53">
        <v>19164</v>
      </c>
    </row>
    <row r="54" spans="1:5" x14ac:dyDescent="0.3">
      <c r="A54">
        <v>1069</v>
      </c>
      <c r="B54">
        <v>501</v>
      </c>
      <c r="C54">
        <v>3</v>
      </c>
      <c r="D54">
        <v>6126</v>
      </c>
      <c r="E54">
        <v>18378</v>
      </c>
    </row>
    <row r="55" spans="1:5" x14ac:dyDescent="0.3">
      <c r="A55">
        <v>1058</v>
      </c>
      <c r="B55">
        <v>501</v>
      </c>
      <c r="C55">
        <v>3</v>
      </c>
      <c r="D55">
        <v>1820</v>
      </c>
      <c r="E55">
        <v>5460</v>
      </c>
    </row>
    <row r="56" spans="1:5" x14ac:dyDescent="0.3">
      <c r="A56">
        <v>1065</v>
      </c>
      <c r="B56">
        <v>501</v>
      </c>
      <c r="C56">
        <v>2</v>
      </c>
      <c r="D56">
        <v>5624</v>
      </c>
      <c r="E56">
        <v>11248</v>
      </c>
    </row>
    <row r="57" spans="1:5" x14ac:dyDescent="0.3">
      <c r="A57">
        <v>1043</v>
      </c>
      <c r="B57">
        <v>509</v>
      </c>
      <c r="C57">
        <v>3</v>
      </c>
      <c r="D57">
        <v>2788</v>
      </c>
      <c r="E57">
        <v>8364</v>
      </c>
    </row>
    <row r="58" spans="1:5" x14ac:dyDescent="0.3">
      <c r="A58">
        <v>1003</v>
      </c>
      <c r="B58">
        <v>505</v>
      </c>
      <c r="C58">
        <v>3</v>
      </c>
      <c r="D58">
        <v>3463</v>
      </c>
      <c r="E58">
        <v>10389</v>
      </c>
    </row>
    <row r="59" spans="1:5" x14ac:dyDescent="0.3">
      <c r="A59">
        <v>1026</v>
      </c>
      <c r="B59">
        <v>509</v>
      </c>
      <c r="C59">
        <v>2</v>
      </c>
      <c r="D59">
        <v>7811</v>
      </c>
      <c r="E59">
        <v>15622</v>
      </c>
    </row>
    <row r="60" spans="1:5" x14ac:dyDescent="0.3">
      <c r="A60">
        <v>1073</v>
      </c>
      <c r="B60">
        <v>508</v>
      </c>
      <c r="C60">
        <v>4</v>
      </c>
      <c r="D60">
        <v>4904</v>
      </c>
      <c r="E60">
        <v>19616</v>
      </c>
    </row>
    <row r="61" spans="1:5" x14ac:dyDescent="0.3">
      <c r="A61">
        <v>1093</v>
      </c>
      <c r="B61">
        <v>509</v>
      </c>
      <c r="C61">
        <v>2</v>
      </c>
      <c r="D61">
        <v>7479</v>
      </c>
      <c r="E61">
        <v>14958</v>
      </c>
    </row>
    <row r="62" spans="1:5" x14ac:dyDescent="0.3">
      <c r="A62">
        <v>1041</v>
      </c>
      <c r="B62">
        <v>503</v>
      </c>
      <c r="C62">
        <v>4</v>
      </c>
      <c r="D62">
        <v>3994</v>
      </c>
      <c r="E62">
        <v>15976</v>
      </c>
    </row>
    <row r="63" spans="1:5" x14ac:dyDescent="0.3">
      <c r="A63">
        <v>1071</v>
      </c>
      <c r="B63">
        <v>503</v>
      </c>
      <c r="C63">
        <v>3</v>
      </c>
      <c r="D63">
        <v>6057</v>
      </c>
      <c r="E63">
        <v>18171</v>
      </c>
    </row>
    <row r="64" spans="1:5" x14ac:dyDescent="0.3">
      <c r="A64">
        <v>1041</v>
      </c>
      <c r="B64">
        <v>503</v>
      </c>
      <c r="C64">
        <v>3</v>
      </c>
      <c r="D64">
        <v>4764</v>
      </c>
      <c r="E64">
        <v>14292</v>
      </c>
    </row>
    <row r="65" spans="1:5" x14ac:dyDescent="0.3">
      <c r="A65">
        <v>1046</v>
      </c>
      <c r="B65">
        <v>509</v>
      </c>
      <c r="C65">
        <v>4</v>
      </c>
      <c r="D65">
        <v>7801</v>
      </c>
      <c r="E65">
        <v>31204</v>
      </c>
    </row>
    <row r="66" spans="1:5" x14ac:dyDescent="0.3">
      <c r="A66">
        <v>1051</v>
      </c>
      <c r="B66">
        <v>502</v>
      </c>
      <c r="C66">
        <v>4</v>
      </c>
      <c r="D66">
        <v>4719</v>
      </c>
      <c r="E66">
        <v>18876</v>
      </c>
    </row>
    <row r="67" spans="1:5" x14ac:dyDescent="0.3">
      <c r="A67">
        <v>1022</v>
      </c>
      <c r="B67">
        <v>506</v>
      </c>
      <c r="C67">
        <v>4</v>
      </c>
      <c r="D67">
        <v>3798</v>
      </c>
      <c r="E67">
        <v>15192</v>
      </c>
    </row>
    <row r="68" spans="1:5" x14ac:dyDescent="0.3">
      <c r="A68">
        <v>1057</v>
      </c>
      <c r="B68">
        <v>508</v>
      </c>
      <c r="C68">
        <v>4</v>
      </c>
      <c r="D68">
        <v>4406</v>
      </c>
      <c r="E68">
        <v>17624</v>
      </c>
    </row>
    <row r="69" spans="1:5" x14ac:dyDescent="0.3">
      <c r="A69">
        <v>1092</v>
      </c>
      <c r="B69">
        <v>504</v>
      </c>
      <c r="C69">
        <v>1</v>
      </c>
      <c r="D69">
        <v>4120</v>
      </c>
      <c r="E69">
        <v>4120</v>
      </c>
    </row>
    <row r="70" spans="1:5" x14ac:dyDescent="0.3">
      <c r="A70">
        <v>1045</v>
      </c>
      <c r="B70">
        <v>502</v>
      </c>
      <c r="C70">
        <v>2</v>
      </c>
      <c r="D70">
        <v>7476</v>
      </c>
      <c r="E70">
        <v>14952</v>
      </c>
    </row>
    <row r="71" spans="1:5" x14ac:dyDescent="0.3">
      <c r="A71">
        <v>1045</v>
      </c>
      <c r="B71">
        <v>506</v>
      </c>
      <c r="C71">
        <v>3</v>
      </c>
      <c r="D71">
        <v>1531</v>
      </c>
      <c r="E71">
        <v>4593</v>
      </c>
    </row>
    <row r="72" spans="1:5" x14ac:dyDescent="0.3">
      <c r="A72">
        <v>1064</v>
      </c>
      <c r="B72">
        <v>503</v>
      </c>
      <c r="C72">
        <v>3</v>
      </c>
      <c r="D72">
        <v>1002</v>
      </c>
      <c r="E72">
        <v>3006</v>
      </c>
    </row>
    <row r="73" spans="1:5" x14ac:dyDescent="0.3">
      <c r="A73">
        <v>1054</v>
      </c>
      <c r="B73">
        <v>508</v>
      </c>
      <c r="C73">
        <v>3</v>
      </c>
      <c r="D73">
        <v>8094</v>
      </c>
      <c r="E73">
        <v>24282</v>
      </c>
    </row>
    <row r="74" spans="1:5" x14ac:dyDescent="0.3">
      <c r="A74">
        <v>1062</v>
      </c>
      <c r="B74">
        <v>504</v>
      </c>
      <c r="C74">
        <v>3</v>
      </c>
      <c r="D74">
        <v>8739</v>
      </c>
      <c r="E74">
        <v>26217</v>
      </c>
    </row>
    <row r="75" spans="1:5" x14ac:dyDescent="0.3">
      <c r="A75">
        <v>1075</v>
      </c>
      <c r="B75">
        <v>502</v>
      </c>
      <c r="C75">
        <v>2</v>
      </c>
      <c r="D75">
        <v>2279</v>
      </c>
      <c r="E75">
        <v>4558</v>
      </c>
    </row>
    <row r="76" spans="1:5" x14ac:dyDescent="0.3">
      <c r="A76">
        <v>1049</v>
      </c>
      <c r="B76">
        <v>509</v>
      </c>
      <c r="C76">
        <v>4</v>
      </c>
      <c r="D76">
        <v>1670</v>
      </c>
      <c r="E76">
        <v>6680</v>
      </c>
    </row>
    <row r="77" spans="1:5" x14ac:dyDescent="0.3">
      <c r="A77">
        <v>1098</v>
      </c>
      <c r="B77">
        <v>508</v>
      </c>
      <c r="C77">
        <v>3</v>
      </c>
      <c r="D77">
        <v>6167</v>
      </c>
      <c r="E77">
        <v>18501</v>
      </c>
    </row>
    <row r="78" spans="1:5" x14ac:dyDescent="0.3">
      <c r="A78">
        <v>1025</v>
      </c>
      <c r="B78">
        <v>504</v>
      </c>
      <c r="C78">
        <v>4</v>
      </c>
      <c r="D78">
        <v>8368</v>
      </c>
      <c r="E78">
        <v>33472</v>
      </c>
    </row>
    <row r="79" spans="1:5" x14ac:dyDescent="0.3">
      <c r="A79">
        <v>1058</v>
      </c>
      <c r="B79">
        <v>505</v>
      </c>
      <c r="C79">
        <v>4</v>
      </c>
      <c r="D79">
        <v>8596</v>
      </c>
      <c r="E79">
        <v>34384</v>
      </c>
    </row>
    <row r="80" spans="1:5" x14ac:dyDescent="0.3">
      <c r="A80">
        <v>1062</v>
      </c>
      <c r="B80">
        <v>507</v>
      </c>
      <c r="C80">
        <v>4</v>
      </c>
      <c r="D80">
        <v>4385</v>
      </c>
      <c r="E80">
        <v>17540</v>
      </c>
    </row>
    <row r="81" spans="1:5" x14ac:dyDescent="0.3">
      <c r="A81">
        <v>1081</v>
      </c>
      <c r="B81">
        <v>503</v>
      </c>
      <c r="C81">
        <v>1</v>
      </c>
      <c r="D81">
        <v>6330</v>
      </c>
      <c r="E81">
        <v>6330</v>
      </c>
    </row>
    <row r="82" spans="1:5" x14ac:dyDescent="0.3">
      <c r="A82">
        <v>1064</v>
      </c>
      <c r="B82">
        <v>507</v>
      </c>
      <c r="C82">
        <v>4</v>
      </c>
      <c r="D82">
        <v>2288</v>
      </c>
      <c r="E82">
        <v>9152</v>
      </c>
    </row>
    <row r="83" spans="1:5" x14ac:dyDescent="0.3">
      <c r="A83">
        <v>1092</v>
      </c>
      <c r="B83">
        <v>506</v>
      </c>
      <c r="C83">
        <v>1</v>
      </c>
      <c r="D83">
        <v>4513</v>
      </c>
      <c r="E83">
        <v>4513</v>
      </c>
    </row>
    <row r="84" spans="1:5" x14ac:dyDescent="0.3">
      <c r="A84">
        <v>1017</v>
      </c>
      <c r="B84">
        <v>507</v>
      </c>
      <c r="C84">
        <v>3</v>
      </c>
      <c r="D84">
        <v>3946</v>
      </c>
      <c r="E84">
        <v>11838</v>
      </c>
    </row>
    <row r="85" spans="1:5" x14ac:dyDescent="0.3">
      <c r="A85">
        <v>1021</v>
      </c>
      <c r="B85">
        <v>504</v>
      </c>
      <c r="C85">
        <v>2</v>
      </c>
      <c r="D85">
        <v>4556</v>
      </c>
      <c r="E85">
        <v>9112</v>
      </c>
    </row>
    <row r="86" spans="1:5" x14ac:dyDescent="0.3">
      <c r="A86">
        <v>1086</v>
      </c>
      <c r="B86">
        <v>506</v>
      </c>
      <c r="C86">
        <v>4</v>
      </c>
      <c r="D86">
        <v>4591</v>
      </c>
      <c r="E86">
        <v>18364</v>
      </c>
    </row>
    <row r="87" spans="1:5" x14ac:dyDescent="0.3">
      <c r="A87">
        <v>1059</v>
      </c>
      <c r="B87">
        <v>509</v>
      </c>
      <c r="C87">
        <v>4</v>
      </c>
      <c r="D87">
        <v>8404</v>
      </c>
      <c r="E87">
        <v>33616</v>
      </c>
    </row>
    <row r="88" spans="1:5" x14ac:dyDescent="0.3">
      <c r="A88">
        <v>1059</v>
      </c>
      <c r="B88">
        <v>502</v>
      </c>
      <c r="C88">
        <v>2</v>
      </c>
      <c r="D88">
        <v>3781</v>
      </c>
      <c r="E88">
        <v>7562</v>
      </c>
    </row>
    <row r="89" spans="1:5" x14ac:dyDescent="0.3">
      <c r="A89">
        <v>1076</v>
      </c>
      <c r="B89">
        <v>501</v>
      </c>
      <c r="C89">
        <v>2</v>
      </c>
      <c r="D89">
        <v>3561</v>
      </c>
      <c r="E89">
        <v>7122</v>
      </c>
    </row>
    <row r="90" spans="1:5" x14ac:dyDescent="0.3">
      <c r="A90">
        <v>1050</v>
      </c>
      <c r="B90">
        <v>503</v>
      </c>
      <c r="C90">
        <v>2</v>
      </c>
      <c r="D90">
        <v>5886</v>
      </c>
      <c r="E90">
        <v>11772</v>
      </c>
    </row>
    <row r="91" spans="1:5" x14ac:dyDescent="0.3">
      <c r="A91">
        <v>1018</v>
      </c>
      <c r="B91">
        <v>501</v>
      </c>
      <c r="C91">
        <v>4</v>
      </c>
      <c r="D91">
        <v>7205</v>
      </c>
      <c r="E91">
        <v>28820</v>
      </c>
    </row>
    <row r="92" spans="1:5" x14ac:dyDescent="0.3">
      <c r="A92">
        <v>1038</v>
      </c>
      <c r="B92">
        <v>509</v>
      </c>
      <c r="C92">
        <v>3</v>
      </c>
      <c r="D92">
        <v>5290</v>
      </c>
      <c r="E92">
        <v>15870</v>
      </c>
    </row>
    <row r="93" spans="1:5" x14ac:dyDescent="0.3">
      <c r="A93">
        <v>1038</v>
      </c>
      <c r="B93">
        <v>503</v>
      </c>
      <c r="C93">
        <v>2</v>
      </c>
      <c r="D93">
        <v>7204</v>
      </c>
      <c r="E93">
        <v>14408</v>
      </c>
    </row>
    <row r="94" spans="1:5" x14ac:dyDescent="0.3">
      <c r="A94">
        <v>1001</v>
      </c>
      <c r="B94">
        <v>505</v>
      </c>
      <c r="C94">
        <v>2</v>
      </c>
      <c r="D94">
        <v>8789</v>
      </c>
      <c r="E94">
        <v>17578</v>
      </c>
    </row>
    <row r="95" spans="1:5" x14ac:dyDescent="0.3">
      <c r="A95">
        <v>1013</v>
      </c>
      <c r="B95">
        <v>504</v>
      </c>
      <c r="C95">
        <v>3</v>
      </c>
      <c r="D95">
        <v>8957</v>
      </c>
      <c r="E95">
        <v>26871</v>
      </c>
    </row>
    <row r="96" spans="1:5" x14ac:dyDescent="0.3">
      <c r="A96">
        <v>1074</v>
      </c>
      <c r="B96">
        <v>507</v>
      </c>
      <c r="C96">
        <v>1</v>
      </c>
      <c r="D96">
        <v>1974</v>
      </c>
      <c r="E96">
        <v>1974</v>
      </c>
    </row>
    <row r="97" spans="1:5" x14ac:dyDescent="0.3">
      <c r="A97">
        <v>1079</v>
      </c>
      <c r="B97">
        <v>504</v>
      </c>
      <c r="C97">
        <v>4</v>
      </c>
      <c r="D97">
        <v>2814</v>
      </c>
      <c r="E97">
        <v>11256</v>
      </c>
    </row>
    <row r="98" spans="1:5" x14ac:dyDescent="0.3">
      <c r="A98">
        <v>1070</v>
      </c>
      <c r="B98">
        <v>508</v>
      </c>
      <c r="C98">
        <v>4</v>
      </c>
      <c r="D98">
        <v>4940</v>
      </c>
      <c r="E98">
        <v>19760</v>
      </c>
    </row>
    <row r="99" spans="1:5" x14ac:dyDescent="0.3">
      <c r="A99">
        <v>1084</v>
      </c>
      <c r="B99">
        <v>501</v>
      </c>
      <c r="C99">
        <v>4</v>
      </c>
      <c r="D99">
        <v>5487</v>
      </c>
      <c r="E99">
        <v>21948</v>
      </c>
    </row>
    <row r="100" spans="1:5" x14ac:dyDescent="0.3">
      <c r="A100">
        <v>1001</v>
      </c>
      <c r="B100">
        <v>505</v>
      </c>
      <c r="C100">
        <v>3</v>
      </c>
      <c r="D100">
        <v>3581</v>
      </c>
      <c r="E100">
        <v>10743</v>
      </c>
    </row>
    <row r="101" spans="1:5" x14ac:dyDescent="0.3">
      <c r="A101">
        <v>1070</v>
      </c>
      <c r="B101">
        <v>505</v>
      </c>
      <c r="C101">
        <v>4</v>
      </c>
      <c r="D101">
        <v>8842</v>
      </c>
      <c r="E101">
        <v>35368</v>
      </c>
    </row>
    <row r="102" spans="1:5" x14ac:dyDescent="0.3">
      <c r="A102">
        <v>1079</v>
      </c>
      <c r="B102">
        <v>505</v>
      </c>
      <c r="C102">
        <v>4</v>
      </c>
      <c r="D102">
        <v>4191</v>
      </c>
      <c r="E102">
        <v>16764</v>
      </c>
    </row>
    <row r="103" spans="1:5" x14ac:dyDescent="0.3">
      <c r="A103">
        <v>1046</v>
      </c>
      <c r="B103">
        <v>502</v>
      </c>
      <c r="C103">
        <v>4</v>
      </c>
      <c r="D103">
        <v>3949</v>
      </c>
      <c r="E103">
        <v>15796</v>
      </c>
    </row>
    <row r="104" spans="1:5" x14ac:dyDescent="0.3">
      <c r="A104">
        <v>1089</v>
      </c>
      <c r="B104">
        <v>508</v>
      </c>
      <c r="C104">
        <v>2</v>
      </c>
      <c r="D104">
        <v>6818</v>
      </c>
      <c r="E104">
        <v>13636</v>
      </c>
    </row>
    <row r="105" spans="1:5" x14ac:dyDescent="0.3">
      <c r="A105">
        <v>1029</v>
      </c>
      <c r="B105">
        <v>507</v>
      </c>
      <c r="C105">
        <v>4</v>
      </c>
      <c r="D105">
        <v>5172</v>
      </c>
      <c r="E105">
        <v>20688</v>
      </c>
    </row>
    <row r="106" spans="1:5" x14ac:dyDescent="0.3">
      <c r="A106">
        <v>1018</v>
      </c>
      <c r="B106">
        <v>502</v>
      </c>
      <c r="C106">
        <v>4</v>
      </c>
      <c r="D106">
        <v>3378</v>
      </c>
      <c r="E106">
        <v>13512</v>
      </c>
    </row>
    <row r="107" spans="1:5" x14ac:dyDescent="0.3">
      <c r="A107">
        <v>1097</v>
      </c>
      <c r="B107">
        <v>506</v>
      </c>
      <c r="C107">
        <v>1</v>
      </c>
      <c r="D107">
        <v>4839</v>
      </c>
      <c r="E107">
        <v>4839</v>
      </c>
    </row>
    <row r="108" spans="1:5" x14ac:dyDescent="0.3">
      <c r="A108">
        <v>1038</v>
      </c>
      <c r="B108">
        <v>504</v>
      </c>
      <c r="C108">
        <v>4</v>
      </c>
      <c r="D108">
        <v>1298</v>
      </c>
      <c r="E108">
        <v>5192</v>
      </c>
    </row>
    <row r="109" spans="1:5" x14ac:dyDescent="0.3">
      <c r="A109">
        <v>1061</v>
      </c>
      <c r="B109">
        <v>503</v>
      </c>
      <c r="C109">
        <v>1</v>
      </c>
      <c r="D109">
        <v>8002</v>
      </c>
      <c r="E109">
        <v>8002</v>
      </c>
    </row>
    <row r="110" spans="1:5" x14ac:dyDescent="0.3">
      <c r="A110">
        <v>1035</v>
      </c>
      <c r="B110">
        <v>501</v>
      </c>
      <c r="C110">
        <v>3</v>
      </c>
      <c r="D110">
        <v>6107</v>
      </c>
      <c r="E110">
        <v>18321</v>
      </c>
    </row>
    <row r="111" spans="1:5" x14ac:dyDescent="0.3">
      <c r="A111">
        <v>1075</v>
      </c>
      <c r="B111">
        <v>505</v>
      </c>
      <c r="C111">
        <v>3</v>
      </c>
      <c r="D111">
        <v>1949</v>
      </c>
      <c r="E111">
        <v>5847</v>
      </c>
    </row>
    <row r="112" spans="1:5" x14ac:dyDescent="0.3">
      <c r="A112">
        <v>1075</v>
      </c>
      <c r="B112">
        <v>505</v>
      </c>
      <c r="C112">
        <v>3</v>
      </c>
      <c r="D112">
        <v>7741</v>
      </c>
      <c r="E112">
        <v>23223</v>
      </c>
    </row>
    <row r="113" spans="1:5" x14ac:dyDescent="0.3">
      <c r="A113">
        <v>1038</v>
      </c>
      <c r="B113">
        <v>508</v>
      </c>
      <c r="C113">
        <v>2</v>
      </c>
      <c r="D113">
        <v>4504</v>
      </c>
      <c r="E113">
        <v>9008</v>
      </c>
    </row>
    <row r="114" spans="1:5" x14ac:dyDescent="0.3">
      <c r="A114">
        <v>1096</v>
      </c>
      <c r="B114">
        <v>504</v>
      </c>
      <c r="C114">
        <v>4</v>
      </c>
      <c r="D114">
        <v>8862</v>
      </c>
      <c r="E114">
        <v>35448</v>
      </c>
    </row>
    <row r="115" spans="1:5" x14ac:dyDescent="0.3">
      <c r="A115">
        <v>1079</v>
      </c>
      <c r="B115">
        <v>503</v>
      </c>
      <c r="C115">
        <v>3</v>
      </c>
      <c r="D115">
        <v>6327</v>
      </c>
      <c r="E115">
        <v>18981</v>
      </c>
    </row>
    <row r="116" spans="1:5" x14ac:dyDescent="0.3">
      <c r="A116">
        <v>1069</v>
      </c>
      <c r="B116">
        <v>505</v>
      </c>
      <c r="C116">
        <v>1</v>
      </c>
      <c r="D116">
        <v>7281</v>
      </c>
      <c r="E116">
        <v>7281</v>
      </c>
    </row>
    <row r="117" spans="1:5" x14ac:dyDescent="0.3">
      <c r="A117">
        <v>1083</v>
      </c>
      <c r="B117">
        <v>509</v>
      </c>
      <c r="C117">
        <v>4</v>
      </c>
      <c r="D117">
        <v>2596</v>
      </c>
      <c r="E117">
        <v>10384</v>
      </c>
    </row>
    <row r="118" spans="1:5" x14ac:dyDescent="0.3">
      <c r="A118">
        <v>1029</v>
      </c>
      <c r="B118">
        <v>503</v>
      </c>
      <c r="C118">
        <v>3</v>
      </c>
      <c r="D118">
        <v>4521</v>
      </c>
      <c r="E118">
        <v>13563</v>
      </c>
    </row>
    <row r="119" spans="1:5" x14ac:dyDescent="0.3">
      <c r="A119">
        <v>1074</v>
      </c>
      <c r="B119">
        <v>509</v>
      </c>
      <c r="C119">
        <v>4</v>
      </c>
      <c r="D119">
        <v>8215</v>
      </c>
      <c r="E119">
        <v>32860</v>
      </c>
    </row>
    <row r="120" spans="1:5" x14ac:dyDescent="0.3">
      <c r="A120">
        <v>1083</v>
      </c>
      <c r="B120">
        <v>507</v>
      </c>
      <c r="C120">
        <v>4</v>
      </c>
      <c r="D120">
        <v>1650</v>
      </c>
      <c r="E120">
        <v>6600</v>
      </c>
    </row>
    <row r="121" spans="1:5" x14ac:dyDescent="0.3">
      <c r="A121">
        <v>1098</v>
      </c>
      <c r="B121">
        <v>507</v>
      </c>
      <c r="C121">
        <v>4</v>
      </c>
      <c r="D121">
        <v>8876</v>
      </c>
      <c r="E121">
        <v>35504</v>
      </c>
    </row>
    <row r="122" spans="1:5" x14ac:dyDescent="0.3">
      <c r="A122">
        <v>1063</v>
      </c>
      <c r="B122">
        <v>505</v>
      </c>
      <c r="C122">
        <v>3</v>
      </c>
      <c r="D122">
        <v>6780</v>
      </c>
      <c r="E122">
        <v>20340</v>
      </c>
    </row>
    <row r="123" spans="1:5" x14ac:dyDescent="0.3">
      <c r="A123">
        <v>1012</v>
      </c>
      <c r="B123">
        <v>502</v>
      </c>
      <c r="C123">
        <v>4</v>
      </c>
      <c r="D123">
        <v>6877</v>
      </c>
      <c r="E123">
        <v>27508</v>
      </c>
    </row>
    <row r="124" spans="1:5" x14ac:dyDescent="0.3">
      <c r="A124">
        <v>1042</v>
      </c>
      <c r="B124">
        <v>504</v>
      </c>
      <c r="C124">
        <v>2</v>
      </c>
      <c r="D124">
        <v>7040</v>
      </c>
      <c r="E124">
        <v>14080</v>
      </c>
    </row>
    <row r="125" spans="1:5" x14ac:dyDescent="0.3">
      <c r="A125">
        <v>1014</v>
      </c>
      <c r="B125">
        <v>502</v>
      </c>
      <c r="C125">
        <v>3</v>
      </c>
      <c r="D125">
        <v>6686</v>
      </c>
      <c r="E125">
        <v>20058</v>
      </c>
    </row>
    <row r="126" spans="1:5" x14ac:dyDescent="0.3">
      <c r="A126">
        <v>1054</v>
      </c>
      <c r="B126">
        <v>502</v>
      </c>
      <c r="C126">
        <v>4</v>
      </c>
      <c r="D126">
        <v>7614</v>
      </c>
      <c r="E126">
        <v>30456</v>
      </c>
    </row>
    <row r="127" spans="1:5" x14ac:dyDescent="0.3">
      <c r="A127">
        <v>1075</v>
      </c>
      <c r="B127">
        <v>505</v>
      </c>
      <c r="C127">
        <v>4</v>
      </c>
      <c r="D127">
        <v>4716</v>
      </c>
      <c r="E127">
        <v>18864</v>
      </c>
    </row>
    <row r="128" spans="1:5" x14ac:dyDescent="0.3">
      <c r="A128">
        <v>1087</v>
      </c>
      <c r="B128">
        <v>509</v>
      </c>
      <c r="C128">
        <v>3</v>
      </c>
      <c r="D128">
        <v>8678</v>
      </c>
      <c r="E128">
        <v>26034</v>
      </c>
    </row>
    <row r="129" spans="1:5" x14ac:dyDescent="0.3">
      <c r="A129">
        <v>1089</v>
      </c>
      <c r="B129">
        <v>509</v>
      </c>
      <c r="C129">
        <v>2</v>
      </c>
      <c r="D129">
        <v>3505</v>
      </c>
      <c r="E129">
        <v>7010</v>
      </c>
    </row>
    <row r="130" spans="1:5" x14ac:dyDescent="0.3">
      <c r="A130">
        <v>1022</v>
      </c>
      <c r="B130">
        <v>503</v>
      </c>
      <c r="C130">
        <v>1</v>
      </c>
      <c r="D130">
        <v>8231</v>
      </c>
      <c r="E130">
        <v>8231</v>
      </c>
    </row>
    <row r="131" spans="1:5" x14ac:dyDescent="0.3">
      <c r="A131">
        <v>1071</v>
      </c>
      <c r="B131">
        <v>504</v>
      </c>
      <c r="C131">
        <v>1</v>
      </c>
      <c r="D131">
        <v>2678</v>
      </c>
      <c r="E131">
        <v>2678</v>
      </c>
    </row>
    <row r="132" spans="1:5" x14ac:dyDescent="0.3">
      <c r="A132">
        <v>1076</v>
      </c>
      <c r="B132">
        <v>506</v>
      </c>
      <c r="C132">
        <v>2</v>
      </c>
      <c r="D132">
        <v>4825</v>
      </c>
      <c r="E132">
        <v>9650</v>
      </c>
    </row>
    <row r="133" spans="1:5" x14ac:dyDescent="0.3">
      <c r="A133">
        <v>1047</v>
      </c>
      <c r="B133">
        <v>501</v>
      </c>
      <c r="C133">
        <v>1</v>
      </c>
      <c r="D133">
        <v>3477</v>
      </c>
      <c r="E133">
        <v>3477</v>
      </c>
    </row>
    <row r="134" spans="1:5" x14ac:dyDescent="0.3">
      <c r="A134">
        <v>1014</v>
      </c>
      <c r="B134">
        <v>502</v>
      </c>
      <c r="C134">
        <v>4</v>
      </c>
      <c r="D134">
        <v>5529</v>
      </c>
      <c r="E134">
        <v>22116</v>
      </c>
    </row>
    <row r="135" spans="1:5" x14ac:dyDescent="0.3">
      <c r="A135">
        <v>1033</v>
      </c>
      <c r="B135">
        <v>507</v>
      </c>
      <c r="C135">
        <v>3</v>
      </c>
      <c r="D135">
        <v>6162</v>
      </c>
      <c r="E135">
        <v>18486</v>
      </c>
    </row>
    <row r="136" spans="1:5" x14ac:dyDescent="0.3">
      <c r="A136">
        <v>1079</v>
      </c>
      <c r="B136">
        <v>508</v>
      </c>
      <c r="C136">
        <v>2</v>
      </c>
      <c r="D136">
        <v>5627</v>
      </c>
      <c r="E136">
        <v>11254</v>
      </c>
    </row>
    <row r="137" spans="1:5" x14ac:dyDescent="0.3">
      <c r="A137">
        <v>1094</v>
      </c>
      <c r="B137">
        <v>506</v>
      </c>
      <c r="C137">
        <v>3</v>
      </c>
      <c r="D137">
        <v>8323</v>
      </c>
      <c r="E137">
        <v>24969</v>
      </c>
    </row>
    <row r="138" spans="1:5" x14ac:dyDescent="0.3">
      <c r="A138">
        <v>1056</v>
      </c>
      <c r="B138">
        <v>502</v>
      </c>
      <c r="C138">
        <v>1</v>
      </c>
      <c r="D138">
        <v>1944</v>
      </c>
      <c r="E138">
        <v>1944</v>
      </c>
    </row>
    <row r="139" spans="1:5" x14ac:dyDescent="0.3">
      <c r="A139">
        <v>1066</v>
      </c>
      <c r="B139">
        <v>504</v>
      </c>
      <c r="C139">
        <v>2</v>
      </c>
      <c r="D139">
        <v>8705</v>
      </c>
      <c r="E139">
        <v>17410</v>
      </c>
    </row>
    <row r="140" spans="1:5" x14ac:dyDescent="0.3">
      <c r="A140">
        <v>1075</v>
      </c>
      <c r="B140">
        <v>508</v>
      </c>
      <c r="C140">
        <v>4</v>
      </c>
      <c r="D140">
        <v>7055</v>
      </c>
      <c r="E140">
        <v>28220</v>
      </c>
    </row>
    <row r="141" spans="1:5" x14ac:dyDescent="0.3">
      <c r="A141">
        <v>1043</v>
      </c>
      <c r="B141">
        <v>506</v>
      </c>
      <c r="C141">
        <v>4</v>
      </c>
      <c r="D141">
        <v>8175</v>
      </c>
      <c r="E141">
        <v>32700</v>
      </c>
    </row>
    <row r="142" spans="1:5" x14ac:dyDescent="0.3">
      <c r="A142">
        <v>1029</v>
      </c>
      <c r="B142">
        <v>508</v>
      </c>
      <c r="C142">
        <v>2</v>
      </c>
      <c r="D142">
        <v>6021</v>
      </c>
      <c r="E142">
        <v>12042</v>
      </c>
    </row>
    <row r="143" spans="1:5" x14ac:dyDescent="0.3">
      <c r="A143">
        <v>1081</v>
      </c>
      <c r="B143">
        <v>504</v>
      </c>
      <c r="C143">
        <v>4</v>
      </c>
      <c r="D143">
        <v>7582</v>
      </c>
      <c r="E143">
        <v>30328</v>
      </c>
    </row>
    <row r="144" spans="1:5" x14ac:dyDescent="0.3">
      <c r="A144">
        <v>1016</v>
      </c>
      <c r="B144">
        <v>507</v>
      </c>
      <c r="C144">
        <v>4</v>
      </c>
      <c r="D144">
        <v>8212</v>
      </c>
      <c r="E144">
        <v>32848</v>
      </c>
    </row>
    <row r="145" spans="1:5" x14ac:dyDescent="0.3">
      <c r="A145">
        <v>1059</v>
      </c>
      <c r="B145">
        <v>508</v>
      </c>
      <c r="C145">
        <v>4</v>
      </c>
      <c r="D145">
        <v>3202</v>
      </c>
      <c r="E145">
        <v>12808</v>
      </c>
    </row>
    <row r="146" spans="1:5" x14ac:dyDescent="0.3">
      <c r="A146">
        <v>1053</v>
      </c>
      <c r="B146">
        <v>507</v>
      </c>
      <c r="C146">
        <v>4</v>
      </c>
      <c r="D146">
        <v>4327</v>
      </c>
      <c r="E146">
        <v>17308</v>
      </c>
    </row>
    <row r="147" spans="1:5" x14ac:dyDescent="0.3">
      <c r="A147">
        <v>1073</v>
      </c>
      <c r="B147">
        <v>503</v>
      </c>
      <c r="C147">
        <v>3</v>
      </c>
      <c r="D147">
        <v>3259</v>
      </c>
      <c r="E147">
        <v>9777</v>
      </c>
    </row>
    <row r="148" spans="1:5" x14ac:dyDescent="0.3">
      <c r="A148">
        <v>1037</v>
      </c>
      <c r="B148">
        <v>501</v>
      </c>
      <c r="C148">
        <v>3</v>
      </c>
      <c r="D148">
        <v>4294</v>
      </c>
      <c r="E148">
        <v>12882</v>
      </c>
    </row>
    <row r="149" spans="1:5" x14ac:dyDescent="0.3">
      <c r="A149">
        <v>1057</v>
      </c>
      <c r="B149">
        <v>508</v>
      </c>
      <c r="C149">
        <v>3</v>
      </c>
      <c r="D149">
        <v>3654</v>
      </c>
      <c r="E149">
        <v>10962</v>
      </c>
    </row>
    <row r="150" spans="1:5" x14ac:dyDescent="0.3">
      <c r="A150">
        <v>1094</v>
      </c>
      <c r="B150">
        <v>504</v>
      </c>
      <c r="C150">
        <v>4</v>
      </c>
      <c r="D150">
        <v>8910</v>
      </c>
      <c r="E150">
        <v>35640</v>
      </c>
    </row>
    <row r="151" spans="1:5" x14ac:dyDescent="0.3">
      <c r="A151">
        <v>1053</v>
      </c>
      <c r="B151">
        <v>507</v>
      </c>
      <c r="C151">
        <v>4</v>
      </c>
      <c r="D151">
        <v>6040</v>
      </c>
      <c r="E151">
        <v>24160</v>
      </c>
    </row>
    <row r="152" spans="1:5" x14ac:dyDescent="0.3">
      <c r="A152">
        <v>1017</v>
      </c>
      <c r="B152">
        <v>503</v>
      </c>
      <c r="C152">
        <v>2</v>
      </c>
      <c r="D152">
        <v>2546</v>
      </c>
      <c r="E152">
        <v>5092</v>
      </c>
    </row>
    <row r="153" spans="1:5" x14ac:dyDescent="0.3">
      <c r="A153">
        <v>1098</v>
      </c>
      <c r="B153">
        <v>502</v>
      </c>
      <c r="C153">
        <v>3</v>
      </c>
      <c r="D153">
        <v>3411</v>
      </c>
      <c r="E153">
        <v>10233</v>
      </c>
    </row>
    <row r="154" spans="1:5" x14ac:dyDescent="0.3">
      <c r="A154">
        <v>1058</v>
      </c>
      <c r="B154">
        <v>502</v>
      </c>
      <c r="C154">
        <v>3</v>
      </c>
      <c r="D154">
        <v>3323</v>
      </c>
      <c r="E154">
        <v>9969</v>
      </c>
    </row>
    <row r="155" spans="1:5" x14ac:dyDescent="0.3">
      <c r="A155">
        <v>1050</v>
      </c>
      <c r="B155">
        <v>506</v>
      </c>
      <c r="C155">
        <v>4</v>
      </c>
      <c r="D155">
        <v>6001</v>
      </c>
      <c r="E155">
        <v>24004</v>
      </c>
    </row>
    <row r="156" spans="1:5" x14ac:dyDescent="0.3">
      <c r="A156">
        <v>1032</v>
      </c>
      <c r="B156">
        <v>504</v>
      </c>
      <c r="C156">
        <v>3</v>
      </c>
      <c r="D156">
        <v>7628</v>
      </c>
      <c r="E156">
        <v>22884</v>
      </c>
    </row>
    <row r="157" spans="1:5" x14ac:dyDescent="0.3">
      <c r="A157">
        <v>1084</v>
      </c>
      <c r="B157">
        <v>503</v>
      </c>
      <c r="C157">
        <v>1</v>
      </c>
      <c r="D157">
        <v>8805</v>
      </c>
      <c r="E157">
        <v>8805</v>
      </c>
    </row>
    <row r="158" spans="1:5" x14ac:dyDescent="0.3">
      <c r="A158">
        <v>1040</v>
      </c>
      <c r="B158">
        <v>508</v>
      </c>
      <c r="C158">
        <v>4</v>
      </c>
      <c r="D158">
        <v>5331</v>
      </c>
      <c r="E158">
        <v>21324</v>
      </c>
    </row>
    <row r="159" spans="1:5" x14ac:dyDescent="0.3">
      <c r="A159">
        <v>1056</v>
      </c>
      <c r="B159">
        <v>507</v>
      </c>
      <c r="C159">
        <v>4</v>
      </c>
      <c r="D159">
        <v>7026</v>
      </c>
      <c r="E159">
        <v>28104</v>
      </c>
    </row>
    <row r="160" spans="1:5" x14ac:dyDescent="0.3">
      <c r="A160">
        <v>1064</v>
      </c>
      <c r="B160">
        <v>508</v>
      </c>
      <c r="C160">
        <v>1</v>
      </c>
      <c r="D160">
        <v>1861</v>
      </c>
      <c r="E160">
        <v>1861</v>
      </c>
    </row>
    <row r="161" spans="1:5" x14ac:dyDescent="0.3">
      <c r="A161">
        <v>1056</v>
      </c>
      <c r="B161">
        <v>507</v>
      </c>
      <c r="C161">
        <v>4</v>
      </c>
      <c r="D161">
        <v>8216</v>
      </c>
      <c r="E161">
        <v>32864</v>
      </c>
    </row>
    <row r="162" spans="1:5" x14ac:dyDescent="0.3">
      <c r="A162">
        <v>1036</v>
      </c>
      <c r="B162">
        <v>504</v>
      </c>
      <c r="C162">
        <v>1</v>
      </c>
      <c r="D162">
        <v>4865</v>
      </c>
      <c r="E162">
        <v>4865</v>
      </c>
    </row>
    <row r="163" spans="1:5" x14ac:dyDescent="0.3">
      <c r="A163">
        <v>1086</v>
      </c>
      <c r="B163">
        <v>504</v>
      </c>
      <c r="C163">
        <v>3</v>
      </c>
      <c r="D163">
        <v>6457</v>
      </c>
      <c r="E163">
        <v>19371</v>
      </c>
    </row>
    <row r="164" spans="1:5" x14ac:dyDescent="0.3">
      <c r="A164">
        <v>1064</v>
      </c>
      <c r="B164">
        <v>506</v>
      </c>
      <c r="C164">
        <v>3</v>
      </c>
      <c r="D164">
        <v>2879</v>
      </c>
      <c r="E164">
        <v>8637</v>
      </c>
    </row>
    <row r="165" spans="1:5" x14ac:dyDescent="0.3">
      <c r="A165">
        <v>1087</v>
      </c>
      <c r="B165">
        <v>506</v>
      </c>
      <c r="C165">
        <v>2</v>
      </c>
      <c r="D165">
        <v>5126</v>
      </c>
      <c r="E165">
        <v>10252</v>
      </c>
    </row>
    <row r="166" spans="1:5" x14ac:dyDescent="0.3">
      <c r="A166">
        <v>1011</v>
      </c>
      <c r="B166">
        <v>505</v>
      </c>
      <c r="C166">
        <v>4</v>
      </c>
      <c r="D166">
        <v>5581</v>
      </c>
      <c r="E166">
        <v>22324</v>
      </c>
    </row>
    <row r="167" spans="1:5" x14ac:dyDescent="0.3">
      <c r="A167">
        <v>1010</v>
      </c>
      <c r="B167">
        <v>508</v>
      </c>
      <c r="C167">
        <v>4</v>
      </c>
      <c r="D167">
        <v>7381</v>
      </c>
      <c r="E167">
        <v>29524</v>
      </c>
    </row>
    <row r="168" spans="1:5" x14ac:dyDescent="0.3">
      <c r="A168">
        <v>1024</v>
      </c>
      <c r="B168">
        <v>503</v>
      </c>
      <c r="C168">
        <v>4</v>
      </c>
      <c r="D168">
        <v>4183</v>
      </c>
      <c r="E168">
        <v>16732</v>
      </c>
    </row>
    <row r="169" spans="1:5" x14ac:dyDescent="0.3">
      <c r="A169">
        <v>1060</v>
      </c>
      <c r="B169">
        <v>507</v>
      </c>
      <c r="C169">
        <v>1</v>
      </c>
      <c r="D169">
        <v>4136</v>
      </c>
      <c r="E169">
        <v>4136</v>
      </c>
    </row>
    <row r="170" spans="1:5" x14ac:dyDescent="0.3">
      <c r="A170">
        <v>1095</v>
      </c>
      <c r="B170">
        <v>509</v>
      </c>
      <c r="C170">
        <v>3</v>
      </c>
      <c r="D170">
        <v>3153</v>
      </c>
      <c r="E170">
        <v>9459</v>
      </c>
    </row>
    <row r="171" spans="1:5" x14ac:dyDescent="0.3">
      <c r="A171">
        <v>1053</v>
      </c>
      <c r="B171">
        <v>508</v>
      </c>
      <c r="C171">
        <v>2</v>
      </c>
      <c r="D171">
        <v>1776</v>
      </c>
      <c r="E171">
        <v>3552</v>
      </c>
    </row>
    <row r="172" spans="1:5" x14ac:dyDescent="0.3">
      <c r="A172">
        <v>1022</v>
      </c>
      <c r="B172">
        <v>509</v>
      </c>
      <c r="C172">
        <v>4</v>
      </c>
      <c r="D172">
        <v>1529</v>
      </c>
      <c r="E172">
        <v>6116</v>
      </c>
    </row>
    <row r="173" spans="1:5" x14ac:dyDescent="0.3">
      <c r="A173">
        <v>1076</v>
      </c>
      <c r="B173">
        <v>508</v>
      </c>
      <c r="C173">
        <v>1</v>
      </c>
      <c r="D173">
        <v>6518</v>
      </c>
      <c r="E173">
        <v>6518</v>
      </c>
    </row>
    <row r="174" spans="1:5" x14ac:dyDescent="0.3">
      <c r="A174">
        <v>1015</v>
      </c>
      <c r="B174">
        <v>507</v>
      </c>
      <c r="C174">
        <v>3</v>
      </c>
      <c r="D174">
        <v>8692</v>
      </c>
      <c r="E174">
        <v>26076</v>
      </c>
    </row>
    <row r="175" spans="1:5" x14ac:dyDescent="0.3">
      <c r="A175">
        <v>1081</v>
      </c>
      <c r="B175">
        <v>509</v>
      </c>
      <c r="C175">
        <v>4</v>
      </c>
      <c r="D175">
        <v>7803</v>
      </c>
      <c r="E175">
        <v>31212</v>
      </c>
    </row>
    <row r="176" spans="1:5" x14ac:dyDescent="0.3">
      <c r="A176">
        <v>1090</v>
      </c>
      <c r="B176">
        <v>505</v>
      </c>
      <c r="C176">
        <v>2</v>
      </c>
      <c r="D176">
        <v>1844</v>
      </c>
      <c r="E176">
        <v>3688</v>
      </c>
    </row>
    <row r="177" spans="1:5" x14ac:dyDescent="0.3">
      <c r="A177">
        <v>1080</v>
      </c>
      <c r="B177">
        <v>509</v>
      </c>
      <c r="C177">
        <v>3</v>
      </c>
      <c r="D177">
        <v>4915</v>
      </c>
      <c r="E177">
        <v>14745</v>
      </c>
    </row>
    <row r="178" spans="1:5" x14ac:dyDescent="0.3">
      <c r="A178">
        <v>1044</v>
      </c>
      <c r="B178">
        <v>506</v>
      </c>
      <c r="C178">
        <v>3</v>
      </c>
      <c r="D178">
        <v>7587</v>
      </c>
      <c r="E178">
        <v>22761</v>
      </c>
    </row>
    <row r="179" spans="1:5" x14ac:dyDescent="0.3">
      <c r="A179">
        <v>1071</v>
      </c>
      <c r="B179">
        <v>509</v>
      </c>
      <c r="C179">
        <v>3</v>
      </c>
      <c r="D179">
        <v>5143</v>
      </c>
      <c r="E179">
        <v>15429</v>
      </c>
    </row>
    <row r="180" spans="1:5" x14ac:dyDescent="0.3">
      <c r="A180">
        <v>1018</v>
      </c>
      <c r="B180">
        <v>507</v>
      </c>
      <c r="C180">
        <v>3</v>
      </c>
      <c r="D180">
        <v>4779</v>
      </c>
      <c r="E180">
        <v>14337</v>
      </c>
    </row>
    <row r="181" spans="1:5" x14ac:dyDescent="0.3">
      <c r="A181">
        <v>1059</v>
      </c>
      <c r="B181">
        <v>509</v>
      </c>
      <c r="C181">
        <v>4</v>
      </c>
      <c r="D181">
        <v>3877</v>
      </c>
      <c r="E181">
        <v>15508</v>
      </c>
    </row>
    <row r="182" spans="1:5" x14ac:dyDescent="0.3">
      <c r="A182">
        <v>1013</v>
      </c>
      <c r="B182">
        <v>501</v>
      </c>
      <c r="C182">
        <v>1</v>
      </c>
      <c r="D182">
        <v>2252</v>
      </c>
      <c r="E182">
        <v>2252</v>
      </c>
    </row>
    <row r="183" spans="1:5" x14ac:dyDescent="0.3">
      <c r="A183">
        <v>1006</v>
      </c>
      <c r="B183">
        <v>503</v>
      </c>
      <c r="C183">
        <v>1</v>
      </c>
      <c r="D183">
        <v>6112</v>
      </c>
      <c r="E183">
        <v>6112</v>
      </c>
    </row>
    <row r="184" spans="1:5" x14ac:dyDescent="0.3">
      <c r="A184">
        <v>1060</v>
      </c>
      <c r="B184">
        <v>506</v>
      </c>
      <c r="C184">
        <v>4</v>
      </c>
      <c r="D184">
        <v>7139</v>
      </c>
      <c r="E184">
        <v>28556</v>
      </c>
    </row>
    <row r="185" spans="1:5" x14ac:dyDescent="0.3">
      <c r="A185">
        <v>1039</v>
      </c>
      <c r="B185">
        <v>508</v>
      </c>
      <c r="C185">
        <v>1</v>
      </c>
      <c r="D185">
        <v>3892</v>
      </c>
      <c r="E185">
        <v>3892</v>
      </c>
    </row>
    <row r="186" spans="1:5" x14ac:dyDescent="0.3">
      <c r="A186">
        <v>1032</v>
      </c>
      <c r="B186">
        <v>506</v>
      </c>
      <c r="C186">
        <v>3</v>
      </c>
      <c r="D186">
        <v>2445</v>
      </c>
      <c r="E186">
        <v>7335</v>
      </c>
    </row>
    <row r="187" spans="1:5" x14ac:dyDescent="0.3">
      <c r="A187">
        <v>1092</v>
      </c>
      <c r="B187">
        <v>505</v>
      </c>
      <c r="C187">
        <v>2</v>
      </c>
      <c r="D187">
        <v>6570</v>
      </c>
      <c r="E187">
        <v>13140</v>
      </c>
    </row>
    <row r="188" spans="1:5" x14ac:dyDescent="0.3">
      <c r="A188">
        <v>1028</v>
      </c>
      <c r="B188">
        <v>503</v>
      </c>
      <c r="C188">
        <v>1</v>
      </c>
      <c r="D188">
        <v>7901</v>
      </c>
      <c r="E188">
        <v>7901</v>
      </c>
    </row>
    <row r="189" spans="1:5" x14ac:dyDescent="0.3">
      <c r="A189">
        <v>1098</v>
      </c>
      <c r="B189">
        <v>506</v>
      </c>
      <c r="C189">
        <v>4</v>
      </c>
      <c r="D189">
        <v>8164</v>
      </c>
      <c r="E189">
        <v>32656</v>
      </c>
    </row>
    <row r="190" spans="1:5" x14ac:dyDescent="0.3">
      <c r="A190">
        <v>1038</v>
      </c>
      <c r="B190">
        <v>508</v>
      </c>
      <c r="C190">
        <v>3</v>
      </c>
      <c r="D190">
        <v>1071</v>
      </c>
      <c r="E190">
        <v>3213</v>
      </c>
    </row>
    <row r="191" spans="1:5" x14ac:dyDescent="0.3">
      <c r="A191">
        <v>1062</v>
      </c>
      <c r="B191">
        <v>509</v>
      </c>
      <c r="C191">
        <v>2</v>
      </c>
      <c r="D191">
        <v>2229</v>
      </c>
      <c r="E191">
        <v>4458</v>
      </c>
    </row>
    <row r="192" spans="1:5" x14ac:dyDescent="0.3">
      <c r="A192">
        <v>1032</v>
      </c>
      <c r="B192">
        <v>503</v>
      </c>
      <c r="C192">
        <v>2</v>
      </c>
      <c r="D192">
        <v>5482</v>
      </c>
      <c r="E192">
        <v>10964</v>
      </c>
    </row>
    <row r="193" spans="1:5" x14ac:dyDescent="0.3">
      <c r="A193">
        <v>1059</v>
      </c>
      <c r="B193">
        <v>501</v>
      </c>
      <c r="C193">
        <v>3</v>
      </c>
      <c r="D193">
        <v>6918</v>
      </c>
      <c r="E193">
        <v>20754</v>
      </c>
    </row>
    <row r="194" spans="1:5" x14ac:dyDescent="0.3">
      <c r="A194">
        <v>1093</v>
      </c>
      <c r="B194">
        <v>505</v>
      </c>
      <c r="C194">
        <v>2</v>
      </c>
      <c r="D194">
        <v>1307</v>
      </c>
      <c r="E194">
        <v>2614</v>
      </c>
    </row>
    <row r="195" spans="1:5" x14ac:dyDescent="0.3">
      <c r="A195">
        <v>1089</v>
      </c>
      <c r="B195">
        <v>509</v>
      </c>
      <c r="C195">
        <v>3</v>
      </c>
      <c r="D195">
        <v>5861</v>
      </c>
      <c r="E195">
        <v>17583</v>
      </c>
    </row>
    <row r="196" spans="1:5" x14ac:dyDescent="0.3">
      <c r="A196">
        <v>1085</v>
      </c>
      <c r="B196">
        <v>504</v>
      </c>
      <c r="C196">
        <v>3</v>
      </c>
      <c r="D196">
        <v>5478</v>
      </c>
      <c r="E196">
        <v>16434</v>
      </c>
    </row>
    <row r="197" spans="1:5" x14ac:dyDescent="0.3">
      <c r="A197">
        <v>1022</v>
      </c>
      <c r="B197">
        <v>504</v>
      </c>
      <c r="C197">
        <v>1</v>
      </c>
      <c r="D197">
        <v>8724</v>
      </c>
      <c r="E197">
        <v>8724</v>
      </c>
    </row>
    <row r="198" spans="1:5" x14ac:dyDescent="0.3">
      <c r="A198">
        <v>1042</v>
      </c>
      <c r="B198">
        <v>502</v>
      </c>
      <c r="C198">
        <v>1</v>
      </c>
      <c r="D198">
        <v>1275</v>
      </c>
      <c r="E198">
        <v>1275</v>
      </c>
    </row>
    <row r="199" spans="1:5" x14ac:dyDescent="0.3">
      <c r="A199">
        <v>1077</v>
      </c>
      <c r="B199">
        <v>501</v>
      </c>
      <c r="C199">
        <v>2</v>
      </c>
      <c r="D199">
        <v>3979</v>
      </c>
      <c r="E199">
        <v>7958</v>
      </c>
    </row>
    <row r="200" spans="1:5" x14ac:dyDescent="0.3">
      <c r="A200">
        <v>1097</v>
      </c>
      <c r="B200">
        <v>501</v>
      </c>
      <c r="C200">
        <v>3</v>
      </c>
      <c r="D200">
        <v>2996</v>
      </c>
      <c r="E200">
        <v>8988</v>
      </c>
    </row>
    <row r="201" spans="1:5" x14ac:dyDescent="0.3">
      <c r="A201">
        <v>1017</v>
      </c>
      <c r="B201">
        <v>508</v>
      </c>
      <c r="C201">
        <v>2</v>
      </c>
      <c r="D201">
        <v>6447</v>
      </c>
      <c r="E201">
        <v>12894</v>
      </c>
    </row>
    <row r="202" spans="1:5" x14ac:dyDescent="0.3">
      <c r="A202">
        <v>1091</v>
      </c>
      <c r="B202">
        <v>507</v>
      </c>
      <c r="C202">
        <v>2</v>
      </c>
      <c r="D202">
        <v>1327</v>
      </c>
      <c r="E202">
        <v>2654</v>
      </c>
    </row>
    <row r="203" spans="1:5" x14ac:dyDescent="0.3">
      <c r="A203">
        <v>1008</v>
      </c>
      <c r="B203">
        <v>507</v>
      </c>
      <c r="C203">
        <v>1</v>
      </c>
      <c r="D203">
        <v>2520</v>
      </c>
      <c r="E203">
        <v>2520</v>
      </c>
    </row>
    <row r="204" spans="1:5" x14ac:dyDescent="0.3">
      <c r="A204">
        <v>1028</v>
      </c>
      <c r="B204">
        <v>509</v>
      </c>
      <c r="C204">
        <v>1</v>
      </c>
      <c r="D204">
        <v>4343</v>
      </c>
      <c r="E204">
        <v>4343</v>
      </c>
    </row>
    <row r="205" spans="1:5" x14ac:dyDescent="0.3">
      <c r="A205">
        <v>1002</v>
      </c>
      <c r="B205">
        <v>506</v>
      </c>
      <c r="C205">
        <v>2</v>
      </c>
      <c r="D205">
        <v>8678</v>
      </c>
      <c r="E205">
        <v>17356</v>
      </c>
    </row>
    <row r="206" spans="1:5" x14ac:dyDescent="0.3">
      <c r="A206">
        <v>1017</v>
      </c>
      <c r="B206">
        <v>507</v>
      </c>
      <c r="C206">
        <v>1</v>
      </c>
      <c r="D206">
        <v>7751</v>
      </c>
      <c r="E206">
        <v>7751</v>
      </c>
    </row>
    <row r="207" spans="1:5" x14ac:dyDescent="0.3">
      <c r="A207">
        <v>1093</v>
      </c>
      <c r="B207">
        <v>502</v>
      </c>
      <c r="C207">
        <v>1</v>
      </c>
      <c r="D207">
        <v>6290</v>
      </c>
      <c r="E207">
        <v>6290</v>
      </c>
    </row>
    <row r="208" spans="1:5" x14ac:dyDescent="0.3">
      <c r="A208">
        <v>1085</v>
      </c>
      <c r="B208">
        <v>505</v>
      </c>
      <c r="C208">
        <v>4</v>
      </c>
      <c r="D208">
        <v>6686</v>
      </c>
      <c r="E208">
        <v>26744</v>
      </c>
    </row>
    <row r="209" spans="1:5" x14ac:dyDescent="0.3">
      <c r="A209">
        <v>1081</v>
      </c>
      <c r="B209">
        <v>508</v>
      </c>
      <c r="C209">
        <v>3</v>
      </c>
      <c r="D209">
        <v>7771</v>
      </c>
      <c r="E209">
        <v>23313</v>
      </c>
    </row>
    <row r="210" spans="1:5" x14ac:dyDescent="0.3">
      <c r="A210">
        <v>1015</v>
      </c>
      <c r="B210">
        <v>509</v>
      </c>
      <c r="C210">
        <v>4</v>
      </c>
      <c r="D210">
        <v>3761</v>
      </c>
      <c r="E210">
        <v>15044</v>
      </c>
    </row>
    <row r="211" spans="1:5" x14ac:dyDescent="0.3">
      <c r="A211">
        <v>1095</v>
      </c>
      <c r="B211">
        <v>505</v>
      </c>
      <c r="C211">
        <v>3</v>
      </c>
      <c r="D211">
        <v>3431</v>
      </c>
      <c r="E211">
        <v>10293</v>
      </c>
    </row>
    <row r="212" spans="1:5" x14ac:dyDescent="0.3">
      <c r="A212">
        <v>1052</v>
      </c>
      <c r="B212">
        <v>501</v>
      </c>
      <c r="C212">
        <v>1</v>
      </c>
      <c r="D212">
        <v>7451</v>
      </c>
      <c r="E212">
        <v>7451</v>
      </c>
    </row>
    <row r="213" spans="1:5" x14ac:dyDescent="0.3">
      <c r="A213">
        <v>1009</v>
      </c>
      <c r="B213">
        <v>506</v>
      </c>
      <c r="C213">
        <v>3</v>
      </c>
      <c r="D213">
        <v>4072</v>
      </c>
      <c r="E213">
        <v>12216</v>
      </c>
    </row>
    <row r="214" spans="1:5" x14ac:dyDescent="0.3">
      <c r="A214">
        <v>1044</v>
      </c>
      <c r="B214">
        <v>503</v>
      </c>
      <c r="C214">
        <v>3</v>
      </c>
      <c r="D214">
        <v>6217</v>
      </c>
      <c r="E214">
        <v>18651</v>
      </c>
    </row>
    <row r="215" spans="1:5" x14ac:dyDescent="0.3">
      <c r="A215">
        <v>1080</v>
      </c>
      <c r="B215">
        <v>509</v>
      </c>
      <c r="C215">
        <v>4</v>
      </c>
      <c r="D215">
        <v>2806</v>
      </c>
      <c r="E215">
        <v>11224</v>
      </c>
    </row>
    <row r="216" spans="1:5" x14ac:dyDescent="0.3">
      <c r="A216">
        <v>1012</v>
      </c>
      <c r="B216">
        <v>501</v>
      </c>
      <c r="C216">
        <v>1</v>
      </c>
      <c r="D216">
        <v>8117</v>
      </c>
      <c r="E216">
        <v>8117</v>
      </c>
    </row>
    <row r="217" spans="1:5" x14ac:dyDescent="0.3">
      <c r="A217">
        <v>1057</v>
      </c>
      <c r="B217">
        <v>508</v>
      </c>
      <c r="C217">
        <v>4</v>
      </c>
      <c r="D217">
        <v>2690</v>
      </c>
      <c r="E217">
        <v>10760</v>
      </c>
    </row>
    <row r="218" spans="1:5" x14ac:dyDescent="0.3">
      <c r="A218">
        <v>1062</v>
      </c>
      <c r="B218">
        <v>501</v>
      </c>
      <c r="C218">
        <v>3</v>
      </c>
      <c r="D218">
        <v>4303</v>
      </c>
      <c r="E218">
        <v>12909</v>
      </c>
    </row>
    <row r="219" spans="1:5" x14ac:dyDescent="0.3">
      <c r="A219">
        <v>1042</v>
      </c>
      <c r="B219">
        <v>503</v>
      </c>
      <c r="C219">
        <v>3</v>
      </c>
      <c r="D219">
        <v>3662</v>
      </c>
      <c r="E219">
        <v>10986</v>
      </c>
    </row>
    <row r="220" spans="1:5" x14ac:dyDescent="0.3">
      <c r="A220">
        <v>1043</v>
      </c>
      <c r="B220">
        <v>501</v>
      </c>
      <c r="C220">
        <v>1</v>
      </c>
      <c r="D220">
        <v>3463</v>
      </c>
      <c r="E220">
        <v>3463</v>
      </c>
    </row>
    <row r="221" spans="1:5" x14ac:dyDescent="0.3">
      <c r="A221">
        <v>1093</v>
      </c>
      <c r="B221">
        <v>505</v>
      </c>
      <c r="C221">
        <v>1</v>
      </c>
      <c r="D221">
        <v>1423</v>
      </c>
      <c r="E221">
        <v>1423</v>
      </c>
    </row>
    <row r="222" spans="1:5" x14ac:dyDescent="0.3">
      <c r="A222">
        <v>1023</v>
      </c>
      <c r="B222">
        <v>508</v>
      </c>
      <c r="C222">
        <v>2</v>
      </c>
      <c r="D222">
        <v>5437</v>
      </c>
      <c r="E222">
        <v>10874</v>
      </c>
    </row>
    <row r="223" spans="1:5" x14ac:dyDescent="0.3">
      <c r="A223">
        <v>1050</v>
      </c>
      <c r="B223">
        <v>506</v>
      </c>
      <c r="C223">
        <v>1</v>
      </c>
      <c r="D223">
        <v>1492</v>
      </c>
      <c r="E223">
        <v>1492</v>
      </c>
    </row>
    <row r="224" spans="1:5" x14ac:dyDescent="0.3">
      <c r="A224">
        <v>1064</v>
      </c>
      <c r="B224">
        <v>503</v>
      </c>
      <c r="C224">
        <v>2</v>
      </c>
      <c r="D224">
        <v>6831</v>
      </c>
      <c r="E224">
        <v>13662</v>
      </c>
    </row>
    <row r="225" spans="1:5" x14ac:dyDescent="0.3">
      <c r="A225">
        <v>1049</v>
      </c>
      <c r="B225">
        <v>503</v>
      </c>
      <c r="C225">
        <v>3</v>
      </c>
      <c r="D225">
        <v>3186</v>
      </c>
      <c r="E225">
        <v>9558</v>
      </c>
    </row>
    <row r="226" spans="1:5" x14ac:dyDescent="0.3">
      <c r="A226">
        <v>1088</v>
      </c>
      <c r="B226">
        <v>501</v>
      </c>
      <c r="C226">
        <v>1</v>
      </c>
      <c r="D226">
        <v>8282</v>
      </c>
      <c r="E226">
        <v>8282</v>
      </c>
    </row>
    <row r="227" spans="1:5" x14ac:dyDescent="0.3">
      <c r="A227">
        <v>1066</v>
      </c>
      <c r="B227">
        <v>508</v>
      </c>
      <c r="C227">
        <v>3</v>
      </c>
      <c r="D227">
        <v>1870</v>
      </c>
      <c r="E227">
        <v>5610</v>
      </c>
    </row>
    <row r="228" spans="1:5" x14ac:dyDescent="0.3">
      <c r="A228">
        <v>1028</v>
      </c>
      <c r="B228">
        <v>501</v>
      </c>
      <c r="C228">
        <v>2</v>
      </c>
      <c r="D228">
        <v>4218</v>
      </c>
      <c r="E228">
        <v>8436</v>
      </c>
    </row>
    <row r="229" spans="1:5" x14ac:dyDescent="0.3">
      <c r="A229">
        <v>1056</v>
      </c>
      <c r="B229">
        <v>506</v>
      </c>
      <c r="C229">
        <v>4</v>
      </c>
      <c r="D229">
        <v>5033</v>
      </c>
      <c r="E229">
        <v>20132</v>
      </c>
    </row>
    <row r="230" spans="1:5" x14ac:dyDescent="0.3">
      <c r="A230">
        <v>1038</v>
      </c>
      <c r="B230">
        <v>507</v>
      </c>
      <c r="C230">
        <v>1</v>
      </c>
      <c r="D230">
        <v>8538</v>
      </c>
      <c r="E230">
        <v>8538</v>
      </c>
    </row>
    <row r="231" spans="1:5" x14ac:dyDescent="0.3">
      <c r="A231">
        <v>1068</v>
      </c>
      <c r="B231">
        <v>506</v>
      </c>
      <c r="C231">
        <v>2</v>
      </c>
      <c r="D231">
        <v>7320</v>
      </c>
      <c r="E231">
        <v>14640</v>
      </c>
    </row>
    <row r="232" spans="1:5" x14ac:dyDescent="0.3">
      <c r="A232">
        <v>1043</v>
      </c>
      <c r="B232">
        <v>504</v>
      </c>
      <c r="C232">
        <v>2</v>
      </c>
      <c r="D232">
        <v>6388</v>
      </c>
      <c r="E232">
        <v>12776</v>
      </c>
    </row>
    <row r="233" spans="1:5" x14ac:dyDescent="0.3">
      <c r="A233">
        <v>1052</v>
      </c>
      <c r="B233">
        <v>501</v>
      </c>
      <c r="C233">
        <v>1</v>
      </c>
      <c r="D233">
        <v>2251</v>
      </c>
      <c r="E233">
        <v>2251</v>
      </c>
    </row>
    <row r="234" spans="1:5" x14ac:dyDescent="0.3">
      <c r="A234">
        <v>1060</v>
      </c>
      <c r="B234">
        <v>503</v>
      </c>
      <c r="C234">
        <v>2</v>
      </c>
      <c r="D234">
        <v>7395</v>
      </c>
      <c r="E234">
        <v>14790</v>
      </c>
    </row>
    <row r="235" spans="1:5" x14ac:dyDescent="0.3">
      <c r="A235">
        <v>1099</v>
      </c>
      <c r="B235">
        <v>508</v>
      </c>
      <c r="C235">
        <v>4</v>
      </c>
      <c r="D235">
        <v>7138</v>
      </c>
      <c r="E235">
        <v>28552</v>
      </c>
    </row>
    <row r="236" spans="1:5" x14ac:dyDescent="0.3">
      <c r="A236">
        <v>1028</v>
      </c>
      <c r="B236">
        <v>501</v>
      </c>
      <c r="C236">
        <v>2</v>
      </c>
      <c r="D236">
        <v>5305</v>
      </c>
      <c r="E236">
        <v>10610</v>
      </c>
    </row>
    <row r="237" spans="1:5" x14ac:dyDescent="0.3">
      <c r="A237">
        <v>1048</v>
      </c>
      <c r="B237">
        <v>508</v>
      </c>
      <c r="C237">
        <v>1</v>
      </c>
      <c r="D237">
        <v>3494</v>
      </c>
      <c r="E237">
        <v>3494</v>
      </c>
    </row>
    <row r="238" spans="1:5" x14ac:dyDescent="0.3">
      <c r="A238">
        <v>1076</v>
      </c>
      <c r="B238">
        <v>508</v>
      </c>
      <c r="C238">
        <v>4</v>
      </c>
      <c r="D238">
        <v>8887</v>
      </c>
      <c r="E238">
        <v>35548</v>
      </c>
    </row>
    <row r="239" spans="1:5" x14ac:dyDescent="0.3">
      <c r="A239">
        <v>1004</v>
      </c>
      <c r="B239">
        <v>506</v>
      </c>
      <c r="C239">
        <v>4</v>
      </c>
      <c r="D239">
        <v>1922</v>
      </c>
      <c r="E239">
        <v>7688</v>
      </c>
    </row>
    <row r="240" spans="1:5" x14ac:dyDescent="0.3">
      <c r="A240">
        <v>1009</v>
      </c>
      <c r="B240">
        <v>508</v>
      </c>
      <c r="C240">
        <v>4</v>
      </c>
      <c r="D240">
        <v>4358</v>
      </c>
      <c r="E240">
        <v>17432</v>
      </c>
    </row>
    <row r="241" spans="1:5" x14ac:dyDescent="0.3">
      <c r="A241">
        <v>1088</v>
      </c>
      <c r="B241">
        <v>507</v>
      </c>
      <c r="C241">
        <v>2</v>
      </c>
      <c r="D241">
        <v>3796</v>
      </c>
      <c r="E241">
        <v>7592</v>
      </c>
    </row>
    <row r="242" spans="1:5" x14ac:dyDescent="0.3">
      <c r="A242">
        <v>1025</v>
      </c>
      <c r="B242">
        <v>502</v>
      </c>
      <c r="C242">
        <v>3</v>
      </c>
      <c r="D242">
        <v>2273</v>
      </c>
      <c r="E242">
        <v>6819</v>
      </c>
    </row>
    <row r="243" spans="1:5" x14ac:dyDescent="0.3">
      <c r="A243">
        <v>1024</v>
      </c>
      <c r="B243">
        <v>506</v>
      </c>
      <c r="C243">
        <v>2</v>
      </c>
      <c r="D243">
        <v>2096</v>
      </c>
      <c r="E243">
        <v>4192</v>
      </c>
    </row>
    <row r="244" spans="1:5" x14ac:dyDescent="0.3">
      <c r="A244">
        <v>1026</v>
      </c>
      <c r="B244">
        <v>504</v>
      </c>
      <c r="C244">
        <v>4</v>
      </c>
      <c r="D244">
        <v>8527</v>
      </c>
      <c r="E244">
        <v>34108</v>
      </c>
    </row>
    <row r="245" spans="1:5" x14ac:dyDescent="0.3">
      <c r="A245">
        <v>1010</v>
      </c>
      <c r="B245">
        <v>503</v>
      </c>
      <c r="C245">
        <v>3</v>
      </c>
      <c r="D245">
        <v>5247</v>
      </c>
      <c r="E245">
        <v>15741</v>
      </c>
    </row>
    <row r="246" spans="1:5" x14ac:dyDescent="0.3">
      <c r="A246">
        <v>1005</v>
      </c>
      <c r="B246">
        <v>503</v>
      </c>
      <c r="C246">
        <v>2</v>
      </c>
      <c r="D246">
        <v>4354</v>
      </c>
      <c r="E246">
        <v>8708</v>
      </c>
    </row>
    <row r="247" spans="1:5" x14ac:dyDescent="0.3">
      <c r="A247">
        <v>1080</v>
      </c>
      <c r="B247">
        <v>501</v>
      </c>
      <c r="C247">
        <v>3</v>
      </c>
      <c r="D247">
        <v>2186</v>
      </c>
      <c r="E247">
        <v>6558</v>
      </c>
    </row>
    <row r="248" spans="1:5" x14ac:dyDescent="0.3">
      <c r="A248">
        <v>1076</v>
      </c>
      <c r="B248">
        <v>509</v>
      </c>
      <c r="C248">
        <v>1</v>
      </c>
      <c r="D248">
        <v>8723</v>
      </c>
      <c r="E248">
        <v>8723</v>
      </c>
    </row>
    <row r="249" spans="1:5" x14ac:dyDescent="0.3">
      <c r="A249">
        <v>1026</v>
      </c>
      <c r="B249">
        <v>502</v>
      </c>
      <c r="C249">
        <v>3</v>
      </c>
      <c r="D249">
        <v>3398</v>
      </c>
      <c r="E249">
        <v>10194</v>
      </c>
    </row>
    <row r="250" spans="1:5" x14ac:dyDescent="0.3">
      <c r="A250">
        <v>1050</v>
      </c>
      <c r="B250">
        <v>504</v>
      </c>
      <c r="C250">
        <v>4</v>
      </c>
      <c r="D250">
        <v>6590</v>
      </c>
      <c r="E250">
        <v>26360</v>
      </c>
    </row>
    <row r="251" spans="1:5" x14ac:dyDescent="0.3">
      <c r="A251">
        <v>1004</v>
      </c>
      <c r="B251">
        <v>507</v>
      </c>
      <c r="C251">
        <v>4</v>
      </c>
      <c r="D251">
        <v>3230</v>
      </c>
      <c r="E251">
        <v>12920</v>
      </c>
    </row>
    <row r="252" spans="1:5" x14ac:dyDescent="0.3">
      <c r="A252">
        <v>1001</v>
      </c>
      <c r="B252">
        <v>506</v>
      </c>
      <c r="C252">
        <v>1</v>
      </c>
      <c r="D252">
        <v>2601</v>
      </c>
      <c r="E252">
        <v>2601</v>
      </c>
    </row>
    <row r="253" spans="1:5" x14ac:dyDescent="0.3">
      <c r="A253">
        <v>1030</v>
      </c>
      <c r="B253">
        <v>503</v>
      </c>
      <c r="C253">
        <v>2</v>
      </c>
      <c r="D253">
        <v>5244</v>
      </c>
      <c r="E253">
        <v>10488</v>
      </c>
    </row>
    <row r="254" spans="1:5" x14ac:dyDescent="0.3">
      <c r="A254">
        <v>1089</v>
      </c>
      <c r="B254">
        <v>504</v>
      </c>
      <c r="C254">
        <v>1</v>
      </c>
      <c r="D254">
        <v>1627</v>
      </c>
      <c r="E254">
        <v>1627</v>
      </c>
    </row>
    <row r="255" spans="1:5" x14ac:dyDescent="0.3">
      <c r="A255">
        <v>1086</v>
      </c>
      <c r="B255">
        <v>505</v>
      </c>
      <c r="C255">
        <v>2</v>
      </c>
      <c r="D255">
        <v>3044</v>
      </c>
      <c r="E255">
        <v>6088</v>
      </c>
    </row>
    <row r="256" spans="1:5" x14ac:dyDescent="0.3">
      <c r="A256">
        <v>1097</v>
      </c>
      <c r="B256">
        <v>504</v>
      </c>
      <c r="C256">
        <v>2</v>
      </c>
      <c r="D256">
        <v>6884</v>
      </c>
      <c r="E256">
        <v>13768</v>
      </c>
    </row>
    <row r="257" spans="1:5" x14ac:dyDescent="0.3">
      <c r="A257">
        <v>1015</v>
      </c>
      <c r="B257">
        <v>504</v>
      </c>
      <c r="C257">
        <v>3</v>
      </c>
      <c r="D257">
        <v>2325</v>
      </c>
      <c r="E257">
        <v>6975</v>
      </c>
    </row>
    <row r="258" spans="1:5" x14ac:dyDescent="0.3">
      <c r="A258">
        <v>1025</v>
      </c>
      <c r="B258">
        <v>505</v>
      </c>
      <c r="C258">
        <v>4</v>
      </c>
      <c r="D258">
        <v>1888</v>
      </c>
      <c r="E258">
        <v>7552</v>
      </c>
    </row>
    <row r="259" spans="1:5" x14ac:dyDescent="0.3">
      <c r="A259">
        <v>1005</v>
      </c>
      <c r="B259">
        <v>506</v>
      </c>
      <c r="C259">
        <v>1</v>
      </c>
      <c r="D259">
        <v>5970</v>
      </c>
      <c r="E259">
        <v>5970</v>
      </c>
    </row>
    <row r="260" spans="1:5" x14ac:dyDescent="0.3">
      <c r="A260">
        <v>1047</v>
      </c>
      <c r="B260">
        <v>507</v>
      </c>
      <c r="C260">
        <v>4</v>
      </c>
      <c r="D260">
        <v>1090</v>
      </c>
      <c r="E260">
        <v>4360</v>
      </c>
    </row>
    <row r="261" spans="1:5" x14ac:dyDescent="0.3">
      <c r="A261">
        <v>1018</v>
      </c>
      <c r="B261">
        <v>505</v>
      </c>
      <c r="C261">
        <v>4</v>
      </c>
      <c r="D261">
        <v>5834</v>
      </c>
      <c r="E261">
        <v>23336</v>
      </c>
    </row>
    <row r="262" spans="1:5" x14ac:dyDescent="0.3">
      <c r="A262">
        <v>1086</v>
      </c>
      <c r="B262">
        <v>508</v>
      </c>
      <c r="C262">
        <v>3</v>
      </c>
      <c r="D262">
        <v>1191</v>
      </c>
      <c r="E262">
        <v>3573</v>
      </c>
    </row>
    <row r="263" spans="1:5" x14ac:dyDescent="0.3">
      <c r="A263">
        <v>1067</v>
      </c>
      <c r="B263">
        <v>508</v>
      </c>
      <c r="C263">
        <v>2</v>
      </c>
      <c r="D263">
        <v>3185</v>
      </c>
      <c r="E263">
        <v>6370</v>
      </c>
    </row>
    <row r="264" spans="1:5" x14ac:dyDescent="0.3">
      <c r="A264">
        <v>1089</v>
      </c>
      <c r="B264">
        <v>504</v>
      </c>
      <c r="C264">
        <v>1</v>
      </c>
      <c r="D264">
        <v>4783</v>
      </c>
      <c r="E264">
        <v>4783</v>
      </c>
    </row>
    <row r="265" spans="1:5" x14ac:dyDescent="0.3">
      <c r="A265">
        <v>1075</v>
      </c>
      <c r="B265">
        <v>505</v>
      </c>
      <c r="C265">
        <v>2</v>
      </c>
      <c r="D265">
        <v>4308</v>
      </c>
      <c r="E265">
        <v>8616</v>
      </c>
    </row>
    <row r="266" spans="1:5" x14ac:dyDescent="0.3">
      <c r="A266">
        <v>1053</v>
      </c>
      <c r="B266">
        <v>507</v>
      </c>
      <c r="C266">
        <v>1</v>
      </c>
      <c r="D266">
        <v>7199</v>
      </c>
      <c r="E266">
        <v>7199</v>
      </c>
    </row>
    <row r="267" spans="1:5" x14ac:dyDescent="0.3">
      <c r="A267">
        <v>1059</v>
      </c>
      <c r="B267">
        <v>506</v>
      </c>
      <c r="C267">
        <v>1</v>
      </c>
      <c r="D267">
        <v>4268</v>
      </c>
      <c r="E267">
        <v>4268</v>
      </c>
    </row>
    <row r="268" spans="1:5" x14ac:dyDescent="0.3">
      <c r="A268">
        <v>1073</v>
      </c>
      <c r="B268">
        <v>502</v>
      </c>
      <c r="C268">
        <v>1</v>
      </c>
      <c r="D268">
        <v>1359</v>
      </c>
      <c r="E268">
        <v>1359</v>
      </c>
    </row>
    <row r="269" spans="1:5" x14ac:dyDescent="0.3">
      <c r="A269">
        <v>1060</v>
      </c>
      <c r="B269">
        <v>503</v>
      </c>
      <c r="C269">
        <v>2</v>
      </c>
      <c r="D269">
        <v>6898</v>
      </c>
      <c r="E269">
        <v>13796</v>
      </c>
    </row>
    <row r="270" spans="1:5" x14ac:dyDescent="0.3">
      <c r="A270">
        <v>1092</v>
      </c>
      <c r="B270">
        <v>507</v>
      </c>
      <c r="C270">
        <v>2</v>
      </c>
      <c r="D270">
        <v>3764</v>
      </c>
      <c r="E270">
        <v>7528</v>
      </c>
    </row>
    <row r="271" spans="1:5" x14ac:dyDescent="0.3">
      <c r="A271">
        <v>1072</v>
      </c>
      <c r="B271">
        <v>506</v>
      </c>
      <c r="C271">
        <v>4</v>
      </c>
      <c r="D271">
        <v>4961</v>
      </c>
      <c r="E271">
        <v>19844</v>
      </c>
    </row>
    <row r="272" spans="1:5" x14ac:dyDescent="0.3">
      <c r="A272">
        <v>1094</v>
      </c>
      <c r="B272">
        <v>509</v>
      </c>
      <c r="C272">
        <v>3</v>
      </c>
      <c r="D272">
        <v>4806</v>
      </c>
      <c r="E272">
        <v>14418</v>
      </c>
    </row>
    <row r="273" spans="1:5" x14ac:dyDescent="0.3">
      <c r="A273">
        <v>1058</v>
      </c>
      <c r="B273">
        <v>505</v>
      </c>
      <c r="C273">
        <v>4</v>
      </c>
      <c r="D273">
        <v>8662</v>
      </c>
      <c r="E273">
        <v>34648</v>
      </c>
    </row>
    <row r="274" spans="1:5" x14ac:dyDescent="0.3">
      <c r="A274">
        <v>1034</v>
      </c>
      <c r="B274">
        <v>507</v>
      </c>
      <c r="C274">
        <v>3</v>
      </c>
      <c r="D274">
        <v>2587</v>
      </c>
      <c r="E274">
        <v>7761</v>
      </c>
    </row>
    <row r="275" spans="1:5" x14ac:dyDescent="0.3">
      <c r="A275">
        <v>1089</v>
      </c>
      <c r="B275">
        <v>501</v>
      </c>
      <c r="C275">
        <v>3</v>
      </c>
      <c r="D275">
        <v>1277</v>
      </c>
      <c r="E275">
        <v>3831</v>
      </c>
    </row>
    <row r="276" spans="1:5" x14ac:dyDescent="0.3">
      <c r="A276">
        <v>1040</v>
      </c>
      <c r="B276">
        <v>505</v>
      </c>
      <c r="C276">
        <v>3</v>
      </c>
      <c r="D276">
        <v>3432</v>
      </c>
      <c r="E276">
        <v>10296</v>
      </c>
    </row>
    <row r="277" spans="1:5" x14ac:dyDescent="0.3">
      <c r="A277">
        <v>1065</v>
      </c>
      <c r="B277">
        <v>509</v>
      </c>
      <c r="C277">
        <v>3</v>
      </c>
      <c r="D277">
        <v>8657</v>
      </c>
      <c r="E277">
        <v>25971</v>
      </c>
    </row>
    <row r="278" spans="1:5" x14ac:dyDescent="0.3">
      <c r="A278">
        <v>1054</v>
      </c>
      <c r="B278">
        <v>505</v>
      </c>
      <c r="C278">
        <v>3</v>
      </c>
      <c r="D278">
        <v>2232</v>
      </c>
      <c r="E278">
        <v>6696</v>
      </c>
    </row>
    <row r="279" spans="1:5" x14ac:dyDescent="0.3">
      <c r="A279">
        <v>1022</v>
      </c>
      <c r="B279">
        <v>506</v>
      </c>
      <c r="C279">
        <v>3</v>
      </c>
      <c r="D279">
        <v>3028</v>
      </c>
      <c r="E279">
        <v>9084</v>
      </c>
    </row>
    <row r="280" spans="1:5" x14ac:dyDescent="0.3">
      <c r="A280">
        <v>1080</v>
      </c>
      <c r="B280">
        <v>508</v>
      </c>
      <c r="C280">
        <v>2</v>
      </c>
      <c r="D280">
        <v>4758</v>
      </c>
      <c r="E280">
        <v>9516</v>
      </c>
    </row>
    <row r="281" spans="1:5" x14ac:dyDescent="0.3">
      <c r="A281">
        <v>1017</v>
      </c>
      <c r="B281">
        <v>501</v>
      </c>
      <c r="C281">
        <v>2</v>
      </c>
      <c r="D281">
        <v>3649</v>
      </c>
      <c r="E281">
        <v>7298</v>
      </c>
    </row>
    <row r="282" spans="1:5" x14ac:dyDescent="0.3">
      <c r="A282">
        <v>1013</v>
      </c>
      <c r="B282">
        <v>501</v>
      </c>
      <c r="C282">
        <v>2</v>
      </c>
      <c r="D282">
        <v>5944</v>
      </c>
      <c r="E282">
        <v>11888</v>
      </c>
    </row>
    <row r="283" spans="1:5" x14ac:dyDescent="0.3">
      <c r="A283">
        <v>1078</v>
      </c>
      <c r="B283">
        <v>506</v>
      </c>
      <c r="C283">
        <v>3</v>
      </c>
      <c r="D283">
        <v>7509</v>
      </c>
      <c r="E283">
        <v>22527</v>
      </c>
    </row>
    <row r="284" spans="1:5" x14ac:dyDescent="0.3">
      <c r="A284">
        <v>1014</v>
      </c>
      <c r="B284">
        <v>508</v>
      </c>
      <c r="C284">
        <v>1</v>
      </c>
      <c r="D284">
        <v>5750</v>
      </c>
      <c r="E284">
        <v>5750</v>
      </c>
    </row>
    <row r="285" spans="1:5" x14ac:dyDescent="0.3">
      <c r="A285">
        <v>1054</v>
      </c>
      <c r="B285">
        <v>501</v>
      </c>
      <c r="C285">
        <v>3</v>
      </c>
      <c r="D285">
        <v>2268</v>
      </c>
      <c r="E285">
        <v>6804</v>
      </c>
    </row>
    <row r="286" spans="1:5" x14ac:dyDescent="0.3">
      <c r="A286">
        <v>1035</v>
      </c>
      <c r="B286">
        <v>506</v>
      </c>
      <c r="C286">
        <v>1</v>
      </c>
      <c r="D286">
        <v>6077</v>
      </c>
      <c r="E286">
        <v>6077</v>
      </c>
    </row>
    <row r="287" spans="1:5" x14ac:dyDescent="0.3">
      <c r="A287">
        <v>1058</v>
      </c>
      <c r="B287">
        <v>501</v>
      </c>
      <c r="C287">
        <v>3</v>
      </c>
      <c r="D287">
        <v>8384</v>
      </c>
      <c r="E287">
        <v>25152</v>
      </c>
    </row>
    <row r="288" spans="1:5" x14ac:dyDescent="0.3">
      <c r="A288">
        <v>1034</v>
      </c>
      <c r="B288">
        <v>505</v>
      </c>
      <c r="C288">
        <v>2</v>
      </c>
      <c r="D288">
        <v>4603</v>
      </c>
      <c r="E288">
        <v>9206</v>
      </c>
    </row>
    <row r="289" spans="1:5" x14ac:dyDescent="0.3">
      <c r="A289">
        <v>1006</v>
      </c>
      <c r="B289">
        <v>506</v>
      </c>
      <c r="C289">
        <v>3</v>
      </c>
      <c r="D289">
        <v>6567</v>
      </c>
      <c r="E289">
        <v>19701</v>
      </c>
    </row>
    <row r="290" spans="1:5" x14ac:dyDescent="0.3">
      <c r="A290">
        <v>1018</v>
      </c>
      <c r="B290">
        <v>504</v>
      </c>
      <c r="C290">
        <v>1</v>
      </c>
      <c r="D290">
        <v>6368</v>
      </c>
      <c r="E290">
        <v>6368</v>
      </c>
    </row>
    <row r="291" spans="1:5" x14ac:dyDescent="0.3">
      <c r="A291">
        <v>1014</v>
      </c>
      <c r="B291">
        <v>507</v>
      </c>
      <c r="C291">
        <v>4</v>
      </c>
      <c r="D291">
        <v>5651</v>
      </c>
      <c r="E291">
        <v>22604</v>
      </c>
    </row>
    <row r="292" spans="1:5" x14ac:dyDescent="0.3">
      <c r="A292">
        <v>1015</v>
      </c>
      <c r="B292">
        <v>503</v>
      </c>
      <c r="C292">
        <v>3</v>
      </c>
      <c r="D292">
        <v>8658</v>
      </c>
      <c r="E292">
        <v>25974</v>
      </c>
    </row>
    <row r="293" spans="1:5" x14ac:dyDescent="0.3">
      <c r="A293">
        <v>1035</v>
      </c>
      <c r="B293">
        <v>501</v>
      </c>
      <c r="C293">
        <v>3</v>
      </c>
      <c r="D293">
        <v>2938</v>
      </c>
      <c r="E293">
        <v>8814</v>
      </c>
    </row>
    <row r="294" spans="1:5" x14ac:dyDescent="0.3">
      <c r="A294">
        <v>1020</v>
      </c>
      <c r="B294">
        <v>504</v>
      </c>
      <c r="C294">
        <v>3</v>
      </c>
      <c r="D294">
        <v>7265</v>
      </c>
      <c r="E294">
        <v>21795</v>
      </c>
    </row>
    <row r="295" spans="1:5" x14ac:dyDescent="0.3">
      <c r="A295">
        <v>1048</v>
      </c>
      <c r="B295">
        <v>508</v>
      </c>
      <c r="C295">
        <v>4</v>
      </c>
      <c r="D295">
        <v>6436</v>
      </c>
      <c r="E295">
        <v>25744</v>
      </c>
    </row>
    <row r="296" spans="1:5" x14ac:dyDescent="0.3">
      <c r="A296">
        <v>1017</v>
      </c>
      <c r="B296">
        <v>507</v>
      </c>
      <c r="C296">
        <v>3</v>
      </c>
      <c r="D296">
        <v>2073</v>
      </c>
      <c r="E296">
        <v>6219</v>
      </c>
    </row>
    <row r="297" spans="1:5" x14ac:dyDescent="0.3">
      <c r="A297">
        <v>1065</v>
      </c>
      <c r="B297">
        <v>503</v>
      </c>
      <c r="C297">
        <v>4</v>
      </c>
      <c r="D297">
        <v>8331</v>
      </c>
      <c r="E297">
        <v>33324</v>
      </c>
    </row>
    <row r="298" spans="1:5" x14ac:dyDescent="0.3">
      <c r="A298">
        <v>1013</v>
      </c>
      <c r="B298">
        <v>506</v>
      </c>
      <c r="C298">
        <v>2</v>
      </c>
      <c r="D298">
        <v>2151</v>
      </c>
      <c r="E298">
        <v>4302</v>
      </c>
    </row>
    <row r="299" spans="1:5" x14ac:dyDescent="0.3">
      <c r="A299">
        <v>1014</v>
      </c>
      <c r="B299">
        <v>505</v>
      </c>
      <c r="C299">
        <v>4</v>
      </c>
      <c r="D299">
        <v>5558</v>
      </c>
      <c r="E299">
        <v>22232</v>
      </c>
    </row>
    <row r="300" spans="1:5" x14ac:dyDescent="0.3">
      <c r="A300">
        <v>1068</v>
      </c>
      <c r="B300">
        <v>508</v>
      </c>
      <c r="C300">
        <v>3</v>
      </c>
      <c r="D300">
        <v>6839</v>
      </c>
      <c r="E300">
        <v>20517</v>
      </c>
    </row>
    <row r="301" spans="1:5" x14ac:dyDescent="0.3">
      <c r="A301">
        <v>1092</v>
      </c>
      <c r="B301">
        <v>504</v>
      </c>
      <c r="C301">
        <v>1</v>
      </c>
      <c r="D301">
        <v>8001</v>
      </c>
      <c r="E301">
        <v>8001</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
  <sheetViews>
    <sheetView workbookViewId="0">
      <selection activeCell="K18" sqref="K18"/>
    </sheetView>
  </sheetViews>
  <sheetFormatPr defaultRowHeight="14.4" x14ac:dyDescent="0.3"/>
  <cols>
    <col min="1" max="1" width="9.88671875" bestFit="1" customWidth="1"/>
    <col min="2" max="2" width="15.33203125" bestFit="1" customWidth="1"/>
  </cols>
  <sheetData>
    <row r="1" spans="1:4" x14ac:dyDescent="0.3">
      <c r="A1" s="1" t="s">
        <v>93</v>
      </c>
      <c r="B1" s="1" t="s">
        <v>97</v>
      </c>
      <c r="C1" s="1" t="s">
        <v>98</v>
      </c>
      <c r="D1" s="1" t="s">
        <v>99</v>
      </c>
    </row>
    <row r="2" spans="1:4" x14ac:dyDescent="0.3">
      <c r="A2">
        <v>501</v>
      </c>
      <c r="B2" t="s">
        <v>100</v>
      </c>
      <c r="C2" t="s">
        <v>101</v>
      </c>
      <c r="D2" t="s">
        <v>102</v>
      </c>
    </row>
    <row r="3" spans="1:4" x14ac:dyDescent="0.3">
      <c r="A3">
        <v>502</v>
      </c>
      <c r="B3" t="s">
        <v>103</v>
      </c>
      <c r="C3" t="s">
        <v>101</v>
      </c>
      <c r="D3" t="s">
        <v>104</v>
      </c>
    </row>
    <row r="4" spans="1:4" x14ac:dyDescent="0.3">
      <c r="A4">
        <v>503</v>
      </c>
      <c r="B4" t="s">
        <v>105</v>
      </c>
      <c r="C4" t="s">
        <v>101</v>
      </c>
      <c r="D4" t="s">
        <v>102</v>
      </c>
    </row>
    <row r="5" spans="1:4" x14ac:dyDescent="0.3">
      <c r="A5">
        <v>504</v>
      </c>
      <c r="B5" t="s">
        <v>106</v>
      </c>
      <c r="C5" t="s">
        <v>101</v>
      </c>
      <c r="D5" t="s">
        <v>107</v>
      </c>
    </row>
    <row r="6" spans="1:4" x14ac:dyDescent="0.3">
      <c r="A6">
        <v>505</v>
      </c>
      <c r="B6" t="s">
        <v>108</v>
      </c>
      <c r="C6" t="s">
        <v>109</v>
      </c>
      <c r="D6" t="s">
        <v>102</v>
      </c>
    </row>
    <row r="7" spans="1:4" x14ac:dyDescent="0.3">
      <c r="A7">
        <v>506</v>
      </c>
      <c r="B7" t="s">
        <v>110</v>
      </c>
      <c r="C7" t="s">
        <v>109</v>
      </c>
      <c r="D7" t="s">
        <v>107</v>
      </c>
    </row>
    <row r="8" spans="1:4" x14ac:dyDescent="0.3">
      <c r="A8">
        <v>507</v>
      </c>
      <c r="B8" t="s">
        <v>111</v>
      </c>
      <c r="C8" t="s">
        <v>109</v>
      </c>
      <c r="D8" t="s">
        <v>104</v>
      </c>
    </row>
    <row r="9" spans="1:4" x14ac:dyDescent="0.3">
      <c r="A9">
        <v>508</v>
      </c>
      <c r="B9" t="s">
        <v>112</v>
      </c>
      <c r="C9" t="s">
        <v>113</v>
      </c>
      <c r="D9" t="s">
        <v>104</v>
      </c>
    </row>
    <row r="10" spans="1:4" x14ac:dyDescent="0.3">
      <c r="A10">
        <v>509</v>
      </c>
      <c r="B10" t="s">
        <v>114</v>
      </c>
      <c r="C10" t="s">
        <v>113</v>
      </c>
      <c r="D10" t="s">
        <v>104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6B50E-6E92-41BB-AEF5-4EA37FB8805E}">
  <dimension ref="A1"/>
  <sheetViews>
    <sheetView showGridLines="0"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D5310-C64C-46D0-8D88-C450A0B78F51}">
  <dimension ref="A1"/>
  <sheetViews>
    <sheetView showGridLines="0"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3FB71-42F2-477C-AFCC-3151C4DC6348}">
  <dimension ref="A1"/>
  <sheetViews>
    <sheetView showGridLines="0"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1"/>
  <sheetViews>
    <sheetView topLeftCell="V1" workbookViewId="0">
      <selection activeCell="C28" sqref="C28"/>
    </sheetView>
  </sheetViews>
  <sheetFormatPr defaultRowHeight="14.4" x14ac:dyDescent="0.3"/>
  <cols>
    <col min="2" max="2" width="11.33203125" bestFit="1" customWidth="1"/>
    <col min="3" max="3" width="10.33203125" bestFit="1" customWidth="1"/>
  </cols>
  <sheetData>
    <row r="1" spans="1:4" x14ac:dyDescent="0.3">
      <c r="A1" s="1" t="s">
        <v>0</v>
      </c>
      <c r="B1" s="1" t="s">
        <v>1</v>
      </c>
      <c r="C1" s="1" t="s">
        <v>2</v>
      </c>
      <c r="D1" s="1" t="s">
        <v>3</v>
      </c>
    </row>
    <row r="2" spans="1:4" x14ac:dyDescent="0.3">
      <c r="A2">
        <v>1001</v>
      </c>
      <c r="B2">
        <v>265</v>
      </c>
      <c r="C2" t="s">
        <v>4</v>
      </c>
      <c r="D2" t="s">
        <v>5</v>
      </c>
    </row>
    <row r="3" spans="1:4" x14ac:dyDescent="0.3">
      <c r="A3">
        <v>1002</v>
      </c>
      <c r="B3">
        <v>251</v>
      </c>
      <c r="C3" t="s">
        <v>6</v>
      </c>
      <c r="D3" t="s">
        <v>5</v>
      </c>
    </row>
    <row r="4" spans="1:4" x14ac:dyDescent="0.3">
      <c r="A4">
        <v>1003</v>
      </c>
      <c r="B4">
        <v>288</v>
      </c>
      <c r="C4" t="s">
        <v>7</v>
      </c>
      <c r="D4" t="s">
        <v>8</v>
      </c>
    </row>
    <row r="5" spans="1:4" x14ac:dyDescent="0.3">
      <c r="A5">
        <v>1004</v>
      </c>
      <c r="B5">
        <v>215</v>
      </c>
      <c r="C5" t="s">
        <v>9</v>
      </c>
      <c r="D5" t="s">
        <v>10</v>
      </c>
    </row>
    <row r="6" spans="1:4" x14ac:dyDescent="0.3">
      <c r="A6">
        <v>1005</v>
      </c>
      <c r="B6">
        <v>270</v>
      </c>
      <c r="C6" t="s">
        <v>11</v>
      </c>
      <c r="D6" t="s">
        <v>10</v>
      </c>
    </row>
    <row r="7" spans="1:4" x14ac:dyDescent="0.3">
      <c r="A7">
        <v>1006</v>
      </c>
      <c r="B7">
        <v>223</v>
      </c>
      <c r="C7" t="s">
        <v>12</v>
      </c>
      <c r="D7" t="s">
        <v>5</v>
      </c>
    </row>
    <row r="8" spans="1:4" x14ac:dyDescent="0.3">
      <c r="A8">
        <v>1007</v>
      </c>
      <c r="B8">
        <v>257</v>
      </c>
      <c r="C8" t="s">
        <v>13</v>
      </c>
      <c r="D8" t="s">
        <v>14</v>
      </c>
    </row>
    <row r="9" spans="1:4" x14ac:dyDescent="0.3">
      <c r="A9">
        <v>1008</v>
      </c>
      <c r="B9">
        <v>241</v>
      </c>
      <c r="C9" t="s">
        <v>15</v>
      </c>
      <c r="D9" t="s">
        <v>5</v>
      </c>
    </row>
    <row r="10" spans="1:4" x14ac:dyDescent="0.3">
      <c r="A10">
        <v>1009</v>
      </c>
      <c r="B10">
        <v>270</v>
      </c>
      <c r="C10" t="s">
        <v>16</v>
      </c>
      <c r="D10" t="s">
        <v>8</v>
      </c>
    </row>
    <row r="11" spans="1:4" x14ac:dyDescent="0.3">
      <c r="A11">
        <v>1010</v>
      </c>
      <c r="B11">
        <v>252</v>
      </c>
      <c r="C11" t="s">
        <v>17</v>
      </c>
      <c r="D11" t="s">
        <v>10</v>
      </c>
    </row>
    <row r="12" spans="1:4" x14ac:dyDescent="0.3">
      <c r="A12">
        <v>1011</v>
      </c>
      <c r="B12">
        <v>281</v>
      </c>
      <c r="C12" t="s">
        <v>18</v>
      </c>
      <c r="D12" t="s">
        <v>5</v>
      </c>
    </row>
    <row r="13" spans="1:4" x14ac:dyDescent="0.3">
      <c r="A13">
        <v>1012</v>
      </c>
      <c r="B13">
        <v>276</v>
      </c>
      <c r="C13" t="s">
        <v>19</v>
      </c>
      <c r="D13" t="s">
        <v>5</v>
      </c>
    </row>
    <row r="14" spans="1:4" x14ac:dyDescent="0.3">
      <c r="A14">
        <v>1013</v>
      </c>
      <c r="B14">
        <v>255</v>
      </c>
      <c r="C14" t="s">
        <v>20</v>
      </c>
      <c r="D14" t="s">
        <v>5</v>
      </c>
    </row>
    <row r="15" spans="1:4" x14ac:dyDescent="0.3">
      <c r="A15">
        <v>1014</v>
      </c>
      <c r="B15">
        <v>281</v>
      </c>
      <c r="C15" t="s">
        <v>21</v>
      </c>
      <c r="D15" t="s">
        <v>8</v>
      </c>
    </row>
    <row r="16" spans="1:4" x14ac:dyDescent="0.3">
      <c r="A16">
        <v>1015</v>
      </c>
      <c r="B16">
        <v>232</v>
      </c>
      <c r="C16" t="s">
        <v>22</v>
      </c>
      <c r="D16" t="s">
        <v>8</v>
      </c>
    </row>
    <row r="17" spans="1:4" x14ac:dyDescent="0.3">
      <c r="A17">
        <v>1016</v>
      </c>
      <c r="B17">
        <v>268</v>
      </c>
      <c r="C17" t="s">
        <v>23</v>
      </c>
      <c r="D17" t="s">
        <v>10</v>
      </c>
    </row>
    <row r="18" spans="1:4" x14ac:dyDescent="0.3">
      <c r="A18">
        <v>1017</v>
      </c>
      <c r="B18">
        <v>235</v>
      </c>
      <c r="C18" t="s">
        <v>24</v>
      </c>
      <c r="D18" t="s">
        <v>14</v>
      </c>
    </row>
    <row r="19" spans="1:4" x14ac:dyDescent="0.3">
      <c r="A19">
        <v>1018</v>
      </c>
      <c r="B19">
        <v>233</v>
      </c>
      <c r="C19" t="s">
        <v>25</v>
      </c>
      <c r="D19" t="s">
        <v>14</v>
      </c>
    </row>
    <row r="20" spans="1:4" x14ac:dyDescent="0.3">
      <c r="A20">
        <v>1019</v>
      </c>
      <c r="B20">
        <v>261</v>
      </c>
      <c r="C20" t="s">
        <v>26</v>
      </c>
      <c r="D20" t="s">
        <v>8</v>
      </c>
    </row>
    <row r="21" spans="1:4" x14ac:dyDescent="0.3">
      <c r="A21">
        <v>1020</v>
      </c>
      <c r="B21">
        <v>288</v>
      </c>
      <c r="C21" t="s">
        <v>27</v>
      </c>
      <c r="D21" t="s">
        <v>5</v>
      </c>
    </row>
    <row r="22" spans="1:4" x14ac:dyDescent="0.3">
      <c r="A22">
        <v>1021</v>
      </c>
      <c r="B22">
        <v>283</v>
      </c>
      <c r="C22" t="s">
        <v>28</v>
      </c>
      <c r="D22" t="s">
        <v>10</v>
      </c>
    </row>
    <row r="23" spans="1:4" x14ac:dyDescent="0.3">
      <c r="A23">
        <v>1022</v>
      </c>
      <c r="B23">
        <v>265</v>
      </c>
      <c r="C23" t="s">
        <v>29</v>
      </c>
      <c r="D23" t="s">
        <v>8</v>
      </c>
    </row>
    <row r="24" spans="1:4" x14ac:dyDescent="0.3">
      <c r="A24">
        <v>1023</v>
      </c>
      <c r="B24">
        <v>206</v>
      </c>
      <c r="C24" t="s">
        <v>30</v>
      </c>
      <c r="D24" t="s">
        <v>8</v>
      </c>
    </row>
    <row r="25" spans="1:4" x14ac:dyDescent="0.3">
      <c r="A25">
        <v>1024</v>
      </c>
      <c r="B25">
        <v>264</v>
      </c>
      <c r="C25" t="s">
        <v>31</v>
      </c>
      <c r="D25" t="s">
        <v>8</v>
      </c>
    </row>
    <row r="26" spans="1:4" x14ac:dyDescent="0.3">
      <c r="A26">
        <v>1025</v>
      </c>
      <c r="B26">
        <v>280</v>
      </c>
      <c r="C26" t="s">
        <v>32</v>
      </c>
      <c r="D26" t="s">
        <v>14</v>
      </c>
    </row>
    <row r="27" spans="1:4" x14ac:dyDescent="0.3">
      <c r="A27">
        <v>1026</v>
      </c>
      <c r="B27">
        <v>289</v>
      </c>
      <c r="C27" t="s">
        <v>33</v>
      </c>
      <c r="D27" t="s">
        <v>10</v>
      </c>
    </row>
    <row r="28" spans="1:4" x14ac:dyDescent="0.3">
      <c r="A28">
        <v>1027</v>
      </c>
      <c r="B28">
        <v>268</v>
      </c>
      <c r="C28" t="s">
        <v>34</v>
      </c>
      <c r="D28" t="s">
        <v>14</v>
      </c>
    </row>
    <row r="29" spans="1:4" x14ac:dyDescent="0.3">
      <c r="A29">
        <v>1028</v>
      </c>
      <c r="B29">
        <v>222</v>
      </c>
      <c r="C29" t="s">
        <v>35</v>
      </c>
      <c r="D29" t="s">
        <v>5</v>
      </c>
    </row>
    <row r="30" spans="1:4" x14ac:dyDescent="0.3">
      <c r="A30">
        <v>1029</v>
      </c>
      <c r="B30">
        <v>272</v>
      </c>
      <c r="C30" t="s">
        <v>36</v>
      </c>
      <c r="D30" t="s">
        <v>14</v>
      </c>
    </row>
    <row r="31" spans="1:4" x14ac:dyDescent="0.3">
      <c r="A31">
        <v>1030</v>
      </c>
      <c r="B31">
        <v>256</v>
      </c>
      <c r="C31" t="s">
        <v>37</v>
      </c>
      <c r="D31" t="s">
        <v>8</v>
      </c>
    </row>
    <row r="32" spans="1:4" x14ac:dyDescent="0.3">
      <c r="A32">
        <v>1031</v>
      </c>
      <c r="B32">
        <v>283</v>
      </c>
      <c r="C32" t="s">
        <v>38</v>
      </c>
      <c r="D32" t="s">
        <v>14</v>
      </c>
    </row>
    <row r="33" spans="1:4" x14ac:dyDescent="0.3">
      <c r="A33">
        <v>1032</v>
      </c>
      <c r="B33">
        <v>280</v>
      </c>
      <c r="C33" t="s">
        <v>39</v>
      </c>
      <c r="D33" t="s">
        <v>8</v>
      </c>
    </row>
    <row r="34" spans="1:4" x14ac:dyDescent="0.3">
      <c r="A34">
        <v>1033</v>
      </c>
      <c r="B34">
        <v>297</v>
      </c>
      <c r="C34" t="s">
        <v>40</v>
      </c>
      <c r="D34" t="s">
        <v>8</v>
      </c>
    </row>
    <row r="35" spans="1:4" x14ac:dyDescent="0.3">
      <c r="A35">
        <v>1034</v>
      </c>
      <c r="B35">
        <v>253</v>
      </c>
      <c r="C35" t="s">
        <v>41</v>
      </c>
      <c r="D35" t="s">
        <v>5</v>
      </c>
    </row>
    <row r="36" spans="1:4" x14ac:dyDescent="0.3">
      <c r="A36">
        <v>1035</v>
      </c>
      <c r="B36">
        <v>227</v>
      </c>
      <c r="C36" t="s">
        <v>42</v>
      </c>
      <c r="D36" t="s">
        <v>5</v>
      </c>
    </row>
    <row r="37" spans="1:4" x14ac:dyDescent="0.3">
      <c r="A37">
        <v>1036</v>
      </c>
      <c r="B37">
        <v>206</v>
      </c>
      <c r="C37" t="s">
        <v>43</v>
      </c>
      <c r="D37" t="s">
        <v>5</v>
      </c>
    </row>
    <row r="38" spans="1:4" x14ac:dyDescent="0.3">
      <c r="A38">
        <v>1037</v>
      </c>
      <c r="B38">
        <v>257</v>
      </c>
      <c r="C38" t="s">
        <v>44</v>
      </c>
      <c r="D38" t="s">
        <v>5</v>
      </c>
    </row>
    <row r="39" spans="1:4" x14ac:dyDescent="0.3">
      <c r="A39">
        <v>1038</v>
      </c>
      <c r="B39">
        <v>259</v>
      </c>
      <c r="C39" t="s">
        <v>45</v>
      </c>
      <c r="D39" t="s">
        <v>14</v>
      </c>
    </row>
    <row r="40" spans="1:4" x14ac:dyDescent="0.3">
      <c r="A40">
        <v>1039</v>
      </c>
      <c r="B40">
        <v>250</v>
      </c>
      <c r="C40" t="s">
        <v>46</v>
      </c>
      <c r="D40" t="s">
        <v>14</v>
      </c>
    </row>
    <row r="41" spans="1:4" x14ac:dyDescent="0.3">
      <c r="A41">
        <v>1040</v>
      </c>
      <c r="B41">
        <v>269</v>
      </c>
      <c r="C41" t="s">
        <v>47</v>
      </c>
      <c r="D41" t="s">
        <v>10</v>
      </c>
    </row>
    <row r="42" spans="1:4" x14ac:dyDescent="0.3">
      <c r="A42">
        <v>1041</v>
      </c>
      <c r="B42">
        <v>268</v>
      </c>
      <c r="C42" t="s">
        <v>48</v>
      </c>
      <c r="D42" t="s">
        <v>5</v>
      </c>
    </row>
    <row r="43" spans="1:4" x14ac:dyDescent="0.3">
      <c r="A43">
        <v>1042</v>
      </c>
      <c r="B43">
        <v>284</v>
      </c>
      <c r="C43" t="s">
        <v>49</v>
      </c>
      <c r="D43" t="s">
        <v>10</v>
      </c>
    </row>
    <row r="44" spans="1:4" x14ac:dyDescent="0.3">
      <c r="A44">
        <v>1043</v>
      </c>
      <c r="B44">
        <v>279</v>
      </c>
      <c r="C44" t="s">
        <v>50</v>
      </c>
      <c r="D44" t="s">
        <v>14</v>
      </c>
    </row>
    <row r="45" spans="1:4" x14ac:dyDescent="0.3">
      <c r="A45">
        <v>1044</v>
      </c>
      <c r="B45">
        <v>287</v>
      </c>
      <c r="C45" t="s">
        <v>51</v>
      </c>
      <c r="D45" t="s">
        <v>14</v>
      </c>
    </row>
    <row r="46" spans="1:4" x14ac:dyDescent="0.3">
      <c r="A46">
        <v>1045</v>
      </c>
      <c r="B46">
        <v>293</v>
      </c>
      <c r="C46" t="s">
        <v>52</v>
      </c>
      <c r="D46" t="s">
        <v>8</v>
      </c>
    </row>
    <row r="47" spans="1:4" x14ac:dyDescent="0.3">
      <c r="A47">
        <v>1046</v>
      </c>
      <c r="B47">
        <v>229</v>
      </c>
      <c r="C47" t="s">
        <v>53</v>
      </c>
      <c r="D47" t="s">
        <v>14</v>
      </c>
    </row>
    <row r="48" spans="1:4" x14ac:dyDescent="0.3">
      <c r="A48">
        <v>1047</v>
      </c>
      <c r="B48">
        <v>263</v>
      </c>
      <c r="C48" t="s">
        <v>54</v>
      </c>
      <c r="D48" t="s">
        <v>5</v>
      </c>
    </row>
    <row r="49" spans="1:4" x14ac:dyDescent="0.3">
      <c r="A49">
        <v>1048</v>
      </c>
      <c r="B49">
        <v>257</v>
      </c>
      <c r="C49" t="s">
        <v>55</v>
      </c>
      <c r="D49" t="s">
        <v>14</v>
      </c>
    </row>
    <row r="50" spans="1:4" x14ac:dyDescent="0.3">
      <c r="A50">
        <v>1049</v>
      </c>
      <c r="B50">
        <v>229</v>
      </c>
      <c r="C50" t="s">
        <v>54</v>
      </c>
      <c r="D50" t="s">
        <v>5</v>
      </c>
    </row>
    <row r="51" spans="1:4" x14ac:dyDescent="0.3">
      <c r="A51">
        <v>1050</v>
      </c>
      <c r="B51">
        <v>266</v>
      </c>
      <c r="C51" t="s">
        <v>56</v>
      </c>
      <c r="D51" t="s">
        <v>14</v>
      </c>
    </row>
    <row r="52" spans="1:4" x14ac:dyDescent="0.3">
      <c r="A52">
        <v>1051</v>
      </c>
      <c r="B52">
        <v>269</v>
      </c>
      <c r="C52" t="s">
        <v>57</v>
      </c>
      <c r="D52" t="s">
        <v>5</v>
      </c>
    </row>
    <row r="53" spans="1:4" x14ac:dyDescent="0.3">
      <c r="A53">
        <v>1052</v>
      </c>
      <c r="B53">
        <v>269</v>
      </c>
      <c r="C53" t="s">
        <v>58</v>
      </c>
      <c r="D53" t="s">
        <v>14</v>
      </c>
    </row>
    <row r="54" spans="1:4" x14ac:dyDescent="0.3">
      <c r="A54">
        <v>1053</v>
      </c>
      <c r="B54">
        <v>284</v>
      </c>
      <c r="C54" t="s">
        <v>59</v>
      </c>
      <c r="D54" t="s">
        <v>5</v>
      </c>
    </row>
    <row r="55" spans="1:4" x14ac:dyDescent="0.3">
      <c r="A55">
        <v>1054</v>
      </c>
      <c r="B55">
        <v>276</v>
      </c>
      <c r="C55" t="s">
        <v>60</v>
      </c>
      <c r="D55" t="s">
        <v>10</v>
      </c>
    </row>
    <row r="56" spans="1:4" x14ac:dyDescent="0.3">
      <c r="A56">
        <v>1055</v>
      </c>
      <c r="B56">
        <v>203</v>
      </c>
      <c r="C56" t="s">
        <v>61</v>
      </c>
      <c r="D56" t="s">
        <v>14</v>
      </c>
    </row>
    <row r="57" spans="1:4" x14ac:dyDescent="0.3">
      <c r="A57">
        <v>1056</v>
      </c>
      <c r="B57">
        <v>289</v>
      </c>
      <c r="C57" t="s">
        <v>62</v>
      </c>
      <c r="D57" t="s">
        <v>8</v>
      </c>
    </row>
    <row r="58" spans="1:4" x14ac:dyDescent="0.3">
      <c r="A58">
        <v>1057</v>
      </c>
      <c r="B58">
        <v>202</v>
      </c>
      <c r="C58" t="s">
        <v>63</v>
      </c>
      <c r="D58" t="s">
        <v>8</v>
      </c>
    </row>
    <row r="59" spans="1:4" x14ac:dyDescent="0.3">
      <c r="A59">
        <v>1058</v>
      </c>
      <c r="B59">
        <v>274</v>
      </c>
      <c r="C59" t="s">
        <v>64</v>
      </c>
      <c r="D59" t="s">
        <v>14</v>
      </c>
    </row>
    <row r="60" spans="1:4" x14ac:dyDescent="0.3">
      <c r="A60">
        <v>1059</v>
      </c>
      <c r="B60">
        <v>226</v>
      </c>
      <c r="C60" t="s">
        <v>65</v>
      </c>
      <c r="D60" t="s">
        <v>10</v>
      </c>
    </row>
    <row r="61" spans="1:4" x14ac:dyDescent="0.3">
      <c r="A61">
        <v>1060</v>
      </c>
      <c r="B61">
        <v>229</v>
      </c>
      <c r="C61" t="s">
        <v>66</v>
      </c>
      <c r="D61" t="s">
        <v>8</v>
      </c>
    </row>
    <row r="62" spans="1:4" x14ac:dyDescent="0.3">
      <c r="A62">
        <v>1061</v>
      </c>
      <c r="B62">
        <v>291</v>
      </c>
      <c r="C62" t="s">
        <v>67</v>
      </c>
      <c r="D62" t="s">
        <v>14</v>
      </c>
    </row>
    <row r="63" spans="1:4" x14ac:dyDescent="0.3">
      <c r="A63">
        <v>1062</v>
      </c>
      <c r="B63">
        <v>220</v>
      </c>
      <c r="C63" t="s">
        <v>68</v>
      </c>
      <c r="D63" t="s">
        <v>10</v>
      </c>
    </row>
    <row r="64" spans="1:4" x14ac:dyDescent="0.3">
      <c r="A64">
        <v>1063</v>
      </c>
      <c r="B64">
        <v>284</v>
      </c>
      <c r="C64" t="s">
        <v>69</v>
      </c>
      <c r="D64" t="s">
        <v>14</v>
      </c>
    </row>
    <row r="65" spans="1:4" x14ac:dyDescent="0.3">
      <c r="A65">
        <v>1064</v>
      </c>
      <c r="B65">
        <v>253</v>
      </c>
      <c r="C65" t="s">
        <v>70</v>
      </c>
      <c r="D65" t="s">
        <v>14</v>
      </c>
    </row>
    <row r="66" spans="1:4" x14ac:dyDescent="0.3">
      <c r="A66">
        <v>1065</v>
      </c>
      <c r="B66">
        <v>267</v>
      </c>
      <c r="C66" t="s">
        <v>71</v>
      </c>
      <c r="D66" t="s">
        <v>10</v>
      </c>
    </row>
    <row r="67" spans="1:4" x14ac:dyDescent="0.3">
      <c r="A67">
        <v>1066</v>
      </c>
      <c r="B67">
        <v>227</v>
      </c>
      <c r="C67" t="s">
        <v>61</v>
      </c>
      <c r="D67" t="s">
        <v>5</v>
      </c>
    </row>
    <row r="68" spans="1:4" x14ac:dyDescent="0.3">
      <c r="A68">
        <v>1067</v>
      </c>
      <c r="B68">
        <v>297</v>
      </c>
      <c r="C68" t="s">
        <v>22</v>
      </c>
      <c r="D68" t="s">
        <v>8</v>
      </c>
    </row>
    <row r="69" spans="1:4" x14ac:dyDescent="0.3">
      <c r="A69">
        <v>1068</v>
      </c>
      <c r="B69">
        <v>270</v>
      </c>
      <c r="C69" t="s">
        <v>72</v>
      </c>
      <c r="D69" t="s">
        <v>10</v>
      </c>
    </row>
    <row r="70" spans="1:4" x14ac:dyDescent="0.3">
      <c r="A70">
        <v>1069</v>
      </c>
      <c r="B70">
        <v>300</v>
      </c>
      <c r="C70" t="s">
        <v>73</v>
      </c>
      <c r="D70" t="s">
        <v>8</v>
      </c>
    </row>
    <row r="71" spans="1:4" x14ac:dyDescent="0.3">
      <c r="A71">
        <v>1070</v>
      </c>
      <c r="B71">
        <v>202</v>
      </c>
      <c r="C71" t="s">
        <v>74</v>
      </c>
      <c r="D71" t="s">
        <v>10</v>
      </c>
    </row>
    <row r="72" spans="1:4" x14ac:dyDescent="0.3">
      <c r="A72">
        <v>1071</v>
      </c>
      <c r="B72">
        <v>226</v>
      </c>
      <c r="C72" t="s">
        <v>61</v>
      </c>
      <c r="D72" t="s">
        <v>5</v>
      </c>
    </row>
    <row r="73" spans="1:4" x14ac:dyDescent="0.3">
      <c r="A73">
        <v>1072</v>
      </c>
      <c r="B73">
        <v>279</v>
      </c>
      <c r="C73" t="s">
        <v>27</v>
      </c>
      <c r="D73" t="s">
        <v>14</v>
      </c>
    </row>
    <row r="74" spans="1:4" x14ac:dyDescent="0.3">
      <c r="A74">
        <v>1073</v>
      </c>
      <c r="B74">
        <v>251</v>
      </c>
      <c r="C74" t="s">
        <v>75</v>
      </c>
      <c r="D74" t="s">
        <v>5</v>
      </c>
    </row>
    <row r="75" spans="1:4" x14ac:dyDescent="0.3">
      <c r="A75">
        <v>1074</v>
      </c>
      <c r="B75">
        <v>222</v>
      </c>
      <c r="C75" t="s">
        <v>76</v>
      </c>
      <c r="D75" t="s">
        <v>14</v>
      </c>
    </row>
    <row r="76" spans="1:4" x14ac:dyDescent="0.3">
      <c r="A76">
        <v>1075</v>
      </c>
      <c r="B76">
        <v>230</v>
      </c>
      <c r="C76" t="s">
        <v>77</v>
      </c>
      <c r="D76" t="s">
        <v>5</v>
      </c>
    </row>
    <row r="77" spans="1:4" x14ac:dyDescent="0.3">
      <c r="A77">
        <v>1076</v>
      </c>
      <c r="B77">
        <v>228</v>
      </c>
      <c r="C77" t="s">
        <v>78</v>
      </c>
      <c r="D77" t="s">
        <v>8</v>
      </c>
    </row>
    <row r="78" spans="1:4" x14ac:dyDescent="0.3">
      <c r="A78">
        <v>1077</v>
      </c>
      <c r="B78">
        <v>207</v>
      </c>
      <c r="C78" t="s">
        <v>79</v>
      </c>
      <c r="D78" t="s">
        <v>5</v>
      </c>
    </row>
    <row r="79" spans="1:4" x14ac:dyDescent="0.3">
      <c r="A79">
        <v>1078</v>
      </c>
      <c r="B79">
        <v>236</v>
      </c>
      <c r="C79" t="s">
        <v>80</v>
      </c>
      <c r="D79" t="s">
        <v>5</v>
      </c>
    </row>
    <row r="80" spans="1:4" x14ac:dyDescent="0.3">
      <c r="A80">
        <v>1079</v>
      </c>
      <c r="B80">
        <v>210</v>
      </c>
      <c r="C80" t="s">
        <v>15</v>
      </c>
      <c r="D80" t="s">
        <v>5</v>
      </c>
    </row>
    <row r="81" spans="1:4" x14ac:dyDescent="0.3">
      <c r="A81">
        <v>1080</v>
      </c>
      <c r="B81">
        <v>246</v>
      </c>
      <c r="C81" t="s">
        <v>81</v>
      </c>
      <c r="D81" t="s">
        <v>8</v>
      </c>
    </row>
    <row r="82" spans="1:4" x14ac:dyDescent="0.3">
      <c r="A82">
        <v>1081</v>
      </c>
      <c r="B82">
        <v>232</v>
      </c>
      <c r="C82" t="s">
        <v>16</v>
      </c>
      <c r="D82" t="s">
        <v>8</v>
      </c>
    </row>
    <row r="83" spans="1:4" x14ac:dyDescent="0.3">
      <c r="A83">
        <v>1082</v>
      </c>
      <c r="B83">
        <v>238</v>
      </c>
      <c r="C83" t="s">
        <v>82</v>
      </c>
      <c r="D83" t="s">
        <v>14</v>
      </c>
    </row>
    <row r="84" spans="1:4" x14ac:dyDescent="0.3">
      <c r="A84">
        <v>1083</v>
      </c>
      <c r="B84">
        <v>227</v>
      </c>
      <c r="C84" t="s">
        <v>83</v>
      </c>
      <c r="D84" t="s">
        <v>14</v>
      </c>
    </row>
    <row r="85" spans="1:4" x14ac:dyDescent="0.3">
      <c r="A85">
        <v>1084</v>
      </c>
      <c r="B85">
        <v>235</v>
      </c>
      <c r="C85" t="s">
        <v>84</v>
      </c>
      <c r="D85" t="s">
        <v>10</v>
      </c>
    </row>
    <row r="86" spans="1:4" x14ac:dyDescent="0.3">
      <c r="A86">
        <v>1085</v>
      </c>
      <c r="B86">
        <v>285</v>
      </c>
      <c r="C86" t="s">
        <v>85</v>
      </c>
      <c r="D86" t="s">
        <v>5</v>
      </c>
    </row>
    <row r="87" spans="1:4" x14ac:dyDescent="0.3">
      <c r="A87">
        <v>1086</v>
      </c>
      <c r="B87">
        <v>228</v>
      </c>
      <c r="C87" t="s">
        <v>21</v>
      </c>
      <c r="D87" t="s">
        <v>8</v>
      </c>
    </row>
    <row r="88" spans="1:4" x14ac:dyDescent="0.3">
      <c r="A88">
        <v>1087</v>
      </c>
      <c r="B88">
        <v>293</v>
      </c>
      <c r="C88" t="s">
        <v>15</v>
      </c>
      <c r="D88" t="s">
        <v>10</v>
      </c>
    </row>
    <row r="89" spans="1:4" x14ac:dyDescent="0.3">
      <c r="A89">
        <v>1088</v>
      </c>
      <c r="B89">
        <v>226</v>
      </c>
      <c r="C89" t="s">
        <v>52</v>
      </c>
      <c r="D89" t="s">
        <v>8</v>
      </c>
    </row>
    <row r="90" spans="1:4" x14ac:dyDescent="0.3">
      <c r="A90">
        <v>1089</v>
      </c>
      <c r="B90">
        <v>217</v>
      </c>
      <c r="C90" t="s">
        <v>32</v>
      </c>
      <c r="D90" t="s">
        <v>5</v>
      </c>
    </row>
    <row r="91" spans="1:4" x14ac:dyDescent="0.3">
      <c r="A91">
        <v>1090</v>
      </c>
      <c r="B91">
        <v>241</v>
      </c>
      <c r="C91" t="s">
        <v>86</v>
      </c>
      <c r="D91" t="s">
        <v>14</v>
      </c>
    </row>
    <row r="92" spans="1:4" x14ac:dyDescent="0.3">
      <c r="A92">
        <v>1091</v>
      </c>
      <c r="B92">
        <v>284</v>
      </c>
      <c r="C92" t="s">
        <v>28</v>
      </c>
      <c r="D92" t="s">
        <v>10</v>
      </c>
    </row>
    <row r="93" spans="1:4" x14ac:dyDescent="0.3">
      <c r="A93">
        <v>1092</v>
      </c>
      <c r="B93">
        <v>223</v>
      </c>
      <c r="C93" t="s">
        <v>87</v>
      </c>
      <c r="D93" t="s">
        <v>8</v>
      </c>
    </row>
    <row r="94" spans="1:4" x14ac:dyDescent="0.3">
      <c r="A94">
        <v>1093</v>
      </c>
      <c r="B94">
        <v>252</v>
      </c>
      <c r="C94" t="s">
        <v>47</v>
      </c>
      <c r="D94" t="s">
        <v>8</v>
      </c>
    </row>
    <row r="95" spans="1:4" x14ac:dyDescent="0.3">
      <c r="A95">
        <v>1094</v>
      </c>
      <c r="B95">
        <v>263</v>
      </c>
      <c r="C95" t="s">
        <v>88</v>
      </c>
      <c r="D95" t="s">
        <v>5</v>
      </c>
    </row>
    <row r="96" spans="1:4" x14ac:dyDescent="0.3">
      <c r="A96">
        <v>1095</v>
      </c>
      <c r="B96">
        <v>269</v>
      </c>
      <c r="C96" t="s">
        <v>89</v>
      </c>
      <c r="D96" t="s">
        <v>8</v>
      </c>
    </row>
    <row r="97" spans="1:4" x14ac:dyDescent="0.3">
      <c r="A97">
        <v>1096</v>
      </c>
      <c r="B97">
        <v>234</v>
      </c>
      <c r="C97" t="s">
        <v>90</v>
      </c>
      <c r="D97" t="s">
        <v>10</v>
      </c>
    </row>
    <row r="98" spans="1:4" x14ac:dyDescent="0.3">
      <c r="A98">
        <v>1097</v>
      </c>
      <c r="B98">
        <v>261</v>
      </c>
      <c r="C98" t="s">
        <v>57</v>
      </c>
      <c r="D98" t="s">
        <v>14</v>
      </c>
    </row>
    <row r="99" spans="1:4" x14ac:dyDescent="0.3">
      <c r="A99">
        <v>1098</v>
      </c>
      <c r="B99">
        <v>233</v>
      </c>
      <c r="C99" t="s">
        <v>41</v>
      </c>
      <c r="D99" t="s">
        <v>8</v>
      </c>
    </row>
    <row r="100" spans="1:4" x14ac:dyDescent="0.3">
      <c r="A100">
        <v>1099</v>
      </c>
      <c r="B100">
        <v>282</v>
      </c>
      <c r="C100" t="s">
        <v>91</v>
      </c>
      <c r="D100" t="s">
        <v>8</v>
      </c>
    </row>
    <row r="101" spans="1:4" x14ac:dyDescent="0.3">
      <c r="A101">
        <v>1100</v>
      </c>
      <c r="B101">
        <v>210</v>
      </c>
      <c r="C101" t="s">
        <v>92</v>
      </c>
      <c r="D101" t="s">
        <v>14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D2F0F-714C-4343-B686-A792CB96E5E4}">
  <dimension ref="A1:D10"/>
  <sheetViews>
    <sheetView workbookViewId="0">
      <selection activeCell="B5" sqref="B5"/>
    </sheetView>
  </sheetViews>
  <sheetFormatPr defaultRowHeight="14.4" x14ac:dyDescent="0.3"/>
  <cols>
    <col min="1" max="1" width="12.109375" bestFit="1" customWidth="1"/>
    <col min="2" max="2" width="15.44140625" bestFit="1" customWidth="1"/>
    <col min="3" max="3" width="10.77734375" bestFit="1" customWidth="1"/>
    <col min="4" max="4" width="9.33203125" bestFit="1" customWidth="1"/>
  </cols>
  <sheetData>
    <row r="1" spans="1:4" x14ac:dyDescent="0.3">
      <c r="A1" t="s">
        <v>93</v>
      </c>
      <c r="B1" t="s">
        <v>97</v>
      </c>
      <c r="C1" t="s">
        <v>98</v>
      </c>
      <c r="D1" t="s">
        <v>99</v>
      </c>
    </row>
    <row r="2" spans="1:4" x14ac:dyDescent="0.3">
      <c r="A2">
        <v>501</v>
      </c>
      <c r="B2" s="3" t="s">
        <v>100</v>
      </c>
      <c r="C2" s="3" t="s">
        <v>101</v>
      </c>
      <c r="D2" s="3" t="s">
        <v>102</v>
      </c>
    </row>
    <row r="3" spans="1:4" x14ac:dyDescent="0.3">
      <c r="A3">
        <v>502</v>
      </c>
      <c r="B3" s="3" t="s">
        <v>103</v>
      </c>
      <c r="C3" s="3" t="s">
        <v>101</v>
      </c>
      <c r="D3" s="3" t="s">
        <v>104</v>
      </c>
    </row>
    <row r="4" spans="1:4" x14ac:dyDescent="0.3">
      <c r="A4">
        <v>503</v>
      </c>
      <c r="B4" s="3" t="s">
        <v>105</v>
      </c>
      <c r="C4" s="3" t="s">
        <v>101</v>
      </c>
      <c r="D4" s="3" t="s">
        <v>102</v>
      </c>
    </row>
    <row r="5" spans="1:4" x14ac:dyDescent="0.3">
      <c r="A5">
        <v>504</v>
      </c>
      <c r="B5" s="3" t="s">
        <v>106</v>
      </c>
      <c r="C5" s="3" t="s">
        <v>101</v>
      </c>
      <c r="D5" s="3" t="s">
        <v>107</v>
      </c>
    </row>
    <row r="6" spans="1:4" x14ac:dyDescent="0.3">
      <c r="A6">
        <v>505</v>
      </c>
      <c r="B6" s="3" t="s">
        <v>108</v>
      </c>
      <c r="C6" s="3" t="s">
        <v>109</v>
      </c>
      <c r="D6" s="3" t="s">
        <v>102</v>
      </c>
    </row>
    <row r="7" spans="1:4" x14ac:dyDescent="0.3">
      <c r="A7">
        <v>506</v>
      </c>
      <c r="B7" s="3" t="s">
        <v>110</v>
      </c>
      <c r="C7" s="3" t="s">
        <v>109</v>
      </c>
      <c r="D7" s="3" t="s">
        <v>107</v>
      </c>
    </row>
    <row r="8" spans="1:4" x14ac:dyDescent="0.3">
      <c r="A8">
        <v>507</v>
      </c>
      <c r="B8" s="3" t="s">
        <v>111</v>
      </c>
      <c r="C8" s="3" t="s">
        <v>109</v>
      </c>
      <c r="D8" s="3" t="s">
        <v>104</v>
      </c>
    </row>
    <row r="9" spans="1:4" x14ac:dyDescent="0.3">
      <c r="A9">
        <v>508</v>
      </c>
      <c r="B9" s="3" t="s">
        <v>112</v>
      </c>
      <c r="C9" s="3" t="s">
        <v>113</v>
      </c>
      <c r="D9" s="3" t="s">
        <v>104</v>
      </c>
    </row>
    <row r="10" spans="1:4" x14ac:dyDescent="0.3">
      <c r="A10">
        <v>509</v>
      </c>
      <c r="B10" s="3" t="s">
        <v>114</v>
      </c>
      <c r="C10" s="3" t="s">
        <v>113</v>
      </c>
      <c r="D10" s="3" t="s">
        <v>104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BCE64-3ECC-4DF3-A916-8A319968DBF3}">
  <dimension ref="A1:E101"/>
  <sheetViews>
    <sheetView workbookViewId="0">
      <selection activeCell="C29" sqref="C29"/>
    </sheetView>
  </sheetViews>
  <sheetFormatPr defaultRowHeight="14.4" x14ac:dyDescent="0.3"/>
  <cols>
    <col min="1" max="1" width="10.21875" bestFit="1" customWidth="1"/>
    <col min="2" max="2" width="13.5546875" bestFit="1" customWidth="1"/>
    <col min="3" max="3" width="12.33203125" bestFit="1" customWidth="1"/>
    <col min="4" max="5" width="9" bestFit="1" customWidth="1"/>
  </cols>
  <sheetData>
    <row r="1" spans="1:5" x14ac:dyDescent="0.3">
      <c r="A1" t="s">
        <v>0</v>
      </c>
      <c r="B1" t="s">
        <v>1</v>
      </c>
      <c r="C1" t="s">
        <v>2</v>
      </c>
      <c r="D1" t="s">
        <v>3</v>
      </c>
      <c r="E1" t="s">
        <v>115</v>
      </c>
    </row>
    <row r="2" spans="1:5" x14ac:dyDescent="0.3">
      <c r="A2">
        <v>1001</v>
      </c>
      <c r="B2">
        <v>265</v>
      </c>
      <c r="C2" s="2">
        <v>45117</v>
      </c>
      <c r="D2" s="3" t="s">
        <v>5</v>
      </c>
      <c r="E2">
        <v>7</v>
      </c>
    </row>
    <row r="3" spans="1:5" x14ac:dyDescent="0.3">
      <c r="A3">
        <v>1002</v>
      </c>
      <c r="B3">
        <v>251</v>
      </c>
      <c r="C3" s="2">
        <v>45218</v>
      </c>
      <c r="D3" s="3" t="s">
        <v>5</v>
      </c>
      <c r="E3">
        <v>10</v>
      </c>
    </row>
    <row r="4" spans="1:5" x14ac:dyDescent="0.3">
      <c r="A4">
        <v>1003</v>
      </c>
      <c r="B4">
        <v>288</v>
      </c>
      <c r="C4" s="2">
        <v>45120</v>
      </c>
      <c r="D4" s="3" t="s">
        <v>8</v>
      </c>
      <c r="E4">
        <v>7</v>
      </c>
    </row>
    <row r="5" spans="1:5" x14ac:dyDescent="0.3">
      <c r="A5">
        <v>1004</v>
      </c>
      <c r="B5">
        <v>215</v>
      </c>
      <c r="C5" s="2">
        <v>45022</v>
      </c>
      <c r="D5" s="3" t="s">
        <v>10</v>
      </c>
      <c r="E5">
        <v>4</v>
      </c>
    </row>
    <row r="6" spans="1:5" x14ac:dyDescent="0.3">
      <c r="A6">
        <v>1005</v>
      </c>
      <c r="B6">
        <v>270</v>
      </c>
      <c r="C6" s="2">
        <v>44927</v>
      </c>
      <c r="D6" s="3" t="s">
        <v>10</v>
      </c>
      <c r="E6">
        <v>1</v>
      </c>
    </row>
    <row r="7" spans="1:5" x14ac:dyDescent="0.3">
      <c r="A7">
        <v>1006</v>
      </c>
      <c r="B7">
        <v>223</v>
      </c>
      <c r="C7" s="2">
        <v>45093</v>
      </c>
      <c r="D7" s="3" t="s">
        <v>5</v>
      </c>
      <c r="E7">
        <v>6</v>
      </c>
    </row>
    <row r="8" spans="1:5" x14ac:dyDescent="0.3">
      <c r="A8">
        <v>1007</v>
      </c>
      <c r="B8">
        <v>257</v>
      </c>
      <c r="C8" s="2">
        <v>45007</v>
      </c>
      <c r="D8" s="3" t="s">
        <v>14</v>
      </c>
      <c r="E8">
        <v>3</v>
      </c>
    </row>
    <row r="9" spans="1:5" x14ac:dyDescent="0.3">
      <c r="A9">
        <v>1008</v>
      </c>
      <c r="B9">
        <v>241</v>
      </c>
      <c r="C9" s="2">
        <v>44999</v>
      </c>
      <c r="D9" s="3" t="s">
        <v>5</v>
      </c>
      <c r="E9">
        <v>3</v>
      </c>
    </row>
    <row r="10" spans="1:5" x14ac:dyDescent="0.3">
      <c r="A10">
        <v>1009</v>
      </c>
      <c r="B10">
        <v>270</v>
      </c>
      <c r="C10" s="2">
        <v>45188</v>
      </c>
      <c r="D10" s="3" t="s">
        <v>8</v>
      </c>
      <c r="E10">
        <v>9</v>
      </c>
    </row>
    <row r="11" spans="1:5" x14ac:dyDescent="0.3">
      <c r="A11">
        <v>1010</v>
      </c>
      <c r="B11">
        <v>252</v>
      </c>
      <c r="C11" s="2">
        <v>45171</v>
      </c>
      <c r="D11" s="3" t="s">
        <v>10</v>
      </c>
      <c r="E11">
        <v>9</v>
      </c>
    </row>
    <row r="12" spans="1:5" x14ac:dyDescent="0.3">
      <c r="A12">
        <v>1011</v>
      </c>
      <c r="B12">
        <v>281</v>
      </c>
      <c r="C12" s="2">
        <v>44989</v>
      </c>
      <c r="D12" s="3" t="s">
        <v>5</v>
      </c>
      <c r="E12">
        <v>3</v>
      </c>
    </row>
    <row r="13" spans="1:5" x14ac:dyDescent="0.3">
      <c r="A13">
        <v>1012</v>
      </c>
      <c r="B13">
        <v>276</v>
      </c>
      <c r="C13" s="2">
        <v>45101</v>
      </c>
      <c r="D13" s="3" t="s">
        <v>5</v>
      </c>
      <c r="E13">
        <v>6</v>
      </c>
    </row>
    <row r="14" spans="1:5" x14ac:dyDescent="0.3">
      <c r="A14">
        <v>1013</v>
      </c>
      <c r="B14">
        <v>255</v>
      </c>
      <c r="C14" s="2">
        <v>45118</v>
      </c>
      <c r="D14" s="3" t="s">
        <v>5</v>
      </c>
      <c r="E14">
        <v>7</v>
      </c>
    </row>
    <row r="15" spans="1:5" x14ac:dyDescent="0.3">
      <c r="A15">
        <v>1014</v>
      </c>
      <c r="B15">
        <v>281</v>
      </c>
      <c r="C15" s="2">
        <v>45197</v>
      </c>
      <c r="D15" s="3" t="s">
        <v>8</v>
      </c>
      <c r="E15">
        <v>9</v>
      </c>
    </row>
    <row r="16" spans="1:5" x14ac:dyDescent="0.3">
      <c r="A16">
        <v>1015</v>
      </c>
      <c r="B16">
        <v>232</v>
      </c>
      <c r="C16" s="2">
        <v>45278</v>
      </c>
      <c r="D16" s="3" t="s">
        <v>8</v>
      </c>
      <c r="E16">
        <v>12</v>
      </c>
    </row>
    <row r="17" spans="1:5" x14ac:dyDescent="0.3">
      <c r="A17">
        <v>1016</v>
      </c>
      <c r="B17">
        <v>268</v>
      </c>
      <c r="C17" s="2">
        <v>45265</v>
      </c>
      <c r="D17" s="3" t="s">
        <v>10</v>
      </c>
      <c r="E17">
        <v>12</v>
      </c>
    </row>
    <row r="18" spans="1:5" x14ac:dyDescent="0.3">
      <c r="A18">
        <v>1017</v>
      </c>
      <c r="B18">
        <v>235</v>
      </c>
      <c r="C18" s="2">
        <v>45004</v>
      </c>
      <c r="D18" s="3" t="s">
        <v>14</v>
      </c>
      <c r="E18">
        <v>3</v>
      </c>
    </row>
    <row r="19" spans="1:5" x14ac:dyDescent="0.3">
      <c r="A19">
        <v>1018</v>
      </c>
      <c r="B19">
        <v>233</v>
      </c>
      <c r="C19" s="2">
        <v>45196</v>
      </c>
      <c r="D19" s="3" t="s">
        <v>14</v>
      </c>
      <c r="E19">
        <v>9</v>
      </c>
    </row>
    <row r="20" spans="1:5" x14ac:dyDescent="0.3">
      <c r="A20">
        <v>1019</v>
      </c>
      <c r="B20">
        <v>261</v>
      </c>
      <c r="C20" s="2">
        <v>45173</v>
      </c>
      <c r="D20" s="3" t="s">
        <v>8</v>
      </c>
      <c r="E20">
        <v>9</v>
      </c>
    </row>
    <row r="21" spans="1:5" x14ac:dyDescent="0.3">
      <c r="A21">
        <v>1020</v>
      </c>
      <c r="B21">
        <v>288</v>
      </c>
      <c r="C21" s="2">
        <v>45241</v>
      </c>
      <c r="D21" s="3" t="s">
        <v>5</v>
      </c>
      <c r="E21">
        <v>11</v>
      </c>
    </row>
    <row r="22" spans="1:5" x14ac:dyDescent="0.3">
      <c r="A22">
        <v>1021</v>
      </c>
      <c r="B22">
        <v>283</v>
      </c>
      <c r="C22" s="2">
        <v>45094</v>
      </c>
      <c r="D22" s="3" t="s">
        <v>10</v>
      </c>
      <c r="E22">
        <v>6</v>
      </c>
    </row>
    <row r="23" spans="1:5" x14ac:dyDescent="0.3">
      <c r="A23">
        <v>1022</v>
      </c>
      <c r="B23">
        <v>265</v>
      </c>
      <c r="C23" s="2">
        <v>45209</v>
      </c>
      <c r="D23" s="3" t="s">
        <v>8</v>
      </c>
      <c r="E23">
        <v>10</v>
      </c>
    </row>
    <row r="24" spans="1:5" x14ac:dyDescent="0.3">
      <c r="A24">
        <v>1023</v>
      </c>
      <c r="B24">
        <v>206</v>
      </c>
      <c r="C24" s="2">
        <v>44939</v>
      </c>
      <c r="D24" s="3" t="s">
        <v>8</v>
      </c>
      <c r="E24">
        <v>1</v>
      </c>
    </row>
    <row r="25" spans="1:5" x14ac:dyDescent="0.3">
      <c r="A25">
        <v>1024</v>
      </c>
      <c r="B25">
        <v>264</v>
      </c>
      <c r="C25" s="2">
        <v>45073</v>
      </c>
      <c r="D25" s="3" t="s">
        <v>8</v>
      </c>
      <c r="E25">
        <v>5</v>
      </c>
    </row>
    <row r="26" spans="1:5" x14ac:dyDescent="0.3">
      <c r="A26">
        <v>1025</v>
      </c>
      <c r="B26">
        <v>280</v>
      </c>
      <c r="C26" s="2">
        <v>44969</v>
      </c>
      <c r="D26" s="3" t="s">
        <v>14</v>
      </c>
      <c r="E26">
        <v>2</v>
      </c>
    </row>
    <row r="27" spans="1:5" x14ac:dyDescent="0.3">
      <c r="A27">
        <v>1026</v>
      </c>
      <c r="B27">
        <v>289</v>
      </c>
      <c r="C27" s="2">
        <v>45074</v>
      </c>
      <c r="D27" s="3" t="s">
        <v>10</v>
      </c>
      <c r="E27">
        <v>5</v>
      </c>
    </row>
    <row r="28" spans="1:5" x14ac:dyDescent="0.3">
      <c r="A28">
        <v>1027</v>
      </c>
      <c r="B28">
        <v>268</v>
      </c>
      <c r="C28" s="2">
        <v>45077</v>
      </c>
      <c r="D28" s="3" t="s">
        <v>14</v>
      </c>
      <c r="E28">
        <v>5</v>
      </c>
    </row>
    <row r="29" spans="1:5" x14ac:dyDescent="0.3">
      <c r="A29">
        <v>1028</v>
      </c>
      <c r="B29">
        <v>222</v>
      </c>
      <c r="C29" s="2">
        <v>45239</v>
      </c>
      <c r="D29" s="3" t="s">
        <v>5</v>
      </c>
      <c r="E29">
        <v>11</v>
      </c>
    </row>
    <row r="30" spans="1:5" x14ac:dyDescent="0.3">
      <c r="A30">
        <v>1029</v>
      </c>
      <c r="B30">
        <v>272</v>
      </c>
      <c r="C30" s="2">
        <v>44933</v>
      </c>
      <c r="D30" s="3" t="s">
        <v>14</v>
      </c>
      <c r="E30">
        <v>1</v>
      </c>
    </row>
    <row r="31" spans="1:5" x14ac:dyDescent="0.3">
      <c r="A31">
        <v>1030</v>
      </c>
      <c r="B31">
        <v>256</v>
      </c>
      <c r="C31" s="2">
        <v>45040</v>
      </c>
      <c r="D31" s="3" t="s">
        <v>8</v>
      </c>
      <c r="E31">
        <v>4</v>
      </c>
    </row>
    <row r="32" spans="1:5" x14ac:dyDescent="0.3">
      <c r="A32">
        <v>1031</v>
      </c>
      <c r="B32">
        <v>283</v>
      </c>
      <c r="C32" s="2">
        <v>45105</v>
      </c>
      <c r="D32" s="3" t="s">
        <v>14</v>
      </c>
      <c r="E32">
        <v>6</v>
      </c>
    </row>
    <row r="33" spans="1:5" x14ac:dyDescent="0.3">
      <c r="A33">
        <v>1032</v>
      </c>
      <c r="B33">
        <v>280</v>
      </c>
      <c r="C33" s="2">
        <v>45254</v>
      </c>
      <c r="D33" s="3" t="s">
        <v>8</v>
      </c>
      <c r="E33">
        <v>11</v>
      </c>
    </row>
    <row r="34" spans="1:5" x14ac:dyDescent="0.3">
      <c r="A34">
        <v>1033</v>
      </c>
      <c r="B34">
        <v>297</v>
      </c>
      <c r="C34" s="2">
        <v>45039</v>
      </c>
      <c r="D34" s="3" t="s">
        <v>8</v>
      </c>
      <c r="E34">
        <v>4</v>
      </c>
    </row>
    <row r="35" spans="1:5" x14ac:dyDescent="0.3">
      <c r="A35">
        <v>1034</v>
      </c>
      <c r="B35">
        <v>253</v>
      </c>
      <c r="C35" s="2">
        <v>45257</v>
      </c>
      <c r="D35" s="3" t="s">
        <v>5</v>
      </c>
      <c r="E35">
        <v>11</v>
      </c>
    </row>
    <row r="36" spans="1:5" x14ac:dyDescent="0.3">
      <c r="A36">
        <v>1035</v>
      </c>
      <c r="B36">
        <v>227</v>
      </c>
      <c r="C36" s="2">
        <v>45066</v>
      </c>
      <c r="D36" s="3" t="s">
        <v>5</v>
      </c>
      <c r="E36">
        <v>5</v>
      </c>
    </row>
    <row r="37" spans="1:5" x14ac:dyDescent="0.3">
      <c r="A37">
        <v>1036</v>
      </c>
      <c r="B37">
        <v>206</v>
      </c>
      <c r="C37" s="2">
        <v>45023</v>
      </c>
      <c r="D37" s="3" t="s">
        <v>5</v>
      </c>
      <c r="E37">
        <v>4</v>
      </c>
    </row>
    <row r="38" spans="1:5" x14ac:dyDescent="0.3">
      <c r="A38">
        <v>1037</v>
      </c>
      <c r="B38">
        <v>257</v>
      </c>
      <c r="C38" s="2">
        <v>45260</v>
      </c>
      <c r="D38" s="3" t="s">
        <v>5</v>
      </c>
      <c r="E38">
        <v>11</v>
      </c>
    </row>
    <row r="39" spans="1:5" x14ac:dyDescent="0.3">
      <c r="A39">
        <v>1038</v>
      </c>
      <c r="B39">
        <v>259</v>
      </c>
      <c r="C39" s="2">
        <v>44959</v>
      </c>
      <c r="D39" s="3" t="s">
        <v>14</v>
      </c>
      <c r="E39">
        <v>2</v>
      </c>
    </row>
    <row r="40" spans="1:5" x14ac:dyDescent="0.3">
      <c r="A40">
        <v>1039</v>
      </c>
      <c r="B40">
        <v>250</v>
      </c>
      <c r="C40" s="2">
        <v>44945</v>
      </c>
      <c r="D40" s="3" t="s">
        <v>14</v>
      </c>
      <c r="E40">
        <v>1</v>
      </c>
    </row>
    <row r="41" spans="1:5" x14ac:dyDescent="0.3">
      <c r="A41">
        <v>1040</v>
      </c>
      <c r="B41">
        <v>269</v>
      </c>
      <c r="C41" s="2">
        <v>44973</v>
      </c>
      <c r="D41" s="3" t="s">
        <v>10</v>
      </c>
      <c r="E41">
        <v>2</v>
      </c>
    </row>
    <row r="42" spans="1:5" x14ac:dyDescent="0.3">
      <c r="A42">
        <v>1041</v>
      </c>
      <c r="B42">
        <v>268</v>
      </c>
      <c r="C42" s="2">
        <v>45215</v>
      </c>
      <c r="D42" s="3" t="s">
        <v>5</v>
      </c>
      <c r="E42">
        <v>10</v>
      </c>
    </row>
    <row r="43" spans="1:5" x14ac:dyDescent="0.3">
      <c r="A43">
        <v>1042</v>
      </c>
      <c r="B43">
        <v>284</v>
      </c>
      <c r="C43" s="2">
        <v>45108</v>
      </c>
      <c r="D43" s="3" t="s">
        <v>10</v>
      </c>
      <c r="E43">
        <v>7</v>
      </c>
    </row>
    <row r="44" spans="1:5" x14ac:dyDescent="0.3">
      <c r="A44">
        <v>1043</v>
      </c>
      <c r="B44">
        <v>279</v>
      </c>
      <c r="C44" s="2">
        <v>45141</v>
      </c>
      <c r="D44" s="3" t="s">
        <v>14</v>
      </c>
      <c r="E44">
        <v>8</v>
      </c>
    </row>
    <row r="45" spans="1:5" x14ac:dyDescent="0.3">
      <c r="A45">
        <v>1044</v>
      </c>
      <c r="B45">
        <v>287</v>
      </c>
      <c r="C45" s="2">
        <v>45054</v>
      </c>
      <c r="D45" s="3" t="s">
        <v>14</v>
      </c>
      <c r="E45">
        <v>5</v>
      </c>
    </row>
    <row r="46" spans="1:5" x14ac:dyDescent="0.3">
      <c r="A46">
        <v>1045</v>
      </c>
      <c r="B46">
        <v>293</v>
      </c>
      <c r="C46" s="2">
        <v>45174</v>
      </c>
      <c r="D46" s="3" t="s">
        <v>8</v>
      </c>
      <c r="E46">
        <v>9</v>
      </c>
    </row>
    <row r="47" spans="1:5" x14ac:dyDescent="0.3">
      <c r="A47">
        <v>1046</v>
      </c>
      <c r="B47">
        <v>229</v>
      </c>
      <c r="C47" s="2">
        <v>45206</v>
      </c>
      <c r="D47" s="3" t="s">
        <v>14</v>
      </c>
      <c r="E47">
        <v>10</v>
      </c>
    </row>
    <row r="48" spans="1:5" x14ac:dyDescent="0.3">
      <c r="A48">
        <v>1047</v>
      </c>
      <c r="B48">
        <v>263</v>
      </c>
      <c r="C48" s="2">
        <v>45128</v>
      </c>
      <c r="D48" s="3" t="s">
        <v>5</v>
      </c>
      <c r="E48">
        <v>7</v>
      </c>
    </row>
    <row r="49" spans="1:5" x14ac:dyDescent="0.3">
      <c r="A49">
        <v>1048</v>
      </c>
      <c r="B49">
        <v>257</v>
      </c>
      <c r="C49" s="2">
        <v>45144</v>
      </c>
      <c r="D49" s="3" t="s">
        <v>14</v>
      </c>
      <c r="E49">
        <v>8</v>
      </c>
    </row>
    <row r="50" spans="1:5" x14ac:dyDescent="0.3">
      <c r="A50">
        <v>1049</v>
      </c>
      <c r="B50">
        <v>229</v>
      </c>
      <c r="C50" s="2">
        <v>45128</v>
      </c>
      <c r="D50" s="3" t="s">
        <v>5</v>
      </c>
      <c r="E50">
        <v>7</v>
      </c>
    </row>
    <row r="51" spans="1:5" x14ac:dyDescent="0.3">
      <c r="A51">
        <v>1050</v>
      </c>
      <c r="B51">
        <v>266</v>
      </c>
      <c r="C51" s="2">
        <v>44932</v>
      </c>
      <c r="D51" s="3" t="s">
        <v>14</v>
      </c>
      <c r="E51">
        <v>1</v>
      </c>
    </row>
    <row r="52" spans="1:5" x14ac:dyDescent="0.3">
      <c r="A52">
        <v>1051</v>
      </c>
      <c r="B52">
        <v>269</v>
      </c>
      <c r="C52" s="2">
        <v>45244</v>
      </c>
      <c r="D52" s="3" t="s">
        <v>5</v>
      </c>
      <c r="E52">
        <v>11</v>
      </c>
    </row>
    <row r="53" spans="1:5" x14ac:dyDescent="0.3">
      <c r="A53">
        <v>1052</v>
      </c>
      <c r="B53">
        <v>269</v>
      </c>
      <c r="C53" s="2">
        <v>45008</v>
      </c>
      <c r="D53" s="3" t="s">
        <v>14</v>
      </c>
      <c r="E53">
        <v>3</v>
      </c>
    </row>
    <row r="54" spans="1:5" x14ac:dyDescent="0.3">
      <c r="A54">
        <v>1053</v>
      </c>
      <c r="B54">
        <v>284</v>
      </c>
      <c r="C54" s="2">
        <v>45145</v>
      </c>
      <c r="D54" s="3" t="s">
        <v>5</v>
      </c>
      <c r="E54">
        <v>8</v>
      </c>
    </row>
    <row r="55" spans="1:5" x14ac:dyDescent="0.3">
      <c r="A55">
        <v>1054</v>
      </c>
      <c r="B55">
        <v>276</v>
      </c>
      <c r="C55" s="2">
        <v>44997</v>
      </c>
      <c r="D55" s="3" t="s">
        <v>10</v>
      </c>
      <c r="E55">
        <v>3</v>
      </c>
    </row>
    <row r="56" spans="1:5" x14ac:dyDescent="0.3">
      <c r="A56">
        <v>1055</v>
      </c>
      <c r="B56">
        <v>203</v>
      </c>
      <c r="C56" s="2">
        <v>45192</v>
      </c>
      <c r="D56" s="3" t="s">
        <v>14</v>
      </c>
      <c r="E56">
        <v>9</v>
      </c>
    </row>
    <row r="57" spans="1:5" x14ac:dyDescent="0.3">
      <c r="A57">
        <v>1056</v>
      </c>
      <c r="B57">
        <v>289</v>
      </c>
      <c r="C57" s="2">
        <v>45217</v>
      </c>
      <c r="D57" s="3" t="s">
        <v>8</v>
      </c>
      <c r="E57">
        <v>10</v>
      </c>
    </row>
    <row r="58" spans="1:5" x14ac:dyDescent="0.3">
      <c r="A58">
        <v>1057</v>
      </c>
      <c r="B58">
        <v>202</v>
      </c>
      <c r="C58" s="2">
        <v>45050</v>
      </c>
      <c r="D58" s="3" t="s">
        <v>8</v>
      </c>
      <c r="E58">
        <v>5</v>
      </c>
    </row>
    <row r="59" spans="1:5" x14ac:dyDescent="0.3">
      <c r="A59">
        <v>1058</v>
      </c>
      <c r="B59">
        <v>274</v>
      </c>
      <c r="C59" s="2">
        <v>45092</v>
      </c>
      <c r="D59" s="3" t="s">
        <v>14</v>
      </c>
      <c r="E59">
        <v>6</v>
      </c>
    </row>
    <row r="60" spans="1:5" x14ac:dyDescent="0.3">
      <c r="A60">
        <v>1059</v>
      </c>
      <c r="B60">
        <v>226</v>
      </c>
      <c r="C60" s="2">
        <v>45221</v>
      </c>
      <c r="D60" s="3" t="s">
        <v>10</v>
      </c>
      <c r="E60">
        <v>10</v>
      </c>
    </row>
    <row r="61" spans="1:5" x14ac:dyDescent="0.3">
      <c r="A61">
        <v>1060</v>
      </c>
      <c r="B61">
        <v>229</v>
      </c>
      <c r="C61" s="2">
        <v>45156</v>
      </c>
      <c r="D61" s="3" t="s">
        <v>8</v>
      </c>
      <c r="E61">
        <v>8</v>
      </c>
    </row>
    <row r="62" spans="1:5" x14ac:dyDescent="0.3">
      <c r="A62">
        <v>1061</v>
      </c>
      <c r="B62">
        <v>291</v>
      </c>
      <c r="C62" s="2">
        <v>44967</v>
      </c>
      <c r="D62" s="3" t="s">
        <v>14</v>
      </c>
      <c r="E62">
        <v>2</v>
      </c>
    </row>
    <row r="63" spans="1:5" x14ac:dyDescent="0.3">
      <c r="A63">
        <v>1062</v>
      </c>
      <c r="B63">
        <v>220</v>
      </c>
      <c r="C63" s="2">
        <v>45034</v>
      </c>
      <c r="D63" s="3" t="s">
        <v>10</v>
      </c>
      <c r="E63">
        <v>4</v>
      </c>
    </row>
    <row r="64" spans="1:5" x14ac:dyDescent="0.3">
      <c r="A64">
        <v>1063</v>
      </c>
      <c r="B64">
        <v>284</v>
      </c>
      <c r="C64" s="2">
        <v>45248</v>
      </c>
      <c r="D64" s="3" t="s">
        <v>14</v>
      </c>
      <c r="E64">
        <v>11</v>
      </c>
    </row>
    <row r="65" spans="1:5" x14ac:dyDescent="0.3">
      <c r="A65">
        <v>1064</v>
      </c>
      <c r="B65">
        <v>253</v>
      </c>
      <c r="C65" s="2">
        <v>45216</v>
      </c>
      <c r="D65" s="3" t="s">
        <v>14</v>
      </c>
      <c r="E65">
        <v>10</v>
      </c>
    </row>
    <row r="66" spans="1:5" x14ac:dyDescent="0.3">
      <c r="A66">
        <v>1065</v>
      </c>
      <c r="B66">
        <v>267</v>
      </c>
      <c r="C66" s="2">
        <v>45060</v>
      </c>
      <c r="D66" s="3" t="s">
        <v>10</v>
      </c>
      <c r="E66">
        <v>5</v>
      </c>
    </row>
    <row r="67" spans="1:5" x14ac:dyDescent="0.3">
      <c r="A67">
        <v>1066</v>
      </c>
      <c r="B67">
        <v>227</v>
      </c>
      <c r="C67" s="2">
        <v>45192</v>
      </c>
      <c r="D67" s="3" t="s">
        <v>5</v>
      </c>
      <c r="E67">
        <v>9</v>
      </c>
    </row>
    <row r="68" spans="1:5" x14ac:dyDescent="0.3">
      <c r="A68">
        <v>1067</v>
      </c>
      <c r="B68">
        <v>297</v>
      </c>
      <c r="C68" s="2">
        <v>45278</v>
      </c>
      <c r="D68" s="3" t="s">
        <v>8</v>
      </c>
      <c r="E68">
        <v>12</v>
      </c>
    </row>
    <row r="69" spans="1:5" x14ac:dyDescent="0.3">
      <c r="A69">
        <v>1068</v>
      </c>
      <c r="B69">
        <v>270</v>
      </c>
      <c r="C69" s="2">
        <v>45159</v>
      </c>
      <c r="D69" s="3" t="s">
        <v>10</v>
      </c>
      <c r="E69">
        <v>8</v>
      </c>
    </row>
    <row r="70" spans="1:5" x14ac:dyDescent="0.3">
      <c r="A70">
        <v>1069</v>
      </c>
      <c r="B70">
        <v>300</v>
      </c>
      <c r="C70" s="2">
        <v>44985</v>
      </c>
      <c r="D70" s="3" t="s">
        <v>8</v>
      </c>
      <c r="E70">
        <v>2</v>
      </c>
    </row>
    <row r="71" spans="1:5" x14ac:dyDescent="0.3">
      <c r="A71">
        <v>1070</v>
      </c>
      <c r="B71">
        <v>202</v>
      </c>
      <c r="C71" s="2">
        <v>44991</v>
      </c>
      <c r="D71" s="3" t="s">
        <v>10</v>
      </c>
      <c r="E71">
        <v>3</v>
      </c>
    </row>
    <row r="72" spans="1:5" x14ac:dyDescent="0.3">
      <c r="A72">
        <v>1071</v>
      </c>
      <c r="B72">
        <v>226</v>
      </c>
      <c r="C72" s="2">
        <v>45192</v>
      </c>
      <c r="D72" s="3" t="s">
        <v>5</v>
      </c>
      <c r="E72">
        <v>9</v>
      </c>
    </row>
    <row r="73" spans="1:5" x14ac:dyDescent="0.3">
      <c r="A73">
        <v>1072</v>
      </c>
      <c r="B73">
        <v>279</v>
      </c>
      <c r="C73" s="2">
        <v>45241</v>
      </c>
      <c r="D73" s="3" t="s">
        <v>14</v>
      </c>
      <c r="E73">
        <v>11</v>
      </c>
    </row>
    <row r="74" spans="1:5" x14ac:dyDescent="0.3">
      <c r="A74">
        <v>1073</v>
      </c>
      <c r="B74">
        <v>251</v>
      </c>
      <c r="C74" s="2">
        <v>44974</v>
      </c>
      <c r="D74" s="3" t="s">
        <v>5</v>
      </c>
      <c r="E74">
        <v>2</v>
      </c>
    </row>
    <row r="75" spans="1:5" x14ac:dyDescent="0.3">
      <c r="A75">
        <v>1074</v>
      </c>
      <c r="B75">
        <v>222</v>
      </c>
      <c r="C75" s="2">
        <v>45282</v>
      </c>
      <c r="D75" s="3" t="s">
        <v>14</v>
      </c>
      <c r="E75">
        <v>12</v>
      </c>
    </row>
    <row r="76" spans="1:5" x14ac:dyDescent="0.3">
      <c r="A76">
        <v>1075</v>
      </c>
      <c r="B76">
        <v>230</v>
      </c>
      <c r="C76" s="2">
        <v>44951</v>
      </c>
      <c r="D76" s="3" t="s">
        <v>5</v>
      </c>
      <c r="E76">
        <v>1</v>
      </c>
    </row>
    <row r="77" spans="1:5" x14ac:dyDescent="0.3">
      <c r="A77">
        <v>1076</v>
      </c>
      <c r="B77">
        <v>228</v>
      </c>
      <c r="C77" s="2">
        <v>45227</v>
      </c>
      <c r="D77" s="3" t="s">
        <v>8</v>
      </c>
      <c r="E77">
        <v>10</v>
      </c>
    </row>
    <row r="78" spans="1:5" x14ac:dyDescent="0.3">
      <c r="A78">
        <v>1077</v>
      </c>
      <c r="B78">
        <v>207</v>
      </c>
      <c r="C78" s="2">
        <v>45231</v>
      </c>
      <c r="D78" s="3" t="s">
        <v>5</v>
      </c>
      <c r="E78">
        <v>11</v>
      </c>
    </row>
    <row r="79" spans="1:5" x14ac:dyDescent="0.3">
      <c r="A79">
        <v>1078</v>
      </c>
      <c r="B79">
        <v>236</v>
      </c>
      <c r="C79" s="2">
        <v>45009</v>
      </c>
      <c r="D79" s="3" t="s">
        <v>5</v>
      </c>
      <c r="E79">
        <v>3</v>
      </c>
    </row>
    <row r="80" spans="1:5" x14ac:dyDescent="0.3">
      <c r="A80">
        <v>1079</v>
      </c>
      <c r="B80">
        <v>210</v>
      </c>
      <c r="C80" s="2">
        <v>44999</v>
      </c>
      <c r="D80" s="3" t="s">
        <v>5</v>
      </c>
      <c r="E80">
        <v>3</v>
      </c>
    </row>
    <row r="81" spans="1:5" x14ac:dyDescent="0.3">
      <c r="A81">
        <v>1080</v>
      </c>
      <c r="B81">
        <v>246</v>
      </c>
      <c r="C81" s="2">
        <v>45032</v>
      </c>
      <c r="D81" s="3" t="s">
        <v>8</v>
      </c>
      <c r="E81">
        <v>4</v>
      </c>
    </row>
    <row r="82" spans="1:5" x14ac:dyDescent="0.3">
      <c r="A82">
        <v>1081</v>
      </c>
      <c r="B82">
        <v>232</v>
      </c>
      <c r="C82" s="2">
        <v>45188</v>
      </c>
      <c r="D82" s="3" t="s">
        <v>8</v>
      </c>
      <c r="E82">
        <v>9</v>
      </c>
    </row>
    <row r="83" spans="1:5" x14ac:dyDescent="0.3">
      <c r="A83">
        <v>1082</v>
      </c>
      <c r="B83">
        <v>238</v>
      </c>
      <c r="C83" s="2">
        <v>45071</v>
      </c>
      <c r="D83" s="3" t="s">
        <v>14</v>
      </c>
      <c r="E83">
        <v>5</v>
      </c>
    </row>
    <row r="84" spans="1:5" x14ac:dyDescent="0.3">
      <c r="A84">
        <v>1083</v>
      </c>
      <c r="B84">
        <v>227</v>
      </c>
      <c r="C84" s="2">
        <v>44980</v>
      </c>
      <c r="D84" s="3" t="s">
        <v>14</v>
      </c>
      <c r="E84">
        <v>2</v>
      </c>
    </row>
    <row r="85" spans="1:5" x14ac:dyDescent="0.3">
      <c r="A85">
        <v>1084</v>
      </c>
      <c r="B85">
        <v>235</v>
      </c>
      <c r="C85" s="2">
        <v>45170</v>
      </c>
      <c r="D85" s="3" t="s">
        <v>10</v>
      </c>
      <c r="E85">
        <v>9</v>
      </c>
    </row>
    <row r="86" spans="1:5" x14ac:dyDescent="0.3">
      <c r="A86">
        <v>1085</v>
      </c>
      <c r="B86">
        <v>285</v>
      </c>
      <c r="C86" s="2">
        <v>45053</v>
      </c>
      <c r="D86" s="3" t="s">
        <v>5</v>
      </c>
      <c r="E86">
        <v>5</v>
      </c>
    </row>
    <row r="87" spans="1:5" x14ac:dyDescent="0.3">
      <c r="A87">
        <v>1086</v>
      </c>
      <c r="B87">
        <v>228</v>
      </c>
      <c r="C87" s="2">
        <v>45197</v>
      </c>
      <c r="D87" s="3" t="s">
        <v>8</v>
      </c>
      <c r="E87">
        <v>9</v>
      </c>
    </row>
    <row r="88" spans="1:5" x14ac:dyDescent="0.3">
      <c r="A88">
        <v>1087</v>
      </c>
      <c r="B88">
        <v>293</v>
      </c>
      <c r="C88" s="2">
        <v>44999</v>
      </c>
      <c r="D88" s="3" t="s">
        <v>10</v>
      </c>
      <c r="E88">
        <v>3</v>
      </c>
    </row>
    <row r="89" spans="1:5" x14ac:dyDescent="0.3">
      <c r="A89">
        <v>1088</v>
      </c>
      <c r="B89">
        <v>226</v>
      </c>
      <c r="C89" s="2">
        <v>45174</v>
      </c>
      <c r="D89" s="3" t="s">
        <v>8</v>
      </c>
      <c r="E89">
        <v>9</v>
      </c>
    </row>
    <row r="90" spans="1:5" x14ac:dyDescent="0.3">
      <c r="A90">
        <v>1089</v>
      </c>
      <c r="B90">
        <v>217</v>
      </c>
      <c r="C90" s="2">
        <v>44969</v>
      </c>
      <c r="D90" s="3" t="s">
        <v>5</v>
      </c>
      <c r="E90">
        <v>2</v>
      </c>
    </row>
    <row r="91" spans="1:5" x14ac:dyDescent="0.3">
      <c r="A91">
        <v>1090</v>
      </c>
      <c r="B91">
        <v>241</v>
      </c>
      <c r="C91" s="2">
        <v>45096</v>
      </c>
      <c r="D91" s="3" t="s">
        <v>14</v>
      </c>
      <c r="E91">
        <v>6</v>
      </c>
    </row>
    <row r="92" spans="1:5" x14ac:dyDescent="0.3">
      <c r="A92">
        <v>1091</v>
      </c>
      <c r="B92">
        <v>284</v>
      </c>
      <c r="C92" s="2">
        <v>45094</v>
      </c>
      <c r="D92" s="3" t="s">
        <v>10</v>
      </c>
      <c r="E92">
        <v>6</v>
      </c>
    </row>
    <row r="93" spans="1:5" x14ac:dyDescent="0.3">
      <c r="A93">
        <v>1092</v>
      </c>
      <c r="B93">
        <v>223</v>
      </c>
      <c r="C93" s="2">
        <v>45037</v>
      </c>
      <c r="D93" s="3" t="s">
        <v>8</v>
      </c>
      <c r="E93">
        <v>4</v>
      </c>
    </row>
    <row r="94" spans="1:5" x14ac:dyDescent="0.3">
      <c r="A94">
        <v>1093</v>
      </c>
      <c r="B94">
        <v>252</v>
      </c>
      <c r="C94" s="2">
        <v>44973</v>
      </c>
      <c r="D94" s="3" t="s">
        <v>8</v>
      </c>
      <c r="E94">
        <v>2</v>
      </c>
    </row>
    <row r="95" spans="1:5" x14ac:dyDescent="0.3">
      <c r="A95">
        <v>1094</v>
      </c>
      <c r="B95">
        <v>263</v>
      </c>
      <c r="C95" s="2">
        <v>45151</v>
      </c>
      <c r="D95" s="3" t="s">
        <v>5</v>
      </c>
      <c r="E95">
        <v>8</v>
      </c>
    </row>
    <row r="96" spans="1:5" x14ac:dyDescent="0.3">
      <c r="A96">
        <v>1095</v>
      </c>
      <c r="B96">
        <v>269</v>
      </c>
      <c r="C96" s="2">
        <v>45225</v>
      </c>
      <c r="D96" s="3" t="s">
        <v>8</v>
      </c>
      <c r="E96">
        <v>10</v>
      </c>
    </row>
    <row r="97" spans="1:5" x14ac:dyDescent="0.3">
      <c r="A97">
        <v>1096</v>
      </c>
      <c r="B97">
        <v>234</v>
      </c>
      <c r="C97" s="2">
        <v>45222</v>
      </c>
      <c r="D97" s="3" t="s">
        <v>10</v>
      </c>
      <c r="E97">
        <v>10</v>
      </c>
    </row>
    <row r="98" spans="1:5" x14ac:dyDescent="0.3">
      <c r="A98">
        <v>1097</v>
      </c>
      <c r="B98">
        <v>261</v>
      </c>
      <c r="C98" s="2">
        <v>45244</v>
      </c>
      <c r="D98" s="3" t="s">
        <v>14</v>
      </c>
      <c r="E98">
        <v>11</v>
      </c>
    </row>
    <row r="99" spans="1:5" x14ac:dyDescent="0.3">
      <c r="A99">
        <v>1098</v>
      </c>
      <c r="B99">
        <v>233</v>
      </c>
      <c r="C99" s="2">
        <v>45257</v>
      </c>
      <c r="D99" s="3" t="s">
        <v>8</v>
      </c>
      <c r="E99">
        <v>11</v>
      </c>
    </row>
    <row r="100" spans="1:5" x14ac:dyDescent="0.3">
      <c r="A100">
        <v>1099</v>
      </c>
      <c r="B100">
        <v>282</v>
      </c>
      <c r="C100" s="2">
        <v>45020</v>
      </c>
      <c r="D100" s="3" t="s">
        <v>8</v>
      </c>
      <c r="E100">
        <v>4</v>
      </c>
    </row>
    <row r="101" spans="1:5" x14ac:dyDescent="0.3">
      <c r="A101">
        <v>1100</v>
      </c>
      <c r="B101">
        <v>210</v>
      </c>
      <c r="C101" s="2">
        <v>45264</v>
      </c>
      <c r="D101" s="3" t="s">
        <v>14</v>
      </c>
      <c r="E101">
        <v>12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59316-2F95-40C5-8E22-FE6D6B5D28D8}">
  <dimension ref="A1:AA122"/>
  <sheetViews>
    <sheetView topLeftCell="S14" workbookViewId="0">
      <selection activeCell="X38" sqref="X38"/>
    </sheetView>
  </sheetViews>
  <sheetFormatPr defaultRowHeight="14.4" x14ac:dyDescent="0.3"/>
  <cols>
    <col min="1" max="1" width="14.88671875" bestFit="1" customWidth="1"/>
    <col min="2" max="2" width="15.5546875" bestFit="1" customWidth="1"/>
    <col min="3" max="3" width="7.5546875" bestFit="1" customWidth="1"/>
    <col min="4" max="4" width="6" bestFit="1" customWidth="1"/>
    <col min="5" max="5" width="15.33203125" bestFit="1" customWidth="1"/>
    <col min="6" max="6" width="14.88671875" bestFit="1" customWidth="1"/>
    <col min="7" max="8" width="12.5546875" bestFit="1" customWidth="1"/>
    <col min="9" max="9" width="18.109375" bestFit="1" customWidth="1"/>
    <col min="10" max="12" width="14.88671875" bestFit="1" customWidth="1"/>
    <col min="13" max="13" width="15.33203125" bestFit="1" customWidth="1"/>
    <col min="14" max="14" width="14.88671875" bestFit="1" customWidth="1"/>
    <col min="15" max="15" width="19.33203125" bestFit="1" customWidth="1"/>
    <col min="16" max="16" width="12.5546875" bestFit="1" customWidth="1"/>
    <col min="17" max="17" width="14.88671875" bestFit="1" customWidth="1"/>
    <col min="18" max="18" width="10.77734375" bestFit="1" customWidth="1"/>
    <col min="19" max="20" width="14.88671875" bestFit="1" customWidth="1"/>
    <col min="21" max="21" width="4" bestFit="1" customWidth="1"/>
    <col min="22" max="23" width="12.5546875" bestFit="1" customWidth="1"/>
    <col min="24" max="24" width="19.33203125" bestFit="1" customWidth="1"/>
    <col min="25" max="25" width="7" bestFit="1" customWidth="1"/>
    <col min="26" max="26" width="12.5546875" bestFit="1" customWidth="1"/>
    <col min="27" max="27" width="14.5546875" bestFit="1" customWidth="1"/>
    <col min="28" max="28" width="10.77734375" bestFit="1" customWidth="1"/>
    <col min="29" max="29" width="6" bestFit="1" customWidth="1"/>
    <col min="30" max="30" width="5.21875" bestFit="1" customWidth="1"/>
    <col min="31" max="31" width="10.77734375" bestFit="1" customWidth="1"/>
    <col min="32" max="126" width="5" bestFit="1" customWidth="1"/>
    <col min="127" max="127" width="10.77734375" bestFit="1" customWidth="1"/>
  </cols>
  <sheetData>
    <row r="1" spans="1:27" x14ac:dyDescent="0.3">
      <c r="S1" s="4" t="s">
        <v>117</v>
      </c>
      <c r="T1" t="s">
        <v>116</v>
      </c>
      <c r="V1" s="4" t="s">
        <v>117</v>
      </c>
      <c r="W1" t="s">
        <v>128</v>
      </c>
    </row>
    <row r="2" spans="1:27" x14ac:dyDescent="0.3">
      <c r="S2" s="5" t="s">
        <v>10</v>
      </c>
      <c r="T2" s="3">
        <v>833836</v>
      </c>
      <c r="V2" s="5" t="s">
        <v>123</v>
      </c>
      <c r="W2" s="3">
        <v>6</v>
      </c>
      <c r="Z2" s="4" t="s">
        <v>117</v>
      </c>
      <c r="AA2" t="s">
        <v>116</v>
      </c>
    </row>
    <row r="3" spans="1:27" x14ac:dyDescent="0.3">
      <c r="A3" s="4" t="s">
        <v>120</v>
      </c>
      <c r="B3" s="4" t="s">
        <v>119</v>
      </c>
      <c r="G3" s="4" t="s">
        <v>117</v>
      </c>
      <c r="H3" t="s">
        <v>121</v>
      </c>
      <c r="K3" s="4" t="s">
        <v>117</v>
      </c>
      <c r="L3" t="s">
        <v>120</v>
      </c>
      <c r="N3" t="s">
        <v>133</v>
      </c>
      <c r="S3" s="5" t="s">
        <v>5</v>
      </c>
      <c r="T3" s="3">
        <v>1018152</v>
      </c>
      <c r="V3" s="5" t="s">
        <v>122</v>
      </c>
      <c r="W3" s="3">
        <v>9</v>
      </c>
      <c r="Z3" s="5" t="s">
        <v>10</v>
      </c>
      <c r="AA3" s="3">
        <v>833836</v>
      </c>
    </row>
    <row r="4" spans="1:27" x14ac:dyDescent="0.3">
      <c r="A4" s="4" t="s">
        <v>117</v>
      </c>
      <c r="B4" t="s">
        <v>113</v>
      </c>
      <c r="C4" t="s">
        <v>109</v>
      </c>
      <c r="D4" t="s">
        <v>101</v>
      </c>
      <c r="E4" t="s">
        <v>118</v>
      </c>
      <c r="G4" s="5">
        <v>1</v>
      </c>
      <c r="H4" s="3">
        <v>12189.047619047618</v>
      </c>
      <c r="K4" s="5" t="s">
        <v>112</v>
      </c>
      <c r="L4" s="3">
        <v>111</v>
      </c>
      <c r="N4" s="8">
        <v>5072.1166666666668</v>
      </c>
      <c r="S4" s="5" t="s">
        <v>14</v>
      </c>
      <c r="T4" s="3">
        <v>929537</v>
      </c>
      <c r="V4" s="5" t="s">
        <v>125</v>
      </c>
      <c r="W4" s="3">
        <v>10</v>
      </c>
      <c r="Z4" s="5" t="s">
        <v>5</v>
      </c>
      <c r="AA4" s="3">
        <v>1018152</v>
      </c>
    </row>
    <row r="5" spans="1:27" x14ac:dyDescent="0.3">
      <c r="A5" s="5" t="s">
        <v>102</v>
      </c>
      <c r="B5" s="3"/>
      <c r="C5" s="3">
        <v>85</v>
      </c>
      <c r="D5" s="3">
        <v>165</v>
      </c>
      <c r="E5" s="3">
        <v>250</v>
      </c>
      <c r="G5" s="5">
        <v>2</v>
      </c>
      <c r="H5" s="3">
        <v>10419.5</v>
      </c>
      <c r="K5" s="5" t="s">
        <v>111</v>
      </c>
      <c r="L5" s="3">
        <v>99</v>
      </c>
      <c r="S5" s="5" t="s">
        <v>8</v>
      </c>
      <c r="T5" s="3">
        <v>1222771</v>
      </c>
      <c r="V5" s="5" t="s">
        <v>130</v>
      </c>
      <c r="W5" s="3">
        <v>8</v>
      </c>
      <c r="Z5" s="5" t="s">
        <v>14</v>
      </c>
      <c r="AA5" s="3">
        <v>929537</v>
      </c>
    </row>
    <row r="6" spans="1:27" x14ac:dyDescent="0.3">
      <c r="A6" s="5" t="s">
        <v>104</v>
      </c>
      <c r="B6" s="3">
        <v>193</v>
      </c>
      <c r="C6" s="3">
        <v>99</v>
      </c>
      <c r="D6" s="3">
        <v>62</v>
      </c>
      <c r="E6" s="3">
        <v>354</v>
      </c>
      <c r="G6" s="5">
        <v>3</v>
      </c>
      <c r="H6" s="3">
        <v>14137.928571428571</v>
      </c>
      <c r="K6" s="5" t="s">
        <v>110</v>
      </c>
      <c r="L6" s="3">
        <v>94</v>
      </c>
      <c r="S6" s="5" t="s">
        <v>118</v>
      </c>
      <c r="T6" s="3">
        <v>4004296</v>
      </c>
      <c r="V6" s="5" t="s">
        <v>126</v>
      </c>
      <c r="W6" s="3">
        <v>9</v>
      </c>
      <c r="Z6" s="5" t="s">
        <v>8</v>
      </c>
      <c r="AA6" s="3">
        <v>1222771</v>
      </c>
    </row>
    <row r="7" spans="1:27" x14ac:dyDescent="0.3">
      <c r="A7" s="5" t="s">
        <v>107</v>
      </c>
      <c r="B7" s="3"/>
      <c r="C7" s="3">
        <v>94</v>
      </c>
      <c r="D7" s="3">
        <v>80</v>
      </c>
      <c r="E7" s="3">
        <v>174</v>
      </c>
      <c r="G7" s="5">
        <v>4</v>
      </c>
      <c r="H7" s="3">
        <v>12660.434782608696</v>
      </c>
      <c r="K7" s="5" t="s">
        <v>108</v>
      </c>
      <c r="L7" s="3">
        <v>85</v>
      </c>
      <c r="N7" t="s">
        <v>134</v>
      </c>
      <c r="V7" s="5" t="s">
        <v>124</v>
      </c>
      <c r="W7" s="3">
        <v>6</v>
      </c>
      <c r="Z7" s="5" t="s">
        <v>118</v>
      </c>
      <c r="AA7" s="3">
        <v>4004296</v>
      </c>
    </row>
    <row r="8" spans="1:27" x14ac:dyDescent="0.3">
      <c r="A8" s="5" t="s">
        <v>118</v>
      </c>
      <c r="B8" s="3">
        <v>193</v>
      </c>
      <c r="C8" s="3">
        <v>278</v>
      </c>
      <c r="D8" s="3">
        <v>307</v>
      </c>
      <c r="E8" s="3">
        <v>778</v>
      </c>
      <c r="G8" s="5">
        <v>5</v>
      </c>
      <c r="H8" s="3">
        <v>15496.954545454546</v>
      </c>
      <c r="K8" s="5" t="s">
        <v>100</v>
      </c>
      <c r="L8" s="3">
        <v>85</v>
      </c>
      <c r="V8" s="5" t="s">
        <v>131</v>
      </c>
      <c r="W8" s="3">
        <v>6</v>
      </c>
    </row>
    <row r="9" spans="1:27" x14ac:dyDescent="0.3">
      <c r="G9" s="5">
        <v>6</v>
      </c>
      <c r="H9" s="3">
        <v>14299.714285714286</v>
      </c>
      <c r="K9" s="5" t="s">
        <v>114</v>
      </c>
      <c r="L9" s="3">
        <v>82</v>
      </c>
      <c r="N9" t="s">
        <v>116</v>
      </c>
      <c r="O9" t="s">
        <v>132</v>
      </c>
      <c r="V9" s="5" t="s">
        <v>136</v>
      </c>
      <c r="W9" s="3">
        <v>6</v>
      </c>
    </row>
    <row r="10" spans="1:27" x14ac:dyDescent="0.3">
      <c r="G10" s="5">
        <v>7</v>
      </c>
      <c r="H10" s="3">
        <v>8717.7777777777774</v>
      </c>
      <c r="K10" s="5" t="s">
        <v>105</v>
      </c>
      <c r="L10" s="3">
        <v>80</v>
      </c>
      <c r="N10" s="3">
        <v>4004296</v>
      </c>
      <c r="O10" s="3">
        <v>100</v>
      </c>
      <c r="S10" t="s">
        <v>128</v>
      </c>
      <c r="V10" s="5" t="s">
        <v>137</v>
      </c>
      <c r="W10" s="3">
        <v>12</v>
      </c>
    </row>
    <row r="11" spans="1:27" x14ac:dyDescent="0.3">
      <c r="A11" s="4" t="s">
        <v>117</v>
      </c>
      <c r="B11" t="s">
        <v>116</v>
      </c>
      <c r="G11" s="5">
        <v>8</v>
      </c>
      <c r="H11" s="3">
        <v>14989.285714285714</v>
      </c>
      <c r="K11" s="5" t="s">
        <v>106</v>
      </c>
      <c r="L11" s="3">
        <v>80</v>
      </c>
      <c r="S11" s="3">
        <v>57</v>
      </c>
      <c r="V11" s="5" t="s">
        <v>138</v>
      </c>
      <c r="W11" s="3">
        <v>10</v>
      </c>
      <c r="Z11" s="4" t="s">
        <v>117</v>
      </c>
      <c r="AA11" t="s">
        <v>127</v>
      </c>
    </row>
    <row r="12" spans="1:27" x14ac:dyDescent="0.3">
      <c r="A12" s="5" t="s">
        <v>102</v>
      </c>
      <c r="B12" s="3">
        <v>1277390</v>
      </c>
      <c r="G12" s="5">
        <v>9</v>
      </c>
      <c r="H12" s="3">
        <v>15127.977272727272</v>
      </c>
      <c r="K12" s="5" t="s">
        <v>103</v>
      </c>
      <c r="L12" s="3">
        <v>62</v>
      </c>
      <c r="V12" s="5" t="s">
        <v>139</v>
      </c>
      <c r="W12" s="3">
        <v>11</v>
      </c>
      <c r="Z12" s="5" t="s">
        <v>10</v>
      </c>
      <c r="AA12" s="3">
        <v>18</v>
      </c>
    </row>
    <row r="13" spans="1:27" x14ac:dyDescent="0.3">
      <c r="A13" s="5" t="s">
        <v>104</v>
      </c>
      <c r="B13" s="3">
        <v>1777028</v>
      </c>
      <c r="G13" s="5">
        <v>10</v>
      </c>
      <c r="H13" s="3">
        <v>14127.6</v>
      </c>
      <c r="K13" s="5" t="s">
        <v>118</v>
      </c>
      <c r="L13" s="3">
        <v>778</v>
      </c>
      <c r="V13" s="5" t="s">
        <v>140</v>
      </c>
      <c r="W13" s="3">
        <v>5</v>
      </c>
      <c r="Z13" s="5" t="s">
        <v>5</v>
      </c>
      <c r="AA13" s="3">
        <v>28</v>
      </c>
    </row>
    <row r="14" spans="1:27" x14ac:dyDescent="0.3">
      <c r="A14" s="5" t="s">
        <v>107</v>
      </c>
      <c r="B14" s="3">
        <v>949878</v>
      </c>
      <c r="G14" s="5">
        <v>11</v>
      </c>
      <c r="H14" s="3">
        <v>12618.3</v>
      </c>
      <c r="V14" s="5" t="s">
        <v>118</v>
      </c>
      <c r="W14" s="3">
        <v>57</v>
      </c>
      <c r="Z14" s="5" t="s">
        <v>14</v>
      </c>
      <c r="AA14" s="3">
        <v>27</v>
      </c>
    </row>
    <row r="15" spans="1:27" x14ac:dyDescent="0.3">
      <c r="A15" s="5" t="s">
        <v>118</v>
      </c>
      <c r="B15" s="3">
        <v>4004296</v>
      </c>
      <c r="G15" s="5">
        <v>12</v>
      </c>
      <c r="H15" s="3">
        <v>15554.1</v>
      </c>
      <c r="S15" s="4" t="s">
        <v>117</v>
      </c>
      <c r="T15" t="s">
        <v>116</v>
      </c>
      <c r="Z15" s="5" t="s">
        <v>8</v>
      </c>
      <c r="AA15" s="3">
        <v>27</v>
      </c>
    </row>
    <row r="16" spans="1:27" x14ac:dyDescent="0.3">
      <c r="G16" s="5" t="s">
        <v>118</v>
      </c>
      <c r="H16" s="3">
        <v>13347.653333333334</v>
      </c>
      <c r="S16" s="5">
        <v>233</v>
      </c>
      <c r="T16" s="3">
        <v>201936</v>
      </c>
      <c r="Z16" s="5" t="s">
        <v>118</v>
      </c>
      <c r="AA16" s="3">
        <v>100</v>
      </c>
    </row>
    <row r="17" spans="1:27" x14ac:dyDescent="0.3">
      <c r="M17" t="s">
        <v>135</v>
      </c>
      <c r="S17" s="5">
        <v>232</v>
      </c>
      <c r="T17" s="3">
        <v>170737</v>
      </c>
    </row>
    <row r="18" spans="1:27" x14ac:dyDescent="0.3">
      <c r="A18" s="4" t="s">
        <v>117</v>
      </c>
      <c r="B18" t="s">
        <v>116</v>
      </c>
      <c r="E18" s="4" t="s">
        <v>117</v>
      </c>
      <c r="F18" t="s">
        <v>120</v>
      </c>
      <c r="M18" s="3">
        <v>300</v>
      </c>
      <c r="S18" s="5">
        <v>289</v>
      </c>
      <c r="T18" s="3">
        <v>162132</v>
      </c>
    </row>
    <row r="19" spans="1:27" x14ac:dyDescent="0.3">
      <c r="A19" s="5" t="s">
        <v>113</v>
      </c>
      <c r="B19" s="3">
        <v>991988</v>
      </c>
      <c r="E19" s="5" t="s">
        <v>112</v>
      </c>
      <c r="F19" s="3">
        <v>111</v>
      </c>
      <c r="K19" t="s">
        <v>132</v>
      </c>
      <c r="S19" s="5">
        <v>226</v>
      </c>
      <c r="T19" s="3">
        <v>146668</v>
      </c>
      <c r="W19" s="4" t="s">
        <v>117</v>
      </c>
      <c r="X19" t="s">
        <v>143</v>
      </c>
      <c r="Z19" s="4" t="s">
        <v>117</v>
      </c>
      <c r="AA19" t="s">
        <v>116</v>
      </c>
    </row>
    <row r="20" spans="1:27" x14ac:dyDescent="0.3">
      <c r="A20" s="5" t="s">
        <v>109</v>
      </c>
      <c r="B20" s="3">
        <v>1404143</v>
      </c>
      <c r="E20" s="5" t="s">
        <v>111</v>
      </c>
      <c r="F20" s="3">
        <v>99</v>
      </c>
      <c r="H20" s="4" t="s">
        <v>117</v>
      </c>
      <c r="I20" t="s">
        <v>121</v>
      </c>
      <c r="K20" s="3">
        <v>100</v>
      </c>
      <c r="S20" s="5">
        <v>276</v>
      </c>
      <c r="T20" s="3">
        <v>145599</v>
      </c>
      <c r="W20" s="5">
        <v>265</v>
      </c>
      <c r="X20" s="3">
        <v>11</v>
      </c>
      <c r="Z20" s="5" t="s">
        <v>10</v>
      </c>
      <c r="AA20" s="3">
        <v>833836</v>
      </c>
    </row>
    <row r="21" spans="1:27" x14ac:dyDescent="0.3">
      <c r="A21" s="5" t="s">
        <v>101</v>
      </c>
      <c r="B21" s="3">
        <v>1608165</v>
      </c>
      <c r="E21" s="5" t="s">
        <v>110</v>
      </c>
      <c r="F21" s="3">
        <v>94</v>
      </c>
      <c r="H21" s="5" t="s">
        <v>123</v>
      </c>
      <c r="I21" s="3">
        <v>12189.047619047618</v>
      </c>
      <c r="S21" s="5" t="s">
        <v>118</v>
      </c>
      <c r="T21" s="3">
        <v>827072</v>
      </c>
      <c r="W21" s="5">
        <v>233</v>
      </c>
      <c r="X21" s="3">
        <v>11</v>
      </c>
      <c r="Z21" s="5" t="s">
        <v>5</v>
      </c>
      <c r="AA21" s="3">
        <v>1018152</v>
      </c>
    </row>
    <row r="22" spans="1:27" x14ac:dyDescent="0.3">
      <c r="A22" s="5" t="s">
        <v>118</v>
      </c>
      <c r="B22" s="3">
        <v>4004296</v>
      </c>
      <c r="E22" s="5" t="s">
        <v>108</v>
      </c>
      <c r="F22" s="3">
        <v>85</v>
      </c>
      <c r="H22" s="5" t="s">
        <v>122</v>
      </c>
      <c r="I22" s="3">
        <v>10419.5</v>
      </c>
      <c r="W22" s="5">
        <v>226</v>
      </c>
      <c r="X22" s="3">
        <v>11</v>
      </c>
      <c r="Z22" s="5" t="s">
        <v>14</v>
      </c>
      <c r="AA22" s="3">
        <v>929537</v>
      </c>
    </row>
    <row r="23" spans="1:27" x14ac:dyDescent="0.3">
      <c r="E23" s="5" t="s">
        <v>100</v>
      </c>
      <c r="F23" s="3">
        <v>85</v>
      </c>
      <c r="H23" s="5" t="s">
        <v>125</v>
      </c>
      <c r="I23" s="3">
        <v>14137.928571428571</v>
      </c>
      <c r="M23" s="4" t="s">
        <v>117</v>
      </c>
      <c r="N23" t="s">
        <v>116</v>
      </c>
      <c r="P23" s="4" t="s">
        <v>117</v>
      </c>
      <c r="Q23" t="s">
        <v>116</v>
      </c>
      <c r="S23" t="s">
        <v>116</v>
      </c>
      <c r="W23" s="5">
        <v>228</v>
      </c>
      <c r="X23" s="3">
        <v>11</v>
      </c>
      <c r="Z23" s="5" t="s">
        <v>8</v>
      </c>
      <c r="AA23" s="3">
        <v>1222771</v>
      </c>
    </row>
    <row r="24" spans="1:27" x14ac:dyDescent="0.3">
      <c r="E24" s="5" t="s">
        <v>114</v>
      </c>
      <c r="F24" s="3">
        <v>82</v>
      </c>
      <c r="H24" s="5" t="s">
        <v>130</v>
      </c>
      <c r="I24" s="3">
        <v>12660.434782608696</v>
      </c>
      <c r="M24" s="5" t="s">
        <v>112</v>
      </c>
      <c r="N24" s="3">
        <v>561135</v>
      </c>
      <c r="P24" s="5" t="s">
        <v>112</v>
      </c>
      <c r="Q24" s="3">
        <v>561135</v>
      </c>
      <c r="S24" s="3">
        <v>4004296</v>
      </c>
      <c r="W24" s="5">
        <v>270</v>
      </c>
      <c r="X24" s="3">
        <v>10</v>
      </c>
      <c r="Z24" s="5" t="s">
        <v>118</v>
      </c>
      <c r="AA24" s="3">
        <v>4004296</v>
      </c>
    </row>
    <row r="25" spans="1:27" x14ac:dyDescent="0.3">
      <c r="E25" s="5" t="s">
        <v>105</v>
      </c>
      <c r="F25" s="3">
        <v>80</v>
      </c>
      <c r="H25" s="5" t="s">
        <v>126</v>
      </c>
      <c r="I25" s="3">
        <v>15496.954545454546</v>
      </c>
      <c r="M25" s="5" t="s">
        <v>111</v>
      </c>
      <c r="N25" s="3">
        <v>504154</v>
      </c>
      <c r="P25" s="5" t="s">
        <v>118</v>
      </c>
      <c r="Q25" s="3">
        <v>561135</v>
      </c>
      <c r="W25" s="5">
        <v>284</v>
      </c>
      <c r="X25" s="3">
        <v>10</v>
      </c>
    </row>
    <row r="26" spans="1:27" x14ac:dyDescent="0.3">
      <c r="A26" s="4" t="s">
        <v>117</v>
      </c>
      <c r="B26" t="s">
        <v>127</v>
      </c>
      <c r="E26" s="5" t="s">
        <v>106</v>
      </c>
      <c r="F26" s="3">
        <v>80</v>
      </c>
      <c r="H26" s="5" t="s">
        <v>124</v>
      </c>
      <c r="I26" s="3">
        <v>14299.714285714286</v>
      </c>
      <c r="M26" s="5" t="s">
        <v>106</v>
      </c>
      <c r="N26" s="3">
        <v>484108</v>
      </c>
      <c r="W26" s="5">
        <v>229</v>
      </c>
      <c r="X26" s="3">
        <v>10</v>
      </c>
    </row>
    <row r="27" spans="1:27" x14ac:dyDescent="0.3">
      <c r="A27" s="5">
        <v>1001</v>
      </c>
      <c r="B27" s="3">
        <v>1</v>
      </c>
      <c r="E27" s="5" t="s">
        <v>103</v>
      </c>
      <c r="F27" s="3">
        <v>62</v>
      </c>
      <c r="H27" s="5" t="s">
        <v>131</v>
      </c>
      <c r="I27" s="3">
        <v>8717.7777777777774</v>
      </c>
      <c r="M27" s="5" t="s">
        <v>110</v>
      </c>
      <c r="N27" s="3">
        <v>465770</v>
      </c>
      <c r="W27" s="5">
        <v>222</v>
      </c>
      <c r="X27" s="3">
        <v>9</v>
      </c>
      <c r="Z27" s="4" t="s">
        <v>117</v>
      </c>
      <c r="AA27" t="s">
        <v>142</v>
      </c>
    </row>
    <row r="28" spans="1:27" x14ac:dyDescent="0.3">
      <c r="A28" s="5">
        <v>1002</v>
      </c>
      <c r="B28" s="3">
        <v>1</v>
      </c>
      <c r="E28" s="5" t="s">
        <v>118</v>
      </c>
      <c r="F28" s="3">
        <v>778</v>
      </c>
      <c r="H28" s="5" t="s">
        <v>136</v>
      </c>
      <c r="I28" s="3">
        <v>14989.285714285714</v>
      </c>
      <c r="K28" t="s">
        <v>129</v>
      </c>
      <c r="M28" s="5" t="s">
        <v>105</v>
      </c>
      <c r="N28" s="3">
        <v>446274</v>
      </c>
      <c r="W28" s="5">
        <v>232</v>
      </c>
      <c r="X28" s="3">
        <v>9</v>
      </c>
      <c r="Z28" s="5" t="s">
        <v>10</v>
      </c>
      <c r="AA28" s="3">
        <v>52518</v>
      </c>
    </row>
    <row r="29" spans="1:27" x14ac:dyDescent="0.3">
      <c r="A29" s="5">
        <v>1003</v>
      </c>
      <c r="B29" s="3">
        <v>1</v>
      </c>
      <c r="H29" s="5" t="s">
        <v>137</v>
      </c>
      <c r="I29" s="3">
        <v>15127.977272727272</v>
      </c>
      <c r="K29" s="7">
        <f>I38/K20</f>
        <v>0</v>
      </c>
      <c r="M29" s="5" t="s">
        <v>108</v>
      </c>
      <c r="N29" s="3">
        <v>434219</v>
      </c>
      <c r="P29" s="4" t="s">
        <v>117</v>
      </c>
      <c r="Q29" t="s">
        <v>141</v>
      </c>
      <c r="W29" s="5">
        <v>223</v>
      </c>
      <c r="X29" s="3">
        <v>8</v>
      </c>
      <c r="Z29" s="5" t="s">
        <v>5</v>
      </c>
      <c r="AA29" s="3">
        <v>91439</v>
      </c>
    </row>
    <row r="30" spans="1:27" x14ac:dyDescent="0.3">
      <c r="A30" s="5">
        <v>1004</v>
      </c>
      <c r="B30" s="3">
        <v>1</v>
      </c>
      <c r="H30" s="5" t="s">
        <v>138</v>
      </c>
      <c r="I30" s="3">
        <v>14127.6</v>
      </c>
      <c r="M30" s="5" t="s">
        <v>114</v>
      </c>
      <c r="N30" s="3">
        <v>430853</v>
      </c>
      <c r="P30" s="5" t="s">
        <v>105</v>
      </c>
      <c r="Q30" s="3">
        <v>201051</v>
      </c>
      <c r="W30" s="5" t="s">
        <v>118</v>
      </c>
      <c r="X30" s="3">
        <v>100</v>
      </c>
      <c r="Z30" s="5" t="s">
        <v>14</v>
      </c>
      <c r="AA30" s="3">
        <v>74334</v>
      </c>
    </row>
    <row r="31" spans="1:27" x14ac:dyDescent="0.3">
      <c r="A31" s="5">
        <v>1005</v>
      </c>
      <c r="B31" s="3">
        <v>1</v>
      </c>
      <c r="H31" s="5" t="s">
        <v>139</v>
      </c>
      <c r="I31" s="3">
        <v>12618.3</v>
      </c>
      <c r="M31" s="5" t="s">
        <v>100</v>
      </c>
      <c r="N31" s="3">
        <v>396897</v>
      </c>
      <c r="P31" s="5" t="s">
        <v>118</v>
      </c>
      <c r="Q31" s="3">
        <v>201051</v>
      </c>
      <c r="Z31" s="5" t="s">
        <v>8</v>
      </c>
      <c r="AA31" s="3">
        <v>97230</v>
      </c>
    </row>
    <row r="32" spans="1:27" x14ac:dyDescent="0.3">
      <c r="A32" s="5">
        <v>1006</v>
      </c>
      <c r="B32" s="3">
        <v>1</v>
      </c>
      <c r="H32" s="5" t="s">
        <v>140</v>
      </c>
      <c r="I32" s="3">
        <v>15554.1</v>
      </c>
      <c r="M32" s="5" t="s">
        <v>103</v>
      </c>
      <c r="N32" s="3">
        <v>280886</v>
      </c>
      <c r="S32" s="10"/>
      <c r="T32" s="11"/>
      <c r="U32" s="12"/>
      <c r="Z32" s="5" t="s">
        <v>118</v>
      </c>
      <c r="AA32" s="3">
        <v>315521</v>
      </c>
    </row>
    <row r="33" spans="1:24" x14ac:dyDescent="0.3">
      <c r="A33" s="5">
        <v>1008</v>
      </c>
      <c r="B33" s="3">
        <v>1</v>
      </c>
      <c r="E33" s="4" t="s">
        <v>117</v>
      </c>
      <c r="F33" t="s">
        <v>116</v>
      </c>
      <c r="H33" s="5" t="s">
        <v>118</v>
      </c>
      <c r="I33" s="3">
        <v>13347.653333333334</v>
      </c>
      <c r="M33" s="5" t="s">
        <v>118</v>
      </c>
      <c r="N33" s="3">
        <v>4004296</v>
      </c>
      <c r="S33" s="13"/>
      <c r="T33" s="14"/>
      <c r="U33" s="15"/>
    </row>
    <row r="34" spans="1:24" x14ac:dyDescent="0.3">
      <c r="A34" s="5">
        <v>1009</v>
      </c>
      <c r="B34" s="3">
        <v>1</v>
      </c>
      <c r="E34" s="5" t="s">
        <v>112</v>
      </c>
      <c r="F34" s="3">
        <v>561135</v>
      </c>
      <c r="P34" s="4" t="s">
        <v>117</v>
      </c>
      <c r="Q34" t="s">
        <v>116</v>
      </c>
      <c r="S34" s="13"/>
      <c r="T34" s="14"/>
      <c r="U34" s="15"/>
      <c r="W34" s="4" t="s">
        <v>117</v>
      </c>
      <c r="X34" t="s">
        <v>132</v>
      </c>
    </row>
    <row r="35" spans="1:24" x14ac:dyDescent="0.3">
      <c r="A35" s="5">
        <v>1010</v>
      </c>
      <c r="B35" s="3">
        <v>1</v>
      </c>
      <c r="E35" s="5" t="s">
        <v>111</v>
      </c>
      <c r="F35" s="3">
        <v>504154</v>
      </c>
      <c r="K35" t="s">
        <v>116</v>
      </c>
      <c r="P35" s="5" t="s">
        <v>103</v>
      </c>
      <c r="Q35" s="3">
        <v>280886</v>
      </c>
      <c r="S35" s="13"/>
      <c r="T35" s="14"/>
      <c r="U35" s="15"/>
      <c r="W35" s="5" t="s">
        <v>8</v>
      </c>
      <c r="X35" s="3">
        <v>27</v>
      </c>
    </row>
    <row r="36" spans="1:24" x14ac:dyDescent="0.3">
      <c r="A36" s="5">
        <v>1011</v>
      </c>
      <c r="B36" s="3">
        <v>1</v>
      </c>
      <c r="E36" s="5" t="s">
        <v>106</v>
      </c>
      <c r="F36" s="3">
        <v>484108</v>
      </c>
      <c r="K36" s="3">
        <v>4004296</v>
      </c>
      <c r="L36" s="9">
        <f>K36</f>
        <v>4004296</v>
      </c>
      <c r="P36" s="5" t="s">
        <v>118</v>
      </c>
      <c r="Q36" s="3">
        <v>280886</v>
      </c>
      <c r="S36" s="13"/>
      <c r="T36" s="14"/>
      <c r="U36" s="15"/>
      <c r="W36" s="5" t="s">
        <v>14</v>
      </c>
      <c r="X36" s="3">
        <v>27</v>
      </c>
    </row>
    <row r="37" spans="1:24" x14ac:dyDescent="0.3">
      <c r="A37" s="5">
        <v>1012</v>
      </c>
      <c r="B37" s="3">
        <v>1</v>
      </c>
      <c r="E37" s="5" t="s">
        <v>110</v>
      </c>
      <c r="F37" s="3">
        <v>465770</v>
      </c>
      <c r="S37" s="13"/>
      <c r="T37" s="14"/>
      <c r="U37" s="15"/>
      <c r="W37" s="5" t="s">
        <v>5</v>
      </c>
      <c r="X37" s="3">
        <v>28</v>
      </c>
    </row>
    <row r="38" spans="1:24" x14ac:dyDescent="0.3">
      <c r="A38" s="5">
        <v>1013</v>
      </c>
      <c r="B38" s="3">
        <v>1</v>
      </c>
      <c r="E38" s="5" t="s">
        <v>105</v>
      </c>
      <c r="F38" s="3">
        <v>446274</v>
      </c>
      <c r="S38" s="13"/>
      <c r="T38" s="14"/>
      <c r="U38" s="15"/>
      <c r="W38" s="5" t="s">
        <v>10</v>
      </c>
      <c r="X38" s="3">
        <v>18</v>
      </c>
    </row>
    <row r="39" spans="1:24" x14ac:dyDescent="0.3">
      <c r="A39" s="5">
        <v>1014</v>
      </c>
      <c r="B39" s="3">
        <v>1</v>
      </c>
      <c r="E39" s="5" t="s">
        <v>118</v>
      </c>
      <c r="F39" s="3">
        <v>2461441</v>
      </c>
      <c r="S39" s="13"/>
      <c r="T39" s="14"/>
      <c r="U39" s="15"/>
      <c r="W39" s="5" t="s">
        <v>118</v>
      </c>
      <c r="X39" s="3">
        <v>100</v>
      </c>
    </row>
    <row r="40" spans="1:24" x14ac:dyDescent="0.3">
      <c r="A40" s="5">
        <v>1015</v>
      </c>
      <c r="B40" s="3">
        <v>1</v>
      </c>
      <c r="I40" t="s">
        <v>120</v>
      </c>
      <c r="P40" s="4" t="s">
        <v>117</v>
      </c>
      <c r="Q40" t="s">
        <v>116</v>
      </c>
      <c r="S40" s="13"/>
      <c r="T40" s="14"/>
      <c r="U40" s="15"/>
    </row>
    <row r="41" spans="1:24" x14ac:dyDescent="0.3">
      <c r="A41" s="5">
        <v>1016</v>
      </c>
      <c r="B41" s="3">
        <v>1</v>
      </c>
      <c r="I41" s="3">
        <v>778</v>
      </c>
      <c r="P41" s="5" t="s">
        <v>112</v>
      </c>
      <c r="Q41" s="3">
        <v>561135</v>
      </c>
      <c r="S41" s="13"/>
      <c r="T41" s="14"/>
      <c r="U41" s="15"/>
    </row>
    <row r="42" spans="1:24" x14ac:dyDescent="0.3">
      <c r="A42" s="5">
        <v>1017</v>
      </c>
      <c r="B42" s="3">
        <v>1</v>
      </c>
      <c r="P42" s="5" t="s">
        <v>108</v>
      </c>
      <c r="Q42" s="3">
        <v>434219</v>
      </c>
      <c r="S42" s="13"/>
      <c r="T42" s="14"/>
      <c r="U42" s="15"/>
    </row>
    <row r="43" spans="1:24" x14ac:dyDescent="0.3">
      <c r="A43" s="5">
        <v>1018</v>
      </c>
      <c r="B43" s="3">
        <v>1</v>
      </c>
      <c r="P43" s="5" t="s">
        <v>114</v>
      </c>
      <c r="Q43" s="3">
        <v>430853</v>
      </c>
      <c r="S43" s="13"/>
      <c r="T43" s="14"/>
      <c r="U43" s="15"/>
    </row>
    <row r="44" spans="1:24" x14ac:dyDescent="0.3">
      <c r="A44" s="5">
        <v>1019</v>
      </c>
      <c r="B44" s="3">
        <v>1</v>
      </c>
      <c r="I44" t="s">
        <v>128</v>
      </c>
      <c r="P44" s="5" t="s">
        <v>105</v>
      </c>
      <c r="Q44" s="3">
        <v>446274</v>
      </c>
      <c r="S44" s="13"/>
      <c r="T44" s="14"/>
      <c r="U44" s="15"/>
    </row>
    <row r="45" spans="1:24" x14ac:dyDescent="0.3">
      <c r="A45" s="5">
        <v>1020</v>
      </c>
      <c r="B45" s="3">
        <v>1</v>
      </c>
      <c r="I45" s="3">
        <v>57</v>
      </c>
      <c r="P45" s="5" t="s">
        <v>106</v>
      </c>
      <c r="Q45" s="3">
        <v>484108</v>
      </c>
      <c r="S45" s="13"/>
      <c r="T45" s="14"/>
      <c r="U45" s="15"/>
    </row>
    <row r="46" spans="1:24" x14ac:dyDescent="0.3">
      <c r="A46" s="5">
        <v>1021</v>
      </c>
      <c r="B46" s="3">
        <v>1</v>
      </c>
      <c r="P46" s="5" t="s">
        <v>103</v>
      </c>
      <c r="Q46" s="3">
        <v>280886</v>
      </c>
      <c r="S46" s="13"/>
      <c r="T46" s="14"/>
      <c r="U46" s="15"/>
    </row>
    <row r="47" spans="1:24" x14ac:dyDescent="0.3">
      <c r="A47" s="5">
        <v>1022</v>
      </c>
      <c r="B47" s="3">
        <v>1</v>
      </c>
      <c r="P47" s="5" t="s">
        <v>111</v>
      </c>
      <c r="Q47" s="3">
        <v>504154</v>
      </c>
      <c r="S47" s="13"/>
      <c r="T47" s="14"/>
      <c r="U47" s="15"/>
    </row>
    <row r="48" spans="1:24" x14ac:dyDescent="0.3">
      <c r="A48" s="5">
        <v>1023</v>
      </c>
      <c r="B48" s="3">
        <v>1</v>
      </c>
      <c r="P48" s="5" t="s">
        <v>100</v>
      </c>
      <c r="Q48" s="3">
        <v>396897</v>
      </c>
      <c r="S48" s="13"/>
      <c r="T48" s="14"/>
      <c r="U48" s="15"/>
    </row>
    <row r="49" spans="1:21" x14ac:dyDescent="0.3">
      <c r="A49" s="5">
        <v>1024</v>
      </c>
      <c r="B49" s="3">
        <v>1</v>
      </c>
      <c r="P49" s="5" t="s">
        <v>110</v>
      </c>
      <c r="Q49" s="3">
        <v>465770</v>
      </c>
      <c r="S49" s="16"/>
      <c r="T49" s="17"/>
      <c r="U49" s="18"/>
    </row>
    <row r="50" spans="1:21" x14ac:dyDescent="0.3">
      <c r="A50" s="5">
        <v>1025</v>
      </c>
      <c r="B50" s="3">
        <v>1</v>
      </c>
      <c r="P50" s="5" t="s">
        <v>118</v>
      </c>
      <c r="Q50" s="3">
        <v>4004296</v>
      </c>
    </row>
    <row r="51" spans="1:21" x14ac:dyDescent="0.3">
      <c r="A51" s="5">
        <v>1026</v>
      </c>
      <c r="B51" s="3">
        <v>1</v>
      </c>
    </row>
    <row r="52" spans="1:21" x14ac:dyDescent="0.3">
      <c r="A52" s="5">
        <v>1028</v>
      </c>
      <c r="B52" s="3">
        <v>1</v>
      </c>
    </row>
    <row r="53" spans="1:21" x14ac:dyDescent="0.3">
      <c r="A53" s="5">
        <v>1029</v>
      </c>
      <c r="B53" s="3">
        <v>1</v>
      </c>
    </row>
    <row r="54" spans="1:21" x14ac:dyDescent="0.3">
      <c r="A54" s="5">
        <v>1030</v>
      </c>
      <c r="B54" s="3">
        <v>1</v>
      </c>
      <c r="P54" s="4" t="s">
        <v>117</v>
      </c>
      <c r="Q54" t="s">
        <v>116</v>
      </c>
    </row>
    <row r="55" spans="1:21" x14ac:dyDescent="0.3">
      <c r="A55" s="5">
        <v>1032</v>
      </c>
      <c r="B55" s="3">
        <v>1</v>
      </c>
      <c r="P55" s="5" t="s">
        <v>113</v>
      </c>
      <c r="Q55" s="3">
        <v>991988</v>
      </c>
    </row>
    <row r="56" spans="1:21" x14ac:dyDescent="0.3">
      <c r="A56" s="5">
        <v>1033</v>
      </c>
      <c r="B56" s="3">
        <v>1</v>
      </c>
      <c r="P56" s="5" t="s">
        <v>109</v>
      </c>
      <c r="Q56" s="3">
        <v>1404143</v>
      </c>
    </row>
    <row r="57" spans="1:21" x14ac:dyDescent="0.3">
      <c r="A57" s="5">
        <v>1034</v>
      </c>
      <c r="B57" s="3">
        <v>1</v>
      </c>
      <c r="P57" s="5" t="s">
        <v>101</v>
      </c>
      <c r="Q57" s="3">
        <v>1608165</v>
      </c>
    </row>
    <row r="58" spans="1:21" x14ac:dyDescent="0.3">
      <c r="A58" s="5">
        <v>1035</v>
      </c>
      <c r="B58" s="3">
        <v>1</v>
      </c>
      <c r="P58" s="5" t="s">
        <v>118</v>
      </c>
      <c r="Q58" s="3">
        <v>4004296</v>
      </c>
    </row>
    <row r="59" spans="1:21" x14ac:dyDescent="0.3">
      <c r="A59" s="5">
        <v>1036</v>
      </c>
      <c r="B59" s="3">
        <v>1</v>
      </c>
    </row>
    <row r="60" spans="1:21" x14ac:dyDescent="0.3">
      <c r="A60" s="5">
        <v>1037</v>
      </c>
      <c r="B60" s="3">
        <v>1</v>
      </c>
    </row>
    <row r="61" spans="1:21" x14ac:dyDescent="0.3">
      <c r="A61" s="5">
        <v>1038</v>
      </c>
      <c r="B61" s="3">
        <v>1</v>
      </c>
    </row>
    <row r="62" spans="1:21" x14ac:dyDescent="0.3">
      <c r="A62" s="5">
        <v>1039</v>
      </c>
      <c r="B62" s="3">
        <v>1</v>
      </c>
    </row>
    <row r="63" spans="1:21" x14ac:dyDescent="0.3">
      <c r="A63" s="5">
        <v>1040</v>
      </c>
      <c r="B63" s="3">
        <v>1</v>
      </c>
    </row>
    <row r="64" spans="1:21" x14ac:dyDescent="0.3">
      <c r="A64" s="5">
        <v>1041</v>
      </c>
      <c r="B64" s="3">
        <v>1</v>
      </c>
    </row>
    <row r="65" spans="1:2" x14ac:dyDescent="0.3">
      <c r="A65" s="5">
        <v>1042</v>
      </c>
      <c r="B65" s="3">
        <v>1</v>
      </c>
    </row>
    <row r="66" spans="1:2" x14ac:dyDescent="0.3">
      <c r="A66" s="5">
        <v>1043</v>
      </c>
      <c r="B66" s="3">
        <v>1</v>
      </c>
    </row>
    <row r="67" spans="1:2" x14ac:dyDescent="0.3">
      <c r="A67" s="5">
        <v>1044</v>
      </c>
      <c r="B67" s="3">
        <v>1</v>
      </c>
    </row>
    <row r="68" spans="1:2" x14ac:dyDescent="0.3">
      <c r="A68" s="5">
        <v>1045</v>
      </c>
      <c r="B68" s="3">
        <v>1</v>
      </c>
    </row>
    <row r="69" spans="1:2" x14ac:dyDescent="0.3">
      <c r="A69" s="5">
        <v>1046</v>
      </c>
      <c r="B69" s="3">
        <v>1</v>
      </c>
    </row>
    <row r="70" spans="1:2" x14ac:dyDescent="0.3">
      <c r="A70" s="5">
        <v>1047</v>
      </c>
      <c r="B70" s="3">
        <v>1</v>
      </c>
    </row>
    <row r="71" spans="1:2" x14ac:dyDescent="0.3">
      <c r="A71" s="5">
        <v>1048</v>
      </c>
      <c r="B71" s="3">
        <v>1</v>
      </c>
    </row>
    <row r="72" spans="1:2" x14ac:dyDescent="0.3">
      <c r="A72" s="5">
        <v>1049</v>
      </c>
      <c r="B72" s="3">
        <v>1</v>
      </c>
    </row>
    <row r="73" spans="1:2" x14ac:dyDescent="0.3">
      <c r="A73" s="5">
        <v>1050</v>
      </c>
      <c r="B73" s="3">
        <v>1</v>
      </c>
    </row>
    <row r="74" spans="1:2" x14ac:dyDescent="0.3">
      <c r="A74" s="5">
        <v>1051</v>
      </c>
      <c r="B74" s="3">
        <v>1</v>
      </c>
    </row>
    <row r="75" spans="1:2" x14ac:dyDescent="0.3">
      <c r="A75" s="5">
        <v>1052</v>
      </c>
      <c r="B75" s="3">
        <v>1</v>
      </c>
    </row>
    <row r="76" spans="1:2" x14ac:dyDescent="0.3">
      <c r="A76" s="5">
        <v>1053</v>
      </c>
      <c r="B76" s="3">
        <v>1</v>
      </c>
    </row>
    <row r="77" spans="1:2" x14ac:dyDescent="0.3">
      <c r="A77" s="5">
        <v>1054</v>
      </c>
      <c r="B77" s="3">
        <v>1</v>
      </c>
    </row>
    <row r="78" spans="1:2" x14ac:dyDescent="0.3">
      <c r="A78" s="5">
        <v>1055</v>
      </c>
      <c r="B78" s="3">
        <v>1</v>
      </c>
    </row>
    <row r="79" spans="1:2" x14ac:dyDescent="0.3">
      <c r="A79" s="5">
        <v>1056</v>
      </c>
      <c r="B79" s="3">
        <v>1</v>
      </c>
    </row>
    <row r="80" spans="1:2" x14ac:dyDescent="0.3">
      <c r="A80" s="5">
        <v>1057</v>
      </c>
      <c r="B80" s="3">
        <v>1</v>
      </c>
    </row>
    <row r="81" spans="1:2" x14ac:dyDescent="0.3">
      <c r="A81" s="5">
        <v>1058</v>
      </c>
      <c r="B81" s="3">
        <v>1</v>
      </c>
    </row>
    <row r="82" spans="1:2" x14ac:dyDescent="0.3">
      <c r="A82" s="5">
        <v>1059</v>
      </c>
      <c r="B82" s="3">
        <v>1</v>
      </c>
    </row>
    <row r="83" spans="1:2" x14ac:dyDescent="0.3">
      <c r="A83" s="5">
        <v>1060</v>
      </c>
      <c r="B83" s="3">
        <v>1</v>
      </c>
    </row>
    <row r="84" spans="1:2" x14ac:dyDescent="0.3">
      <c r="A84" s="5">
        <v>1061</v>
      </c>
      <c r="B84" s="3">
        <v>1</v>
      </c>
    </row>
    <row r="85" spans="1:2" x14ac:dyDescent="0.3">
      <c r="A85" s="5">
        <v>1062</v>
      </c>
      <c r="B85" s="3">
        <v>1</v>
      </c>
    </row>
    <row r="86" spans="1:2" x14ac:dyDescent="0.3">
      <c r="A86" s="5">
        <v>1063</v>
      </c>
      <c r="B86" s="3">
        <v>1</v>
      </c>
    </row>
    <row r="87" spans="1:2" x14ac:dyDescent="0.3">
      <c r="A87" s="5">
        <v>1064</v>
      </c>
      <c r="B87" s="3">
        <v>1</v>
      </c>
    </row>
    <row r="88" spans="1:2" x14ac:dyDescent="0.3">
      <c r="A88" s="5">
        <v>1065</v>
      </c>
      <c r="B88" s="3">
        <v>1</v>
      </c>
    </row>
    <row r="89" spans="1:2" x14ac:dyDescent="0.3">
      <c r="A89" s="5">
        <v>1066</v>
      </c>
      <c r="B89" s="3">
        <v>1</v>
      </c>
    </row>
    <row r="90" spans="1:2" x14ac:dyDescent="0.3">
      <c r="A90" s="5">
        <v>1067</v>
      </c>
      <c r="B90" s="3">
        <v>1</v>
      </c>
    </row>
    <row r="91" spans="1:2" x14ac:dyDescent="0.3">
      <c r="A91" s="5">
        <v>1068</v>
      </c>
      <c r="B91" s="3">
        <v>1</v>
      </c>
    </row>
    <row r="92" spans="1:2" x14ac:dyDescent="0.3">
      <c r="A92" s="5">
        <v>1069</v>
      </c>
      <c r="B92" s="3">
        <v>1</v>
      </c>
    </row>
    <row r="93" spans="1:2" x14ac:dyDescent="0.3">
      <c r="A93" s="5">
        <v>1070</v>
      </c>
      <c r="B93" s="3">
        <v>1</v>
      </c>
    </row>
    <row r="94" spans="1:2" x14ac:dyDescent="0.3">
      <c r="A94" s="5">
        <v>1071</v>
      </c>
      <c r="B94" s="3">
        <v>1</v>
      </c>
    </row>
    <row r="95" spans="1:2" x14ac:dyDescent="0.3">
      <c r="A95" s="5">
        <v>1072</v>
      </c>
      <c r="B95" s="3">
        <v>1</v>
      </c>
    </row>
    <row r="96" spans="1:2" x14ac:dyDescent="0.3">
      <c r="A96" s="5">
        <v>1073</v>
      </c>
      <c r="B96" s="3">
        <v>1</v>
      </c>
    </row>
    <row r="97" spans="1:2" x14ac:dyDescent="0.3">
      <c r="A97" s="5">
        <v>1074</v>
      </c>
      <c r="B97" s="3">
        <v>1</v>
      </c>
    </row>
    <row r="98" spans="1:2" x14ac:dyDescent="0.3">
      <c r="A98" s="5">
        <v>1075</v>
      </c>
      <c r="B98" s="3">
        <v>1</v>
      </c>
    </row>
    <row r="99" spans="1:2" x14ac:dyDescent="0.3">
      <c r="A99" s="5">
        <v>1076</v>
      </c>
      <c r="B99" s="3">
        <v>1</v>
      </c>
    </row>
    <row r="100" spans="1:2" x14ac:dyDescent="0.3">
      <c r="A100" s="5">
        <v>1077</v>
      </c>
      <c r="B100" s="3">
        <v>1</v>
      </c>
    </row>
    <row r="101" spans="1:2" x14ac:dyDescent="0.3">
      <c r="A101" s="5">
        <v>1078</v>
      </c>
      <c r="B101" s="3">
        <v>1</v>
      </c>
    </row>
    <row r="102" spans="1:2" x14ac:dyDescent="0.3">
      <c r="A102" s="5">
        <v>1079</v>
      </c>
      <c r="B102" s="3">
        <v>1</v>
      </c>
    </row>
    <row r="103" spans="1:2" x14ac:dyDescent="0.3">
      <c r="A103" s="5">
        <v>1080</v>
      </c>
      <c r="B103" s="3">
        <v>1</v>
      </c>
    </row>
    <row r="104" spans="1:2" x14ac:dyDescent="0.3">
      <c r="A104" s="5">
        <v>1081</v>
      </c>
      <c r="B104" s="3">
        <v>1</v>
      </c>
    </row>
    <row r="105" spans="1:2" x14ac:dyDescent="0.3">
      <c r="A105" s="5">
        <v>1083</v>
      </c>
      <c r="B105" s="3">
        <v>1</v>
      </c>
    </row>
    <row r="106" spans="1:2" x14ac:dyDescent="0.3">
      <c r="A106" s="5">
        <v>1084</v>
      </c>
      <c r="B106" s="3">
        <v>1</v>
      </c>
    </row>
    <row r="107" spans="1:2" x14ac:dyDescent="0.3">
      <c r="A107" s="5">
        <v>1085</v>
      </c>
      <c r="B107" s="3">
        <v>1</v>
      </c>
    </row>
    <row r="108" spans="1:2" x14ac:dyDescent="0.3">
      <c r="A108" s="5">
        <v>1086</v>
      </c>
      <c r="B108" s="3">
        <v>1</v>
      </c>
    </row>
    <row r="109" spans="1:2" x14ac:dyDescent="0.3">
      <c r="A109" s="5">
        <v>1087</v>
      </c>
      <c r="B109" s="3">
        <v>1</v>
      </c>
    </row>
    <row r="110" spans="1:2" x14ac:dyDescent="0.3">
      <c r="A110" s="5">
        <v>1088</v>
      </c>
      <c r="B110" s="3">
        <v>1</v>
      </c>
    </row>
    <row r="111" spans="1:2" x14ac:dyDescent="0.3">
      <c r="A111" s="5">
        <v>1089</v>
      </c>
      <c r="B111" s="3">
        <v>1</v>
      </c>
    </row>
    <row r="112" spans="1:2" x14ac:dyDescent="0.3">
      <c r="A112" s="5">
        <v>1090</v>
      </c>
      <c r="B112" s="3">
        <v>1</v>
      </c>
    </row>
    <row r="113" spans="1:2" x14ac:dyDescent="0.3">
      <c r="A113" s="5">
        <v>1091</v>
      </c>
      <c r="B113" s="3">
        <v>1</v>
      </c>
    </row>
    <row r="114" spans="1:2" x14ac:dyDescent="0.3">
      <c r="A114" s="5">
        <v>1092</v>
      </c>
      <c r="B114" s="3">
        <v>1</v>
      </c>
    </row>
    <row r="115" spans="1:2" x14ac:dyDescent="0.3">
      <c r="A115" s="5">
        <v>1093</v>
      </c>
      <c r="B115" s="3">
        <v>1</v>
      </c>
    </row>
    <row r="116" spans="1:2" x14ac:dyDescent="0.3">
      <c r="A116" s="5">
        <v>1094</v>
      </c>
      <c r="B116" s="3">
        <v>1</v>
      </c>
    </row>
    <row r="117" spans="1:2" x14ac:dyDescent="0.3">
      <c r="A117" s="5">
        <v>1095</v>
      </c>
      <c r="B117" s="3">
        <v>1</v>
      </c>
    </row>
    <row r="118" spans="1:2" x14ac:dyDescent="0.3">
      <c r="A118" s="5">
        <v>1096</v>
      </c>
      <c r="B118" s="3">
        <v>1</v>
      </c>
    </row>
    <row r="119" spans="1:2" x14ac:dyDescent="0.3">
      <c r="A119" s="5">
        <v>1097</v>
      </c>
      <c r="B119" s="3">
        <v>1</v>
      </c>
    </row>
    <row r="120" spans="1:2" x14ac:dyDescent="0.3">
      <c r="A120" s="5">
        <v>1098</v>
      </c>
      <c r="B120" s="3">
        <v>1</v>
      </c>
    </row>
    <row r="121" spans="1:2" x14ac:dyDescent="0.3">
      <c r="A121" s="5">
        <v>1099</v>
      </c>
      <c r="B121" s="3">
        <v>1</v>
      </c>
    </row>
    <row r="122" spans="1:2" x14ac:dyDescent="0.3">
      <c r="A122" s="5" t="s">
        <v>118</v>
      </c>
      <c r="B122" s="3">
        <v>95</v>
      </c>
    </row>
  </sheetData>
  <pageMargins left="0.7" right="0.7" top="0.75" bottom="0.75" header="0.3" footer="0.3"/>
  <drawing r:id="rId35"/>
  <extLst>
    <ext xmlns:x14="http://schemas.microsoft.com/office/spreadsheetml/2009/9/main" uri="{A8765BA9-456A-4dab-B4F3-ACF838C121DE}">
      <x14:slicerList>
        <x14:slicer r:id="rId36"/>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86422-F437-4C24-ACEF-17B1D2BFD682}">
  <dimension ref="A1:I301"/>
  <sheetViews>
    <sheetView workbookViewId="0">
      <selection activeCell="L13" sqref="L13"/>
    </sheetView>
  </sheetViews>
  <sheetFormatPr defaultRowHeight="14.4" x14ac:dyDescent="0.3"/>
  <cols>
    <col min="1" max="1" width="10.21875" bestFit="1" customWidth="1"/>
    <col min="2" max="2" width="12.109375" bestFit="1" customWidth="1"/>
    <col min="3" max="3" width="10.5546875" bestFit="1" customWidth="1"/>
    <col min="4" max="4" width="11.33203125" bestFit="1" customWidth="1"/>
    <col min="5" max="5" width="10.5546875" bestFit="1" customWidth="1"/>
  </cols>
  <sheetData>
    <row r="1" spans="1:9" x14ac:dyDescent="0.3">
      <c r="A1" t="s">
        <v>0</v>
      </c>
      <c r="B1" t="s">
        <v>93</v>
      </c>
      <c r="C1" t="s">
        <v>94</v>
      </c>
      <c r="D1" t="s">
        <v>95</v>
      </c>
      <c r="E1" t="s">
        <v>96</v>
      </c>
    </row>
    <row r="2" spans="1:9" x14ac:dyDescent="0.3">
      <c r="A2">
        <v>1019</v>
      </c>
      <c r="B2">
        <v>504</v>
      </c>
      <c r="C2">
        <v>3</v>
      </c>
      <c r="D2">
        <v>3366</v>
      </c>
      <c r="E2">
        <v>10098</v>
      </c>
    </row>
    <row r="3" spans="1:9" x14ac:dyDescent="0.3">
      <c r="A3">
        <v>1077</v>
      </c>
      <c r="B3">
        <v>508</v>
      </c>
      <c r="C3">
        <v>2</v>
      </c>
      <c r="D3">
        <v>3434</v>
      </c>
      <c r="E3">
        <v>6868</v>
      </c>
    </row>
    <row r="4" spans="1:9" x14ac:dyDescent="0.3">
      <c r="A4">
        <v>1074</v>
      </c>
      <c r="B4">
        <v>506</v>
      </c>
      <c r="C4">
        <v>1</v>
      </c>
      <c r="D4">
        <v>2014</v>
      </c>
      <c r="E4">
        <v>2014</v>
      </c>
    </row>
    <row r="5" spans="1:9" x14ac:dyDescent="0.3">
      <c r="A5">
        <v>1091</v>
      </c>
      <c r="B5">
        <v>508</v>
      </c>
      <c r="C5">
        <v>3</v>
      </c>
      <c r="D5">
        <v>1493</v>
      </c>
      <c r="E5">
        <v>4479</v>
      </c>
    </row>
    <row r="6" spans="1:9" x14ac:dyDescent="0.3">
      <c r="A6">
        <v>1081</v>
      </c>
      <c r="B6">
        <v>509</v>
      </c>
      <c r="C6">
        <v>1</v>
      </c>
      <c r="D6">
        <v>5485</v>
      </c>
      <c r="E6">
        <v>5485</v>
      </c>
    </row>
    <row r="7" spans="1:9" x14ac:dyDescent="0.3">
      <c r="A7">
        <v>1089</v>
      </c>
      <c r="B7">
        <v>507</v>
      </c>
      <c r="C7">
        <v>1</v>
      </c>
      <c r="D7">
        <v>5027</v>
      </c>
      <c r="E7">
        <v>5027</v>
      </c>
    </row>
    <row r="8" spans="1:9" x14ac:dyDescent="0.3">
      <c r="A8">
        <v>1028</v>
      </c>
      <c r="B8">
        <v>501</v>
      </c>
      <c r="C8">
        <v>2</v>
      </c>
      <c r="D8">
        <v>3596</v>
      </c>
      <c r="E8">
        <v>7192</v>
      </c>
    </row>
    <row r="9" spans="1:9" x14ac:dyDescent="0.3">
      <c r="A9">
        <v>1009</v>
      </c>
      <c r="B9">
        <v>502</v>
      </c>
      <c r="C9">
        <v>4</v>
      </c>
      <c r="D9">
        <v>4258</v>
      </c>
      <c r="E9">
        <v>17032</v>
      </c>
    </row>
    <row r="10" spans="1:9" x14ac:dyDescent="0.3">
      <c r="A10">
        <v>1085</v>
      </c>
      <c r="B10">
        <v>502</v>
      </c>
      <c r="C10">
        <v>1</v>
      </c>
      <c r="D10">
        <v>4641</v>
      </c>
      <c r="E10">
        <v>4641</v>
      </c>
    </row>
    <row r="11" spans="1:9" x14ac:dyDescent="0.3">
      <c r="A11">
        <v>1060</v>
      </c>
      <c r="B11">
        <v>506</v>
      </c>
      <c r="C11">
        <v>2</v>
      </c>
      <c r="D11">
        <v>1679</v>
      </c>
      <c r="E11">
        <v>3358</v>
      </c>
      <c r="I11" s="6"/>
    </row>
    <row r="12" spans="1:9" x14ac:dyDescent="0.3">
      <c r="A12">
        <v>1036</v>
      </c>
      <c r="B12">
        <v>502</v>
      </c>
      <c r="C12">
        <v>4</v>
      </c>
      <c r="D12">
        <v>6738</v>
      </c>
      <c r="E12">
        <v>26952</v>
      </c>
    </row>
    <row r="13" spans="1:9" x14ac:dyDescent="0.3">
      <c r="A13">
        <v>1037</v>
      </c>
      <c r="B13">
        <v>502</v>
      </c>
      <c r="C13">
        <v>2</v>
      </c>
      <c r="D13">
        <v>1062</v>
      </c>
      <c r="E13">
        <v>2124</v>
      </c>
    </row>
    <row r="14" spans="1:9" x14ac:dyDescent="0.3">
      <c r="A14">
        <v>1022</v>
      </c>
      <c r="B14">
        <v>509</v>
      </c>
      <c r="C14">
        <v>1</v>
      </c>
      <c r="D14">
        <v>7915</v>
      </c>
      <c r="E14">
        <v>7915</v>
      </c>
    </row>
    <row r="15" spans="1:9" x14ac:dyDescent="0.3">
      <c r="A15">
        <v>1086</v>
      </c>
      <c r="B15">
        <v>507</v>
      </c>
      <c r="C15">
        <v>1</v>
      </c>
      <c r="D15">
        <v>5970</v>
      </c>
      <c r="E15">
        <v>5970</v>
      </c>
    </row>
    <row r="16" spans="1:9" x14ac:dyDescent="0.3">
      <c r="A16">
        <v>1054</v>
      </c>
      <c r="B16">
        <v>508</v>
      </c>
      <c r="C16">
        <v>4</v>
      </c>
      <c r="D16">
        <v>8131</v>
      </c>
      <c r="E16">
        <v>32524</v>
      </c>
    </row>
    <row r="17" spans="1:5" x14ac:dyDescent="0.3">
      <c r="A17">
        <v>1079</v>
      </c>
      <c r="B17">
        <v>501</v>
      </c>
      <c r="C17">
        <v>3</v>
      </c>
      <c r="D17">
        <v>4074</v>
      </c>
      <c r="E17">
        <v>12222</v>
      </c>
    </row>
    <row r="18" spans="1:5" x14ac:dyDescent="0.3">
      <c r="A18">
        <v>1078</v>
      </c>
      <c r="B18">
        <v>506</v>
      </c>
      <c r="C18">
        <v>2</v>
      </c>
      <c r="D18">
        <v>1120</v>
      </c>
      <c r="E18">
        <v>2240</v>
      </c>
    </row>
    <row r="19" spans="1:5" x14ac:dyDescent="0.3">
      <c r="A19">
        <v>1001</v>
      </c>
      <c r="B19">
        <v>506</v>
      </c>
      <c r="C19">
        <v>2</v>
      </c>
      <c r="D19">
        <v>6460</v>
      </c>
      <c r="E19">
        <v>12920</v>
      </c>
    </row>
    <row r="20" spans="1:5" x14ac:dyDescent="0.3">
      <c r="A20">
        <v>1029</v>
      </c>
      <c r="B20">
        <v>505</v>
      </c>
      <c r="C20">
        <v>1</v>
      </c>
      <c r="D20">
        <v>3761</v>
      </c>
      <c r="E20">
        <v>3761</v>
      </c>
    </row>
    <row r="21" spans="1:5" x14ac:dyDescent="0.3">
      <c r="A21">
        <v>1092</v>
      </c>
      <c r="B21">
        <v>505</v>
      </c>
      <c r="C21">
        <v>2</v>
      </c>
      <c r="D21">
        <v>7598</v>
      </c>
      <c r="E21">
        <v>15196</v>
      </c>
    </row>
    <row r="22" spans="1:5" x14ac:dyDescent="0.3">
      <c r="A22">
        <v>1067</v>
      </c>
      <c r="B22">
        <v>504</v>
      </c>
      <c r="C22">
        <v>3</v>
      </c>
      <c r="D22">
        <v>1802</v>
      </c>
      <c r="E22">
        <v>5406</v>
      </c>
    </row>
    <row r="23" spans="1:5" x14ac:dyDescent="0.3">
      <c r="A23">
        <v>1068</v>
      </c>
      <c r="B23">
        <v>505</v>
      </c>
      <c r="C23">
        <v>1</v>
      </c>
      <c r="D23">
        <v>1195</v>
      </c>
      <c r="E23">
        <v>1195</v>
      </c>
    </row>
    <row r="24" spans="1:5" x14ac:dyDescent="0.3">
      <c r="A24">
        <v>1012</v>
      </c>
      <c r="B24">
        <v>508</v>
      </c>
      <c r="C24">
        <v>2</v>
      </c>
      <c r="D24">
        <v>4606</v>
      </c>
      <c r="E24">
        <v>9212</v>
      </c>
    </row>
    <row r="25" spans="1:5" x14ac:dyDescent="0.3">
      <c r="A25">
        <v>1025</v>
      </c>
      <c r="B25">
        <v>505</v>
      </c>
      <c r="C25">
        <v>1</v>
      </c>
      <c r="D25">
        <v>4390</v>
      </c>
      <c r="E25">
        <v>4390</v>
      </c>
    </row>
    <row r="26" spans="1:5" x14ac:dyDescent="0.3">
      <c r="A26">
        <v>1052</v>
      </c>
      <c r="B26">
        <v>508</v>
      </c>
      <c r="C26">
        <v>1</v>
      </c>
      <c r="D26">
        <v>6868</v>
      </c>
      <c r="E26">
        <v>6868</v>
      </c>
    </row>
    <row r="27" spans="1:5" x14ac:dyDescent="0.3">
      <c r="A27">
        <v>1055</v>
      </c>
      <c r="B27">
        <v>507</v>
      </c>
      <c r="C27">
        <v>4</v>
      </c>
      <c r="D27">
        <v>8556</v>
      </c>
      <c r="E27">
        <v>34224</v>
      </c>
    </row>
    <row r="28" spans="1:5" x14ac:dyDescent="0.3">
      <c r="A28">
        <v>1036</v>
      </c>
      <c r="B28">
        <v>501</v>
      </c>
      <c r="C28">
        <v>2</v>
      </c>
      <c r="D28">
        <v>5409</v>
      </c>
      <c r="E28">
        <v>10818</v>
      </c>
    </row>
    <row r="29" spans="1:5" x14ac:dyDescent="0.3">
      <c r="A29">
        <v>1039</v>
      </c>
      <c r="B29">
        <v>501</v>
      </c>
      <c r="C29">
        <v>1</v>
      </c>
      <c r="D29">
        <v>2236</v>
      </c>
      <c r="E29">
        <v>2236</v>
      </c>
    </row>
    <row r="30" spans="1:5" x14ac:dyDescent="0.3">
      <c r="A30">
        <v>1061</v>
      </c>
      <c r="B30">
        <v>509</v>
      </c>
      <c r="C30">
        <v>2</v>
      </c>
      <c r="D30">
        <v>8154</v>
      </c>
      <c r="E30">
        <v>16308</v>
      </c>
    </row>
    <row r="31" spans="1:5" x14ac:dyDescent="0.3">
      <c r="A31">
        <v>1035</v>
      </c>
      <c r="B31">
        <v>507</v>
      </c>
      <c r="C31">
        <v>2</v>
      </c>
      <c r="D31">
        <v>3472</v>
      </c>
      <c r="E31">
        <v>6944</v>
      </c>
    </row>
    <row r="32" spans="1:5" x14ac:dyDescent="0.3">
      <c r="A32">
        <v>1005</v>
      </c>
      <c r="B32">
        <v>507</v>
      </c>
      <c r="C32">
        <v>1</v>
      </c>
      <c r="D32">
        <v>7219</v>
      </c>
      <c r="E32">
        <v>7219</v>
      </c>
    </row>
    <row r="33" spans="1:5" x14ac:dyDescent="0.3">
      <c r="A33">
        <v>1087</v>
      </c>
      <c r="B33">
        <v>503</v>
      </c>
      <c r="C33">
        <v>2</v>
      </c>
      <c r="D33">
        <v>7968</v>
      </c>
      <c r="E33">
        <v>15936</v>
      </c>
    </row>
    <row r="34" spans="1:5" x14ac:dyDescent="0.3">
      <c r="A34">
        <v>1086</v>
      </c>
      <c r="B34">
        <v>509</v>
      </c>
      <c r="C34">
        <v>1</v>
      </c>
      <c r="D34">
        <v>4310</v>
      </c>
      <c r="E34">
        <v>4310</v>
      </c>
    </row>
    <row r="35" spans="1:5" x14ac:dyDescent="0.3">
      <c r="A35">
        <v>1037</v>
      </c>
      <c r="B35">
        <v>507</v>
      </c>
      <c r="C35">
        <v>1</v>
      </c>
      <c r="D35">
        <v>7815</v>
      </c>
      <c r="E35">
        <v>7815</v>
      </c>
    </row>
    <row r="36" spans="1:5" x14ac:dyDescent="0.3">
      <c r="A36">
        <v>1046</v>
      </c>
      <c r="B36">
        <v>504</v>
      </c>
      <c r="C36">
        <v>3</v>
      </c>
      <c r="D36">
        <v>2647</v>
      </c>
      <c r="E36">
        <v>7941</v>
      </c>
    </row>
    <row r="37" spans="1:5" x14ac:dyDescent="0.3">
      <c r="A37">
        <v>1023</v>
      </c>
      <c r="B37">
        <v>501</v>
      </c>
      <c r="C37">
        <v>3</v>
      </c>
      <c r="D37">
        <v>4687</v>
      </c>
      <c r="E37">
        <v>14061</v>
      </c>
    </row>
    <row r="38" spans="1:5" x14ac:dyDescent="0.3">
      <c r="A38">
        <v>1085</v>
      </c>
      <c r="B38">
        <v>502</v>
      </c>
      <c r="C38">
        <v>1</v>
      </c>
      <c r="D38">
        <v>1645</v>
      </c>
      <c r="E38">
        <v>1645</v>
      </c>
    </row>
    <row r="39" spans="1:5" x14ac:dyDescent="0.3">
      <c r="A39">
        <v>1018</v>
      </c>
      <c r="B39">
        <v>506</v>
      </c>
      <c r="C39">
        <v>2</v>
      </c>
      <c r="D39">
        <v>5384</v>
      </c>
      <c r="E39">
        <v>10768</v>
      </c>
    </row>
    <row r="40" spans="1:5" x14ac:dyDescent="0.3">
      <c r="A40">
        <v>1030</v>
      </c>
      <c r="B40">
        <v>501</v>
      </c>
      <c r="C40">
        <v>2</v>
      </c>
      <c r="D40">
        <v>7378</v>
      </c>
      <c r="E40">
        <v>14756</v>
      </c>
    </row>
    <row r="41" spans="1:5" x14ac:dyDescent="0.3">
      <c r="A41">
        <v>1032</v>
      </c>
      <c r="B41">
        <v>503</v>
      </c>
      <c r="C41">
        <v>2</v>
      </c>
      <c r="D41">
        <v>5729</v>
      </c>
      <c r="E41">
        <v>11458</v>
      </c>
    </row>
    <row r="42" spans="1:5" x14ac:dyDescent="0.3">
      <c r="A42">
        <v>1010</v>
      </c>
      <c r="B42">
        <v>503</v>
      </c>
      <c r="C42">
        <v>4</v>
      </c>
      <c r="D42">
        <v>5769</v>
      </c>
      <c r="E42">
        <v>23076</v>
      </c>
    </row>
    <row r="43" spans="1:5" x14ac:dyDescent="0.3">
      <c r="A43">
        <v>1073</v>
      </c>
      <c r="B43">
        <v>507</v>
      </c>
      <c r="C43">
        <v>3</v>
      </c>
      <c r="D43">
        <v>4630</v>
      </c>
      <c r="E43">
        <v>13890</v>
      </c>
    </row>
    <row r="44" spans="1:5" x14ac:dyDescent="0.3">
      <c r="A44">
        <v>1019</v>
      </c>
      <c r="B44">
        <v>506</v>
      </c>
      <c r="C44">
        <v>3</v>
      </c>
      <c r="D44">
        <v>4453</v>
      </c>
      <c r="E44">
        <v>13359</v>
      </c>
    </row>
    <row r="45" spans="1:5" x14ac:dyDescent="0.3">
      <c r="A45">
        <v>1028</v>
      </c>
      <c r="B45">
        <v>508</v>
      </c>
      <c r="C45">
        <v>4</v>
      </c>
      <c r="D45">
        <v>3410</v>
      </c>
      <c r="E45">
        <v>13640</v>
      </c>
    </row>
    <row r="46" spans="1:5" x14ac:dyDescent="0.3">
      <c r="A46">
        <v>1009</v>
      </c>
      <c r="B46">
        <v>501</v>
      </c>
      <c r="C46">
        <v>2</v>
      </c>
      <c r="D46">
        <v>4552</v>
      </c>
      <c r="E46">
        <v>9104</v>
      </c>
    </row>
    <row r="47" spans="1:5" x14ac:dyDescent="0.3">
      <c r="A47">
        <v>1019</v>
      </c>
      <c r="B47">
        <v>503</v>
      </c>
      <c r="C47">
        <v>2</v>
      </c>
      <c r="D47">
        <v>7055</v>
      </c>
      <c r="E47">
        <v>14110</v>
      </c>
    </row>
    <row r="48" spans="1:5" x14ac:dyDescent="0.3">
      <c r="A48">
        <v>1047</v>
      </c>
      <c r="B48">
        <v>501</v>
      </c>
      <c r="C48">
        <v>1</v>
      </c>
      <c r="D48">
        <v>1945</v>
      </c>
      <c r="E48">
        <v>1945</v>
      </c>
    </row>
    <row r="49" spans="1:5" x14ac:dyDescent="0.3">
      <c r="A49">
        <v>1098</v>
      </c>
      <c r="B49">
        <v>503</v>
      </c>
      <c r="C49">
        <v>1</v>
      </c>
      <c r="D49">
        <v>7901</v>
      </c>
      <c r="E49">
        <v>7901</v>
      </c>
    </row>
    <row r="50" spans="1:5" x14ac:dyDescent="0.3">
      <c r="A50">
        <v>1001</v>
      </c>
      <c r="B50">
        <v>502</v>
      </c>
      <c r="C50">
        <v>1</v>
      </c>
      <c r="D50">
        <v>5015</v>
      </c>
      <c r="E50">
        <v>5015</v>
      </c>
    </row>
    <row r="51" spans="1:5" x14ac:dyDescent="0.3">
      <c r="A51">
        <v>1077</v>
      </c>
      <c r="B51">
        <v>501</v>
      </c>
      <c r="C51">
        <v>1</v>
      </c>
      <c r="D51">
        <v>5927</v>
      </c>
      <c r="E51">
        <v>5927</v>
      </c>
    </row>
    <row r="52" spans="1:5" x14ac:dyDescent="0.3">
      <c r="A52">
        <v>1061</v>
      </c>
      <c r="B52">
        <v>507</v>
      </c>
      <c r="C52">
        <v>4</v>
      </c>
      <c r="D52">
        <v>5951</v>
      </c>
      <c r="E52">
        <v>23804</v>
      </c>
    </row>
    <row r="53" spans="1:5" x14ac:dyDescent="0.3">
      <c r="A53">
        <v>1026</v>
      </c>
      <c r="B53">
        <v>501</v>
      </c>
      <c r="C53">
        <v>3</v>
      </c>
      <c r="D53">
        <v>6388</v>
      </c>
      <c r="E53">
        <v>19164</v>
      </c>
    </row>
    <row r="54" spans="1:5" x14ac:dyDescent="0.3">
      <c r="A54">
        <v>1069</v>
      </c>
      <c r="B54">
        <v>501</v>
      </c>
      <c r="C54">
        <v>3</v>
      </c>
      <c r="D54">
        <v>6126</v>
      </c>
      <c r="E54">
        <v>18378</v>
      </c>
    </row>
    <row r="55" spans="1:5" x14ac:dyDescent="0.3">
      <c r="A55">
        <v>1058</v>
      </c>
      <c r="B55">
        <v>501</v>
      </c>
      <c r="C55">
        <v>3</v>
      </c>
      <c r="D55">
        <v>1820</v>
      </c>
      <c r="E55">
        <v>5460</v>
      </c>
    </row>
    <row r="56" spans="1:5" x14ac:dyDescent="0.3">
      <c r="A56">
        <v>1065</v>
      </c>
      <c r="B56">
        <v>501</v>
      </c>
      <c r="C56">
        <v>2</v>
      </c>
      <c r="D56">
        <v>5624</v>
      </c>
      <c r="E56">
        <v>11248</v>
      </c>
    </row>
    <row r="57" spans="1:5" x14ac:dyDescent="0.3">
      <c r="A57">
        <v>1043</v>
      </c>
      <c r="B57">
        <v>509</v>
      </c>
      <c r="C57">
        <v>3</v>
      </c>
      <c r="D57">
        <v>2788</v>
      </c>
      <c r="E57">
        <v>8364</v>
      </c>
    </row>
    <row r="58" spans="1:5" x14ac:dyDescent="0.3">
      <c r="A58">
        <v>1003</v>
      </c>
      <c r="B58">
        <v>505</v>
      </c>
      <c r="C58">
        <v>3</v>
      </c>
      <c r="D58">
        <v>3463</v>
      </c>
      <c r="E58">
        <v>10389</v>
      </c>
    </row>
    <row r="59" spans="1:5" x14ac:dyDescent="0.3">
      <c r="A59">
        <v>1026</v>
      </c>
      <c r="B59">
        <v>509</v>
      </c>
      <c r="C59">
        <v>2</v>
      </c>
      <c r="D59">
        <v>7811</v>
      </c>
      <c r="E59">
        <v>15622</v>
      </c>
    </row>
    <row r="60" spans="1:5" x14ac:dyDescent="0.3">
      <c r="A60">
        <v>1073</v>
      </c>
      <c r="B60">
        <v>508</v>
      </c>
      <c r="C60">
        <v>4</v>
      </c>
      <c r="D60">
        <v>4904</v>
      </c>
      <c r="E60">
        <v>19616</v>
      </c>
    </row>
    <row r="61" spans="1:5" x14ac:dyDescent="0.3">
      <c r="A61">
        <v>1093</v>
      </c>
      <c r="B61">
        <v>509</v>
      </c>
      <c r="C61">
        <v>2</v>
      </c>
      <c r="D61">
        <v>7479</v>
      </c>
      <c r="E61">
        <v>14958</v>
      </c>
    </row>
    <row r="62" spans="1:5" x14ac:dyDescent="0.3">
      <c r="A62">
        <v>1041</v>
      </c>
      <c r="B62">
        <v>503</v>
      </c>
      <c r="C62">
        <v>4</v>
      </c>
      <c r="D62">
        <v>3994</v>
      </c>
      <c r="E62">
        <v>15976</v>
      </c>
    </row>
    <row r="63" spans="1:5" x14ac:dyDescent="0.3">
      <c r="A63">
        <v>1071</v>
      </c>
      <c r="B63">
        <v>503</v>
      </c>
      <c r="C63">
        <v>3</v>
      </c>
      <c r="D63">
        <v>6057</v>
      </c>
      <c r="E63">
        <v>18171</v>
      </c>
    </row>
    <row r="64" spans="1:5" x14ac:dyDescent="0.3">
      <c r="A64">
        <v>1041</v>
      </c>
      <c r="B64">
        <v>503</v>
      </c>
      <c r="C64">
        <v>3</v>
      </c>
      <c r="D64">
        <v>4764</v>
      </c>
      <c r="E64">
        <v>14292</v>
      </c>
    </row>
    <row r="65" spans="1:5" x14ac:dyDescent="0.3">
      <c r="A65">
        <v>1046</v>
      </c>
      <c r="B65">
        <v>509</v>
      </c>
      <c r="C65">
        <v>4</v>
      </c>
      <c r="D65">
        <v>7801</v>
      </c>
      <c r="E65">
        <v>31204</v>
      </c>
    </row>
    <row r="66" spans="1:5" x14ac:dyDescent="0.3">
      <c r="A66">
        <v>1051</v>
      </c>
      <c r="B66">
        <v>502</v>
      </c>
      <c r="C66">
        <v>4</v>
      </c>
      <c r="D66">
        <v>4719</v>
      </c>
      <c r="E66">
        <v>18876</v>
      </c>
    </row>
    <row r="67" spans="1:5" x14ac:dyDescent="0.3">
      <c r="A67">
        <v>1022</v>
      </c>
      <c r="B67">
        <v>506</v>
      </c>
      <c r="C67">
        <v>4</v>
      </c>
      <c r="D67">
        <v>3798</v>
      </c>
      <c r="E67">
        <v>15192</v>
      </c>
    </row>
    <row r="68" spans="1:5" x14ac:dyDescent="0.3">
      <c r="A68">
        <v>1057</v>
      </c>
      <c r="B68">
        <v>508</v>
      </c>
      <c r="C68">
        <v>4</v>
      </c>
      <c r="D68">
        <v>4406</v>
      </c>
      <c r="E68">
        <v>17624</v>
      </c>
    </row>
    <row r="69" spans="1:5" x14ac:dyDescent="0.3">
      <c r="A69">
        <v>1092</v>
      </c>
      <c r="B69">
        <v>504</v>
      </c>
      <c r="C69">
        <v>1</v>
      </c>
      <c r="D69">
        <v>4120</v>
      </c>
      <c r="E69">
        <v>4120</v>
      </c>
    </row>
    <row r="70" spans="1:5" x14ac:dyDescent="0.3">
      <c r="A70">
        <v>1045</v>
      </c>
      <c r="B70">
        <v>502</v>
      </c>
      <c r="C70">
        <v>2</v>
      </c>
      <c r="D70">
        <v>7476</v>
      </c>
      <c r="E70">
        <v>14952</v>
      </c>
    </row>
    <row r="71" spans="1:5" x14ac:dyDescent="0.3">
      <c r="A71">
        <v>1045</v>
      </c>
      <c r="B71">
        <v>506</v>
      </c>
      <c r="C71">
        <v>3</v>
      </c>
      <c r="D71">
        <v>1531</v>
      </c>
      <c r="E71">
        <v>4593</v>
      </c>
    </row>
    <row r="72" spans="1:5" x14ac:dyDescent="0.3">
      <c r="A72">
        <v>1064</v>
      </c>
      <c r="B72">
        <v>503</v>
      </c>
      <c r="C72">
        <v>3</v>
      </c>
      <c r="D72">
        <v>1002</v>
      </c>
      <c r="E72">
        <v>3006</v>
      </c>
    </row>
    <row r="73" spans="1:5" x14ac:dyDescent="0.3">
      <c r="A73">
        <v>1054</v>
      </c>
      <c r="B73">
        <v>508</v>
      </c>
      <c r="C73">
        <v>3</v>
      </c>
      <c r="D73">
        <v>8094</v>
      </c>
      <c r="E73">
        <v>24282</v>
      </c>
    </row>
    <row r="74" spans="1:5" x14ac:dyDescent="0.3">
      <c r="A74">
        <v>1062</v>
      </c>
      <c r="B74">
        <v>504</v>
      </c>
      <c r="C74">
        <v>3</v>
      </c>
      <c r="D74">
        <v>8739</v>
      </c>
      <c r="E74">
        <v>26217</v>
      </c>
    </row>
    <row r="75" spans="1:5" x14ac:dyDescent="0.3">
      <c r="A75">
        <v>1075</v>
      </c>
      <c r="B75">
        <v>502</v>
      </c>
      <c r="C75">
        <v>2</v>
      </c>
      <c r="D75">
        <v>2279</v>
      </c>
      <c r="E75">
        <v>4558</v>
      </c>
    </row>
    <row r="76" spans="1:5" x14ac:dyDescent="0.3">
      <c r="A76">
        <v>1049</v>
      </c>
      <c r="B76">
        <v>509</v>
      </c>
      <c r="C76">
        <v>4</v>
      </c>
      <c r="D76">
        <v>1670</v>
      </c>
      <c r="E76">
        <v>6680</v>
      </c>
    </row>
    <row r="77" spans="1:5" x14ac:dyDescent="0.3">
      <c r="A77">
        <v>1098</v>
      </c>
      <c r="B77">
        <v>508</v>
      </c>
      <c r="C77">
        <v>3</v>
      </c>
      <c r="D77">
        <v>6167</v>
      </c>
      <c r="E77">
        <v>18501</v>
      </c>
    </row>
    <row r="78" spans="1:5" x14ac:dyDescent="0.3">
      <c r="A78">
        <v>1025</v>
      </c>
      <c r="B78">
        <v>504</v>
      </c>
      <c r="C78">
        <v>4</v>
      </c>
      <c r="D78">
        <v>8368</v>
      </c>
      <c r="E78">
        <v>33472</v>
      </c>
    </row>
    <row r="79" spans="1:5" x14ac:dyDescent="0.3">
      <c r="A79">
        <v>1058</v>
      </c>
      <c r="B79">
        <v>505</v>
      </c>
      <c r="C79">
        <v>4</v>
      </c>
      <c r="D79">
        <v>8596</v>
      </c>
      <c r="E79">
        <v>34384</v>
      </c>
    </row>
    <row r="80" spans="1:5" x14ac:dyDescent="0.3">
      <c r="A80">
        <v>1062</v>
      </c>
      <c r="B80">
        <v>507</v>
      </c>
      <c r="C80">
        <v>4</v>
      </c>
      <c r="D80">
        <v>4385</v>
      </c>
      <c r="E80">
        <v>17540</v>
      </c>
    </row>
    <row r="81" spans="1:5" x14ac:dyDescent="0.3">
      <c r="A81">
        <v>1081</v>
      </c>
      <c r="B81">
        <v>503</v>
      </c>
      <c r="C81">
        <v>1</v>
      </c>
      <c r="D81">
        <v>6330</v>
      </c>
      <c r="E81">
        <v>6330</v>
      </c>
    </row>
    <row r="82" spans="1:5" x14ac:dyDescent="0.3">
      <c r="A82">
        <v>1064</v>
      </c>
      <c r="B82">
        <v>507</v>
      </c>
      <c r="C82">
        <v>4</v>
      </c>
      <c r="D82">
        <v>2288</v>
      </c>
      <c r="E82">
        <v>9152</v>
      </c>
    </row>
    <row r="83" spans="1:5" x14ac:dyDescent="0.3">
      <c r="A83">
        <v>1092</v>
      </c>
      <c r="B83">
        <v>506</v>
      </c>
      <c r="C83">
        <v>1</v>
      </c>
      <c r="D83">
        <v>4513</v>
      </c>
      <c r="E83">
        <v>4513</v>
      </c>
    </row>
    <row r="84" spans="1:5" x14ac:dyDescent="0.3">
      <c r="A84">
        <v>1017</v>
      </c>
      <c r="B84">
        <v>507</v>
      </c>
      <c r="C84">
        <v>3</v>
      </c>
      <c r="D84">
        <v>3946</v>
      </c>
      <c r="E84">
        <v>11838</v>
      </c>
    </row>
    <row r="85" spans="1:5" x14ac:dyDescent="0.3">
      <c r="A85">
        <v>1021</v>
      </c>
      <c r="B85">
        <v>504</v>
      </c>
      <c r="C85">
        <v>2</v>
      </c>
      <c r="D85">
        <v>4556</v>
      </c>
      <c r="E85">
        <v>9112</v>
      </c>
    </row>
    <row r="86" spans="1:5" x14ac:dyDescent="0.3">
      <c r="A86">
        <v>1086</v>
      </c>
      <c r="B86">
        <v>506</v>
      </c>
      <c r="C86">
        <v>4</v>
      </c>
      <c r="D86">
        <v>4591</v>
      </c>
      <c r="E86">
        <v>18364</v>
      </c>
    </row>
    <row r="87" spans="1:5" x14ac:dyDescent="0.3">
      <c r="A87">
        <v>1059</v>
      </c>
      <c r="B87">
        <v>509</v>
      </c>
      <c r="C87">
        <v>4</v>
      </c>
      <c r="D87">
        <v>8404</v>
      </c>
      <c r="E87">
        <v>33616</v>
      </c>
    </row>
    <row r="88" spans="1:5" x14ac:dyDescent="0.3">
      <c r="A88">
        <v>1059</v>
      </c>
      <c r="B88">
        <v>502</v>
      </c>
      <c r="C88">
        <v>2</v>
      </c>
      <c r="D88">
        <v>3781</v>
      </c>
      <c r="E88">
        <v>7562</v>
      </c>
    </row>
    <row r="89" spans="1:5" x14ac:dyDescent="0.3">
      <c r="A89">
        <v>1076</v>
      </c>
      <c r="B89">
        <v>501</v>
      </c>
      <c r="C89">
        <v>2</v>
      </c>
      <c r="D89">
        <v>3561</v>
      </c>
      <c r="E89">
        <v>7122</v>
      </c>
    </row>
    <row r="90" spans="1:5" x14ac:dyDescent="0.3">
      <c r="A90">
        <v>1050</v>
      </c>
      <c r="B90">
        <v>503</v>
      </c>
      <c r="C90">
        <v>2</v>
      </c>
      <c r="D90">
        <v>5886</v>
      </c>
      <c r="E90">
        <v>11772</v>
      </c>
    </row>
    <row r="91" spans="1:5" x14ac:dyDescent="0.3">
      <c r="A91">
        <v>1018</v>
      </c>
      <c r="B91">
        <v>501</v>
      </c>
      <c r="C91">
        <v>4</v>
      </c>
      <c r="D91">
        <v>7205</v>
      </c>
      <c r="E91">
        <v>28820</v>
      </c>
    </row>
    <row r="92" spans="1:5" x14ac:dyDescent="0.3">
      <c r="A92">
        <v>1038</v>
      </c>
      <c r="B92">
        <v>509</v>
      </c>
      <c r="C92">
        <v>3</v>
      </c>
      <c r="D92">
        <v>5290</v>
      </c>
      <c r="E92">
        <v>15870</v>
      </c>
    </row>
    <row r="93" spans="1:5" x14ac:dyDescent="0.3">
      <c r="A93">
        <v>1038</v>
      </c>
      <c r="B93">
        <v>503</v>
      </c>
      <c r="C93">
        <v>2</v>
      </c>
      <c r="D93">
        <v>7204</v>
      </c>
      <c r="E93">
        <v>14408</v>
      </c>
    </row>
    <row r="94" spans="1:5" x14ac:dyDescent="0.3">
      <c r="A94">
        <v>1001</v>
      </c>
      <c r="B94">
        <v>505</v>
      </c>
      <c r="C94">
        <v>2</v>
      </c>
      <c r="D94">
        <v>8789</v>
      </c>
      <c r="E94">
        <v>17578</v>
      </c>
    </row>
    <row r="95" spans="1:5" x14ac:dyDescent="0.3">
      <c r="A95">
        <v>1013</v>
      </c>
      <c r="B95">
        <v>504</v>
      </c>
      <c r="C95">
        <v>3</v>
      </c>
      <c r="D95">
        <v>8957</v>
      </c>
      <c r="E95">
        <v>26871</v>
      </c>
    </row>
    <row r="96" spans="1:5" x14ac:dyDescent="0.3">
      <c r="A96">
        <v>1074</v>
      </c>
      <c r="B96">
        <v>507</v>
      </c>
      <c r="C96">
        <v>1</v>
      </c>
      <c r="D96">
        <v>1974</v>
      </c>
      <c r="E96">
        <v>1974</v>
      </c>
    </row>
    <row r="97" spans="1:5" x14ac:dyDescent="0.3">
      <c r="A97">
        <v>1079</v>
      </c>
      <c r="B97">
        <v>504</v>
      </c>
      <c r="C97">
        <v>4</v>
      </c>
      <c r="D97">
        <v>2814</v>
      </c>
      <c r="E97">
        <v>11256</v>
      </c>
    </row>
    <row r="98" spans="1:5" x14ac:dyDescent="0.3">
      <c r="A98">
        <v>1070</v>
      </c>
      <c r="B98">
        <v>508</v>
      </c>
      <c r="C98">
        <v>4</v>
      </c>
      <c r="D98">
        <v>4940</v>
      </c>
      <c r="E98">
        <v>19760</v>
      </c>
    </row>
    <row r="99" spans="1:5" x14ac:dyDescent="0.3">
      <c r="A99">
        <v>1084</v>
      </c>
      <c r="B99">
        <v>501</v>
      </c>
      <c r="C99">
        <v>4</v>
      </c>
      <c r="D99">
        <v>5487</v>
      </c>
      <c r="E99">
        <v>21948</v>
      </c>
    </row>
    <row r="100" spans="1:5" x14ac:dyDescent="0.3">
      <c r="A100">
        <v>1001</v>
      </c>
      <c r="B100">
        <v>505</v>
      </c>
      <c r="C100">
        <v>3</v>
      </c>
      <c r="D100">
        <v>3581</v>
      </c>
      <c r="E100">
        <v>10743</v>
      </c>
    </row>
    <row r="101" spans="1:5" x14ac:dyDescent="0.3">
      <c r="A101">
        <v>1070</v>
      </c>
      <c r="B101">
        <v>505</v>
      </c>
      <c r="C101">
        <v>4</v>
      </c>
      <c r="D101">
        <v>8842</v>
      </c>
      <c r="E101">
        <v>35368</v>
      </c>
    </row>
    <row r="102" spans="1:5" x14ac:dyDescent="0.3">
      <c r="A102">
        <v>1079</v>
      </c>
      <c r="B102">
        <v>505</v>
      </c>
      <c r="C102">
        <v>4</v>
      </c>
      <c r="D102">
        <v>4191</v>
      </c>
      <c r="E102">
        <v>16764</v>
      </c>
    </row>
    <row r="103" spans="1:5" x14ac:dyDescent="0.3">
      <c r="A103">
        <v>1046</v>
      </c>
      <c r="B103">
        <v>502</v>
      </c>
      <c r="C103">
        <v>4</v>
      </c>
      <c r="D103">
        <v>3949</v>
      </c>
      <c r="E103">
        <v>15796</v>
      </c>
    </row>
    <row r="104" spans="1:5" x14ac:dyDescent="0.3">
      <c r="A104">
        <v>1089</v>
      </c>
      <c r="B104">
        <v>508</v>
      </c>
      <c r="C104">
        <v>2</v>
      </c>
      <c r="D104">
        <v>6818</v>
      </c>
      <c r="E104">
        <v>13636</v>
      </c>
    </row>
    <row r="105" spans="1:5" x14ac:dyDescent="0.3">
      <c r="A105">
        <v>1029</v>
      </c>
      <c r="B105">
        <v>507</v>
      </c>
      <c r="C105">
        <v>4</v>
      </c>
      <c r="D105">
        <v>5172</v>
      </c>
      <c r="E105">
        <v>20688</v>
      </c>
    </row>
    <row r="106" spans="1:5" x14ac:dyDescent="0.3">
      <c r="A106">
        <v>1018</v>
      </c>
      <c r="B106">
        <v>502</v>
      </c>
      <c r="C106">
        <v>4</v>
      </c>
      <c r="D106">
        <v>3378</v>
      </c>
      <c r="E106">
        <v>13512</v>
      </c>
    </row>
    <row r="107" spans="1:5" x14ac:dyDescent="0.3">
      <c r="A107">
        <v>1097</v>
      </c>
      <c r="B107">
        <v>506</v>
      </c>
      <c r="C107">
        <v>1</v>
      </c>
      <c r="D107">
        <v>4839</v>
      </c>
      <c r="E107">
        <v>4839</v>
      </c>
    </row>
    <row r="108" spans="1:5" x14ac:dyDescent="0.3">
      <c r="A108">
        <v>1038</v>
      </c>
      <c r="B108">
        <v>504</v>
      </c>
      <c r="C108">
        <v>4</v>
      </c>
      <c r="D108">
        <v>1298</v>
      </c>
      <c r="E108">
        <v>5192</v>
      </c>
    </row>
    <row r="109" spans="1:5" x14ac:dyDescent="0.3">
      <c r="A109">
        <v>1061</v>
      </c>
      <c r="B109">
        <v>503</v>
      </c>
      <c r="C109">
        <v>1</v>
      </c>
      <c r="D109">
        <v>8002</v>
      </c>
      <c r="E109">
        <v>8002</v>
      </c>
    </row>
    <row r="110" spans="1:5" x14ac:dyDescent="0.3">
      <c r="A110">
        <v>1035</v>
      </c>
      <c r="B110">
        <v>501</v>
      </c>
      <c r="C110">
        <v>3</v>
      </c>
      <c r="D110">
        <v>6107</v>
      </c>
      <c r="E110">
        <v>18321</v>
      </c>
    </row>
    <row r="111" spans="1:5" x14ac:dyDescent="0.3">
      <c r="A111">
        <v>1075</v>
      </c>
      <c r="B111">
        <v>505</v>
      </c>
      <c r="C111">
        <v>3</v>
      </c>
      <c r="D111">
        <v>1949</v>
      </c>
      <c r="E111">
        <v>5847</v>
      </c>
    </row>
    <row r="112" spans="1:5" x14ac:dyDescent="0.3">
      <c r="A112">
        <v>1075</v>
      </c>
      <c r="B112">
        <v>505</v>
      </c>
      <c r="C112">
        <v>3</v>
      </c>
      <c r="D112">
        <v>7741</v>
      </c>
      <c r="E112">
        <v>23223</v>
      </c>
    </row>
    <row r="113" spans="1:5" x14ac:dyDescent="0.3">
      <c r="A113">
        <v>1038</v>
      </c>
      <c r="B113">
        <v>508</v>
      </c>
      <c r="C113">
        <v>2</v>
      </c>
      <c r="D113">
        <v>4504</v>
      </c>
      <c r="E113">
        <v>9008</v>
      </c>
    </row>
    <row r="114" spans="1:5" x14ac:dyDescent="0.3">
      <c r="A114">
        <v>1096</v>
      </c>
      <c r="B114">
        <v>504</v>
      </c>
      <c r="C114">
        <v>4</v>
      </c>
      <c r="D114">
        <v>8862</v>
      </c>
      <c r="E114">
        <v>35448</v>
      </c>
    </row>
    <row r="115" spans="1:5" x14ac:dyDescent="0.3">
      <c r="A115">
        <v>1079</v>
      </c>
      <c r="B115">
        <v>503</v>
      </c>
      <c r="C115">
        <v>3</v>
      </c>
      <c r="D115">
        <v>6327</v>
      </c>
      <c r="E115">
        <v>18981</v>
      </c>
    </row>
    <row r="116" spans="1:5" x14ac:dyDescent="0.3">
      <c r="A116">
        <v>1069</v>
      </c>
      <c r="B116">
        <v>505</v>
      </c>
      <c r="C116">
        <v>1</v>
      </c>
      <c r="D116">
        <v>7281</v>
      </c>
      <c r="E116">
        <v>7281</v>
      </c>
    </row>
    <row r="117" spans="1:5" x14ac:dyDescent="0.3">
      <c r="A117">
        <v>1083</v>
      </c>
      <c r="B117">
        <v>509</v>
      </c>
      <c r="C117">
        <v>4</v>
      </c>
      <c r="D117">
        <v>2596</v>
      </c>
      <c r="E117">
        <v>10384</v>
      </c>
    </row>
    <row r="118" spans="1:5" x14ac:dyDescent="0.3">
      <c r="A118">
        <v>1029</v>
      </c>
      <c r="B118">
        <v>503</v>
      </c>
      <c r="C118">
        <v>3</v>
      </c>
      <c r="D118">
        <v>4521</v>
      </c>
      <c r="E118">
        <v>13563</v>
      </c>
    </row>
    <row r="119" spans="1:5" x14ac:dyDescent="0.3">
      <c r="A119">
        <v>1074</v>
      </c>
      <c r="B119">
        <v>509</v>
      </c>
      <c r="C119">
        <v>4</v>
      </c>
      <c r="D119">
        <v>8215</v>
      </c>
      <c r="E119">
        <v>32860</v>
      </c>
    </row>
    <row r="120" spans="1:5" x14ac:dyDescent="0.3">
      <c r="A120">
        <v>1083</v>
      </c>
      <c r="B120">
        <v>507</v>
      </c>
      <c r="C120">
        <v>4</v>
      </c>
      <c r="D120">
        <v>1650</v>
      </c>
      <c r="E120">
        <v>6600</v>
      </c>
    </row>
    <row r="121" spans="1:5" x14ac:dyDescent="0.3">
      <c r="A121">
        <v>1098</v>
      </c>
      <c r="B121">
        <v>507</v>
      </c>
      <c r="C121">
        <v>4</v>
      </c>
      <c r="D121">
        <v>8876</v>
      </c>
      <c r="E121">
        <v>35504</v>
      </c>
    </row>
    <row r="122" spans="1:5" x14ac:dyDescent="0.3">
      <c r="A122">
        <v>1063</v>
      </c>
      <c r="B122">
        <v>505</v>
      </c>
      <c r="C122">
        <v>3</v>
      </c>
      <c r="D122">
        <v>6780</v>
      </c>
      <c r="E122">
        <v>20340</v>
      </c>
    </row>
    <row r="123" spans="1:5" x14ac:dyDescent="0.3">
      <c r="A123">
        <v>1012</v>
      </c>
      <c r="B123">
        <v>502</v>
      </c>
      <c r="C123">
        <v>4</v>
      </c>
      <c r="D123">
        <v>6877</v>
      </c>
      <c r="E123">
        <v>27508</v>
      </c>
    </row>
    <row r="124" spans="1:5" x14ac:dyDescent="0.3">
      <c r="A124">
        <v>1042</v>
      </c>
      <c r="B124">
        <v>504</v>
      </c>
      <c r="C124">
        <v>2</v>
      </c>
      <c r="D124">
        <v>7040</v>
      </c>
      <c r="E124">
        <v>14080</v>
      </c>
    </row>
    <row r="125" spans="1:5" x14ac:dyDescent="0.3">
      <c r="A125">
        <v>1014</v>
      </c>
      <c r="B125">
        <v>502</v>
      </c>
      <c r="C125">
        <v>3</v>
      </c>
      <c r="D125">
        <v>6686</v>
      </c>
      <c r="E125">
        <v>20058</v>
      </c>
    </row>
    <row r="126" spans="1:5" x14ac:dyDescent="0.3">
      <c r="A126">
        <v>1054</v>
      </c>
      <c r="B126">
        <v>502</v>
      </c>
      <c r="C126">
        <v>4</v>
      </c>
      <c r="D126">
        <v>7614</v>
      </c>
      <c r="E126">
        <v>30456</v>
      </c>
    </row>
    <row r="127" spans="1:5" x14ac:dyDescent="0.3">
      <c r="A127">
        <v>1075</v>
      </c>
      <c r="B127">
        <v>505</v>
      </c>
      <c r="C127">
        <v>4</v>
      </c>
      <c r="D127">
        <v>4716</v>
      </c>
      <c r="E127">
        <v>18864</v>
      </c>
    </row>
    <row r="128" spans="1:5" x14ac:dyDescent="0.3">
      <c r="A128">
        <v>1087</v>
      </c>
      <c r="B128">
        <v>509</v>
      </c>
      <c r="C128">
        <v>3</v>
      </c>
      <c r="D128">
        <v>8678</v>
      </c>
      <c r="E128">
        <v>26034</v>
      </c>
    </row>
    <row r="129" spans="1:5" x14ac:dyDescent="0.3">
      <c r="A129">
        <v>1089</v>
      </c>
      <c r="B129">
        <v>509</v>
      </c>
      <c r="C129">
        <v>2</v>
      </c>
      <c r="D129">
        <v>3505</v>
      </c>
      <c r="E129">
        <v>7010</v>
      </c>
    </row>
    <row r="130" spans="1:5" x14ac:dyDescent="0.3">
      <c r="A130">
        <v>1022</v>
      </c>
      <c r="B130">
        <v>503</v>
      </c>
      <c r="C130">
        <v>1</v>
      </c>
      <c r="D130">
        <v>8231</v>
      </c>
      <c r="E130">
        <v>8231</v>
      </c>
    </row>
    <row r="131" spans="1:5" x14ac:dyDescent="0.3">
      <c r="A131">
        <v>1071</v>
      </c>
      <c r="B131">
        <v>504</v>
      </c>
      <c r="C131">
        <v>1</v>
      </c>
      <c r="D131">
        <v>2678</v>
      </c>
      <c r="E131">
        <v>2678</v>
      </c>
    </row>
    <row r="132" spans="1:5" x14ac:dyDescent="0.3">
      <c r="A132">
        <v>1076</v>
      </c>
      <c r="B132">
        <v>506</v>
      </c>
      <c r="C132">
        <v>2</v>
      </c>
      <c r="D132">
        <v>4825</v>
      </c>
      <c r="E132">
        <v>9650</v>
      </c>
    </row>
    <row r="133" spans="1:5" x14ac:dyDescent="0.3">
      <c r="A133">
        <v>1047</v>
      </c>
      <c r="B133">
        <v>501</v>
      </c>
      <c r="C133">
        <v>1</v>
      </c>
      <c r="D133">
        <v>3477</v>
      </c>
      <c r="E133">
        <v>3477</v>
      </c>
    </row>
    <row r="134" spans="1:5" x14ac:dyDescent="0.3">
      <c r="A134">
        <v>1014</v>
      </c>
      <c r="B134">
        <v>502</v>
      </c>
      <c r="C134">
        <v>4</v>
      </c>
      <c r="D134">
        <v>5529</v>
      </c>
      <c r="E134">
        <v>22116</v>
      </c>
    </row>
    <row r="135" spans="1:5" x14ac:dyDescent="0.3">
      <c r="A135">
        <v>1033</v>
      </c>
      <c r="B135">
        <v>507</v>
      </c>
      <c r="C135">
        <v>3</v>
      </c>
      <c r="D135">
        <v>6162</v>
      </c>
      <c r="E135">
        <v>18486</v>
      </c>
    </row>
    <row r="136" spans="1:5" x14ac:dyDescent="0.3">
      <c r="A136">
        <v>1079</v>
      </c>
      <c r="B136">
        <v>508</v>
      </c>
      <c r="C136">
        <v>2</v>
      </c>
      <c r="D136">
        <v>5627</v>
      </c>
      <c r="E136">
        <v>11254</v>
      </c>
    </row>
    <row r="137" spans="1:5" x14ac:dyDescent="0.3">
      <c r="A137">
        <v>1094</v>
      </c>
      <c r="B137">
        <v>506</v>
      </c>
      <c r="C137">
        <v>3</v>
      </c>
      <c r="D137">
        <v>8323</v>
      </c>
      <c r="E137">
        <v>24969</v>
      </c>
    </row>
    <row r="138" spans="1:5" x14ac:dyDescent="0.3">
      <c r="A138">
        <v>1056</v>
      </c>
      <c r="B138">
        <v>502</v>
      </c>
      <c r="C138">
        <v>1</v>
      </c>
      <c r="D138">
        <v>1944</v>
      </c>
      <c r="E138">
        <v>1944</v>
      </c>
    </row>
    <row r="139" spans="1:5" x14ac:dyDescent="0.3">
      <c r="A139">
        <v>1066</v>
      </c>
      <c r="B139">
        <v>504</v>
      </c>
      <c r="C139">
        <v>2</v>
      </c>
      <c r="D139">
        <v>8705</v>
      </c>
      <c r="E139">
        <v>17410</v>
      </c>
    </row>
    <row r="140" spans="1:5" x14ac:dyDescent="0.3">
      <c r="A140">
        <v>1075</v>
      </c>
      <c r="B140">
        <v>508</v>
      </c>
      <c r="C140">
        <v>4</v>
      </c>
      <c r="D140">
        <v>7055</v>
      </c>
      <c r="E140">
        <v>28220</v>
      </c>
    </row>
    <row r="141" spans="1:5" x14ac:dyDescent="0.3">
      <c r="A141">
        <v>1043</v>
      </c>
      <c r="B141">
        <v>506</v>
      </c>
      <c r="C141">
        <v>4</v>
      </c>
      <c r="D141">
        <v>8175</v>
      </c>
      <c r="E141">
        <v>32700</v>
      </c>
    </row>
    <row r="142" spans="1:5" x14ac:dyDescent="0.3">
      <c r="A142">
        <v>1029</v>
      </c>
      <c r="B142">
        <v>508</v>
      </c>
      <c r="C142">
        <v>2</v>
      </c>
      <c r="D142">
        <v>6021</v>
      </c>
      <c r="E142">
        <v>12042</v>
      </c>
    </row>
    <row r="143" spans="1:5" x14ac:dyDescent="0.3">
      <c r="A143">
        <v>1081</v>
      </c>
      <c r="B143">
        <v>504</v>
      </c>
      <c r="C143">
        <v>4</v>
      </c>
      <c r="D143">
        <v>7582</v>
      </c>
      <c r="E143">
        <v>30328</v>
      </c>
    </row>
    <row r="144" spans="1:5" x14ac:dyDescent="0.3">
      <c r="A144">
        <v>1016</v>
      </c>
      <c r="B144">
        <v>507</v>
      </c>
      <c r="C144">
        <v>4</v>
      </c>
      <c r="D144">
        <v>8212</v>
      </c>
      <c r="E144">
        <v>32848</v>
      </c>
    </row>
    <row r="145" spans="1:5" x14ac:dyDescent="0.3">
      <c r="A145">
        <v>1059</v>
      </c>
      <c r="B145">
        <v>508</v>
      </c>
      <c r="C145">
        <v>4</v>
      </c>
      <c r="D145">
        <v>3202</v>
      </c>
      <c r="E145">
        <v>12808</v>
      </c>
    </row>
    <row r="146" spans="1:5" x14ac:dyDescent="0.3">
      <c r="A146">
        <v>1053</v>
      </c>
      <c r="B146">
        <v>507</v>
      </c>
      <c r="C146">
        <v>4</v>
      </c>
      <c r="D146">
        <v>4327</v>
      </c>
      <c r="E146">
        <v>17308</v>
      </c>
    </row>
    <row r="147" spans="1:5" x14ac:dyDescent="0.3">
      <c r="A147">
        <v>1073</v>
      </c>
      <c r="B147">
        <v>503</v>
      </c>
      <c r="C147">
        <v>3</v>
      </c>
      <c r="D147">
        <v>3259</v>
      </c>
      <c r="E147">
        <v>9777</v>
      </c>
    </row>
    <row r="148" spans="1:5" x14ac:dyDescent="0.3">
      <c r="A148">
        <v>1037</v>
      </c>
      <c r="B148">
        <v>501</v>
      </c>
      <c r="C148">
        <v>3</v>
      </c>
      <c r="D148">
        <v>4294</v>
      </c>
      <c r="E148">
        <v>12882</v>
      </c>
    </row>
    <row r="149" spans="1:5" x14ac:dyDescent="0.3">
      <c r="A149">
        <v>1057</v>
      </c>
      <c r="B149">
        <v>508</v>
      </c>
      <c r="C149">
        <v>3</v>
      </c>
      <c r="D149">
        <v>3654</v>
      </c>
      <c r="E149">
        <v>10962</v>
      </c>
    </row>
    <row r="150" spans="1:5" x14ac:dyDescent="0.3">
      <c r="A150">
        <v>1094</v>
      </c>
      <c r="B150">
        <v>504</v>
      </c>
      <c r="C150">
        <v>4</v>
      </c>
      <c r="D150">
        <v>8910</v>
      </c>
      <c r="E150">
        <v>35640</v>
      </c>
    </row>
    <row r="151" spans="1:5" x14ac:dyDescent="0.3">
      <c r="A151">
        <v>1053</v>
      </c>
      <c r="B151">
        <v>507</v>
      </c>
      <c r="C151">
        <v>4</v>
      </c>
      <c r="D151">
        <v>6040</v>
      </c>
      <c r="E151">
        <v>24160</v>
      </c>
    </row>
    <row r="152" spans="1:5" x14ac:dyDescent="0.3">
      <c r="A152">
        <v>1017</v>
      </c>
      <c r="B152">
        <v>503</v>
      </c>
      <c r="C152">
        <v>2</v>
      </c>
      <c r="D152">
        <v>2546</v>
      </c>
      <c r="E152">
        <v>5092</v>
      </c>
    </row>
    <row r="153" spans="1:5" x14ac:dyDescent="0.3">
      <c r="A153">
        <v>1098</v>
      </c>
      <c r="B153">
        <v>502</v>
      </c>
      <c r="C153">
        <v>3</v>
      </c>
      <c r="D153">
        <v>3411</v>
      </c>
      <c r="E153">
        <v>10233</v>
      </c>
    </row>
    <row r="154" spans="1:5" x14ac:dyDescent="0.3">
      <c r="A154">
        <v>1058</v>
      </c>
      <c r="B154">
        <v>502</v>
      </c>
      <c r="C154">
        <v>3</v>
      </c>
      <c r="D154">
        <v>3323</v>
      </c>
      <c r="E154">
        <v>9969</v>
      </c>
    </row>
    <row r="155" spans="1:5" x14ac:dyDescent="0.3">
      <c r="A155">
        <v>1050</v>
      </c>
      <c r="B155">
        <v>506</v>
      </c>
      <c r="C155">
        <v>4</v>
      </c>
      <c r="D155">
        <v>6001</v>
      </c>
      <c r="E155">
        <v>24004</v>
      </c>
    </row>
    <row r="156" spans="1:5" x14ac:dyDescent="0.3">
      <c r="A156">
        <v>1032</v>
      </c>
      <c r="B156">
        <v>504</v>
      </c>
      <c r="C156">
        <v>3</v>
      </c>
      <c r="D156">
        <v>7628</v>
      </c>
      <c r="E156">
        <v>22884</v>
      </c>
    </row>
    <row r="157" spans="1:5" x14ac:dyDescent="0.3">
      <c r="A157">
        <v>1084</v>
      </c>
      <c r="B157">
        <v>503</v>
      </c>
      <c r="C157">
        <v>1</v>
      </c>
      <c r="D157">
        <v>8805</v>
      </c>
      <c r="E157">
        <v>8805</v>
      </c>
    </row>
    <row r="158" spans="1:5" x14ac:dyDescent="0.3">
      <c r="A158">
        <v>1040</v>
      </c>
      <c r="B158">
        <v>508</v>
      </c>
      <c r="C158">
        <v>4</v>
      </c>
      <c r="D158">
        <v>5331</v>
      </c>
      <c r="E158">
        <v>21324</v>
      </c>
    </row>
    <row r="159" spans="1:5" x14ac:dyDescent="0.3">
      <c r="A159">
        <v>1056</v>
      </c>
      <c r="B159">
        <v>507</v>
      </c>
      <c r="C159">
        <v>4</v>
      </c>
      <c r="D159">
        <v>7026</v>
      </c>
      <c r="E159">
        <v>28104</v>
      </c>
    </row>
    <row r="160" spans="1:5" x14ac:dyDescent="0.3">
      <c r="A160">
        <v>1064</v>
      </c>
      <c r="B160">
        <v>508</v>
      </c>
      <c r="C160">
        <v>1</v>
      </c>
      <c r="D160">
        <v>1861</v>
      </c>
      <c r="E160">
        <v>1861</v>
      </c>
    </row>
    <row r="161" spans="1:5" x14ac:dyDescent="0.3">
      <c r="A161">
        <v>1056</v>
      </c>
      <c r="B161">
        <v>507</v>
      </c>
      <c r="C161">
        <v>4</v>
      </c>
      <c r="D161">
        <v>8216</v>
      </c>
      <c r="E161">
        <v>32864</v>
      </c>
    </row>
    <row r="162" spans="1:5" x14ac:dyDescent="0.3">
      <c r="A162">
        <v>1036</v>
      </c>
      <c r="B162">
        <v>504</v>
      </c>
      <c r="C162">
        <v>1</v>
      </c>
      <c r="D162">
        <v>4865</v>
      </c>
      <c r="E162">
        <v>4865</v>
      </c>
    </row>
    <row r="163" spans="1:5" x14ac:dyDescent="0.3">
      <c r="A163">
        <v>1086</v>
      </c>
      <c r="B163">
        <v>504</v>
      </c>
      <c r="C163">
        <v>3</v>
      </c>
      <c r="D163">
        <v>6457</v>
      </c>
      <c r="E163">
        <v>19371</v>
      </c>
    </row>
    <row r="164" spans="1:5" x14ac:dyDescent="0.3">
      <c r="A164">
        <v>1064</v>
      </c>
      <c r="B164">
        <v>506</v>
      </c>
      <c r="C164">
        <v>3</v>
      </c>
      <c r="D164">
        <v>2879</v>
      </c>
      <c r="E164">
        <v>8637</v>
      </c>
    </row>
    <row r="165" spans="1:5" x14ac:dyDescent="0.3">
      <c r="A165">
        <v>1087</v>
      </c>
      <c r="B165">
        <v>506</v>
      </c>
      <c r="C165">
        <v>2</v>
      </c>
      <c r="D165">
        <v>5126</v>
      </c>
      <c r="E165">
        <v>10252</v>
      </c>
    </row>
    <row r="166" spans="1:5" x14ac:dyDescent="0.3">
      <c r="A166">
        <v>1011</v>
      </c>
      <c r="B166">
        <v>505</v>
      </c>
      <c r="C166">
        <v>4</v>
      </c>
      <c r="D166">
        <v>5581</v>
      </c>
      <c r="E166">
        <v>22324</v>
      </c>
    </row>
    <row r="167" spans="1:5" x14ac:dyDescent="0.3">
      <c r="A167">
        <v>1010</v>
      </c>
      <c r="B167">
        <v>508</v>
      </c>
      <c r="C167">
        <v>4</v>
      </c>
      <c r="D167">
        <v>7381</v>
      </c>
      <c r="E167">
        <v>29524</v>
      </c>
    </row>
    <row r="168" spans="1:5" x14ac:dyDescent="0.3">
      <c r="A168">
        <v>1024</v>
      </c>
      <c r="B168">
        <v>503</v>
      </c>
      <c r="C168">
        <v>4</v>
      </c>
      <c r="D168">
        <v>4183</v>
      </c>
      <c r="E168">
        <v>16732</v>
      </c>
    </row>
    <row r="169" spans="1:5" x14ac:dyDescent="0.3">
      <c r="A169">
        <v>1060</v>
      </c>
      <c r="B169">
        <v>507</v>
      </c>
      <c r="C169">
        <v>1</v>
      </c>
      <c r="D169">
        <v>4136</v>
      </c>
      <c r="E169">
        <v>4136</v>
      </c>
    </row>
    <row r="170" spans="1:5" x14ac:dyDescent="0.3">
      <c r="A170">
        <v>1095</v>
      </c>
      <c r="B170">
        <v>509</v>
      </c>
      <c r="C170">
        <v>3</v>
      </c>
      <c r="D170">
        <v>3153</v>
      </c>
      <c r="E170">
        <v>9459</v>
      </c>
    </row>
    <row r="171" spans="1:5" x14ac:dyDescent="0.3">
      <c r="A171">
        <v>1053</v>
      </c>
      <c r="B171">
        <v>508</v>
      </c>
      <c r="C171">
        <v>2</v>
      </c>
      <c r="D171">
        <v>1776</v>
      </c>
      <c r="E171">
        <v>3552</v>
      </c>
    </row>
    <row r="172" spans="1:5" x14ac:dyDescent="0.3">
      <c r="A172">
        <v>1022</v>
      </c>
      <c r="B172">
        <v>509</v>
      </c>
      <c r="C172">
        <v>4</v>
      </c>
      <c r="D172">
        <v>1529</v>
      </c>
      <c r="E172">
        <v>6116</v>
      </c>
    </row>
    <row r="173" spans="1:5" x14ac:dyDescent="0.3">
      <c r="A173">
        <v>1076</v>
      </c>
      <c r="B173">
        <v>508</v>
      </c>
      <c r="C173">
        <v>1</v>
      </c>
      <c r="D173">
        <v>6518</v>
      </c>
      <c r="E173">
        <v>6518</v>
      </c>
    </row>
    <row r="174" spans="1:5" x14ac:dyDescent="0.3">
      <c r="A174">
        <v>1015</v>
      </c>
      <c r="B174">
        <v>507</v>
      </c>
      <c r="C174">
        <v>3</v>
      </c>
      <c r="D174">
        <v>8692</v>
      </c>
      <c r="E174">
        <v>26076</v>
      </c>
    </row>
    <row r="175" spans="1:5" x14ac:dyDescent="0.3">
      <c r="A175">
        <v>1081</v>
      </c>
      <c r="B175">
        <v>509</v>
      </c>
      <c r="C175">
        <v>4</v>
      </c>
      <c r="D175">
        <v>7803</v>
      </c>
      <c r="E175">
        <v>31212</v>
      </c>
    </row>
    <row r="176" spans="1:5" x14ac:dyDescent="0.3">
      <c r="A176">
        <v>1090</v>
      </c>
      <c r="B176">
        <v>505</v>
      </c>
      <c r="C176">
        <v>2</v>
      </c>
      <c r="D176">
        <v>1844</v>
      </c>
      <c r="E176">
        <v>3688</v>
      </c>
    </row>
    <row r="177" spans="1:5" x14ac:dyDescent="0.3">
      <c r="A177">
        <v>1080</v>
      </c>
      <c r="B177">
        <v>509</v>
      </c>
      <c r="C177">
        <v>3</v>
      </c>
      <c r="D177">
        <v>4915</v>
      </c>
      <c r="E177">
        <v>14745</v>
      </c>
    </row>
    <row r="178" spans="1:5" x14ac:dyDescent="0.3">
      <c r="A178">
        <v>1044</v>
      </c>
      <c r="B178">
        <v>506</v>
      </c>
      <c r="C178">
        <v>3</v>
      </c>
      <c r="D178">
        <v>7587</v>
      </c>
      <c r="E178">
        <v>22761</v>
      </c>
    </row>
    <row r="179" spans="1:5" x14ac:dyDescent="0.3">
      <c r="A179">
        <v>1071</v>
      </c>
      <c r="B179">
        <v>509</v>
      </c>
      <c r="C179">
        <v>3</v>
      </c>
      <c r="D179">
        <v>5143</v>
      </c>
      <c r="E179">
        <v>15429</v>
      </c>
    </row>
    <row r="180" spans="1:5" x14ac:dyDescent="0.3">
      <c r="A180">
        <v>1018</v>
      </c>
      <c r="B180">
        <v>507</v>
      </c>
      <c r="C180">
        <v>3</v>
      </c>
      <c r="D180">
        <v>4779</v>
      </c>
      <c r="E180">
        <v>14337</v>
      </c>
    </row>
    <row r="181" spans="1:5" x14ac:dyDescent="0.3">
      <c r="A181">
        <v>1059</v>
      </c>
      <c r="B181">
        <v>509</v>
      </c>
      <c r="C181">
        <v>4</v>
      </c>
      <c r="D181">
        <v>3877</v>
      </c>
      <c r="E181">
        <v>15508</v>
      </c>
    </row>
    <row r="182" spans="1:5" x14ac:dyDescent="0.3">
      <c r="A182">
        <v>1013</v>
      </c>
      <c r="B182">
        <v>501</v>
      </c>
      <c r="C182">
        <v>1</v>
      </c>
      <c r="D182">
        <v>2252</v>
      </c>
      <c r="E182">
        <v>2252</v>
      </c>
    </row>
    <row r="183" spans="1:5" x14ac:dyDescent="0.3">
      <c r="A183">
        <v>1006</v>
      </c>
      <c r="B183">
        <v>503</v>
      </c>
      <c r="C183">
        <v>1</v>
      </c>
      <c r="D183">
        <v>6112</v>
      </c>
      <c r="E183">
        <v>6112</v>
      </c>
    </row>
    <row r="184" spans="1:5" x14ac:dyDescent="0.3">
      <c r="A184">
        <v>1060</v>
      </c>
      <c r="B184">
        <v>506</v>
      </c>
      <c r="C184">
        <v>4</v>
      </c>
      <c r="D184">
        <v>7139</v>
      </c>
      <c r="E184">
        <v>28556</v>
      </c>
    </row>
    <row r="185" spans="1:5" x14ac:dyDescent="0.3">
      <c r="A185">
        <v>1039</v>
      </c>
      <c r="B185">
        <v>508</v>
      </c>
      <c r="C185">
        <v>1</v>
      </c>
      <c r="D185">
        <v>3892</v>
      </c>
      <c r="E185">
        <v>3892</v>
      </c>
    </row>
    <row r="186" spans="1:5" x14ac:dyDescent="0.3">
      <c r="A186">
        <v>1032</v>
      </c>
      <c r="B186">
        <v>506</v>
      </c>
      <c r="C186">
        <v>3</v>
      </c>
      <c r="D186">
        <v>2445</v>
      </c>
      <c r="E186">
        <v>7335</v>
      </c>
    </row>
    <row r="187" spans="1:5" x14ac:dyDescent="0.3">
      <c r="A187">
        <v>1092</v>
      </c>
      <c r="B187">
        <v>505</v>
      </c>
      <c r="C187">
        <v>2</v>
      </c>
      <c r="D187">
        <v>6570</v>
      </c>
      <c r="E187">
        <v>13140</v>
      </c>
    </row>
    <row r="188" spans="1:5" x14ac:dyDescent="0.3">
      <c r="A188">
        <v>1028</v>
      </c>
      <c r="B188">
        <v>503</v>
      </c>
      <c r="C188">
        <v>1</v>
      </c>
      <c r="D188">
        <v>7901</v>
      </c>
      <c r="E188">
        <v>7901</v>
      </c>
    </row>
    <row r="189" spans="1:5" x14ac:dyDescent="0.3">
      <c r="A189">
        <v>1098</v>
      </c>
      <c r="B189">
        <v>506</v>
      </c>
      <c r="C189">
        <v>4</v>
      </c>
      <c r="D189">
        <v>8164</v>
      </c>
      <c r="E189">
        <v>32656</v>
      </c>
    </row>
    <row r="190" spans="1:5" x14ac:dyDescent="0.3">
      <c r="A190">
        <v>1038</v>
      </c>
      <c r="B190">
        <v>508</v>
      </c>
      <c r="C190">
        <v>3</v>
      </c>
      <c r="D190">
        <v>1071</v>
      </c>
      <c r="E190">
        <v>3213</v>
      </c>
    </row>
    <row r="191" spans="1:5" x14ac:dyDescent="0.3">
      <c r="A191">
        <v>1062</v>
      </c>
      <c r="B191">
        <v>509</v>
      </c>
      <c r="C191">
        <v>2</v>
      </c>
      <c r="D191">
        <v>2229</v>
      </c>
      <c r="E191">
        <v>4458</v>
      </c>
    </row>
    <row r="192" spans="1:5" x14ac:dyDescent="0.3">
      <c r="A192">
        <v>1032</v>
      </c>
      <c r="B192">
        <v>503</v>
      </c>
      <c r="C192">
        <v>2</v>
      </c>
      <c r="D192">
        <v>5482</v>
      </c>
      <c r="E192">
        <v>10964</v>
      </c>
    </row>
    <row r="193" spans="1:5" x14ac:dyDescent="0.3">
      <c r="A193">
        <v>1059</v>
      </c>
      <c r="B193">
        <v>501</v>
      </c>
      <c r="C193">
        <v>3</v>
      </c>
      <c r="D193">
        <v>6918</v>
      </c>
      <c r="E193">
        <v>20754</v>
      </c>
    </row>
    <row r="194" spans="1:5" x14ac:dyDescent="0.3">
      <c r="A194">
        <v>1093</v>
      </c>
      <c r="B194">
        <v>505</v>
      </c>
      <c r="C194">
        <v>2</v>
      </c>
      <c r="D194">
        <v>1307</v>
      </c>
      <c r="E194">
        <v>2614</v>
      </c>
    </row>
    <row r="195" spans="1:5" x14ac:dyDescent="0.3">
      <c r="A195">
        <v>1089</v>
      </c>
      <c r="B195">
        <v>509</v>
      </c>
      <c r="C195">
        <v>3</v>
      </c>
      <c r="D195">
        <v>5861</v>
      </c>
      <c r="E195">
        <v>17583</v>
      </c>
    </row>
    <row r="196" spans="1:5" x14ac:dyDescent="0.3">
      <c r="A196">
        <v>1085</v>
      </c>
      <c r="B196">
        <v>504</v>
      </c>
      <c r="C196">
        <v>3</v>
      </c>
      <c r="D196">
        <v>5478</v>
      </c>
      <c r="E196">
        <v>16434</v>
      </c>
    </row>
    <row r="197" spans="1:5" x14ac:dyDescent="0.3">
      <c r="A197">
        <v>1022</v>
      </c>
      <c r="B197">
        <v>504</v>
      </c>
      <c r="C197">
        <v>1</v>
      </c>
      <c r="D197">
        <v>8724</v>
      </c>
      <c r="E197">
        <v>8724</v>
      </c>
    </row>
    <row r="198" spans="1:5" x14ac:dyDescent="0.3">
      <c r="A198">
        <v>1042</v>
      </c>
      <c r="B198">
        <v>502</v>
      </c>
      <c r="C198">
        <v>1</v>
      </c>
      <c r="D198">
        <v>1275</v>
      </c>
      <c r="E198">
        <v>1275</v>
      </c>
    </row>
    <row r="199" spans="1:5" x14ac:dyDescent="0.3">
      <c r="A199">
        <v>1077</v>
      </c>
      <c r="B199">
        <v>501</v>
      </c>
      <c r="C199">
        <v>2</v>
      </c>
      <c r="D199">
        <v>3979</v>
      </c>
      <c r="E199">
        <v>7958</v>
      </c>
    </row>
    <row r="200" spans="1:5" x14ac:dyDescent="0.3">
      <c r="A200">
        <v>1097</v>
      </c>
      <c r="B200">
        <v>501</v>
      </c>
      <c r="C200">
        <v>3</v>
      </c>
      <c r="D200">
        <v>2996</v>
      </c>
      <c r="E200">
        <v>8988</v>
      </c>
    </row>
    <row r="201" spans="1:5" x14ac:dyDescent="0.3">
      <c r="A201">
        <v>1017</v>
      </c>
      <c r="B201">
        <v>508</v>
      </c>
      <c r="C201">
        <v>2</v>
      </c>
      <c r="D201">
        <v>6447</v>
      </c>
      <c r="E201">
        <v>12894</v>
      </c>
    </row>
    <row r="202" spans="1:5" x14ac:dyDescent="0.3">
      <c r="A202">
        <v>1091</v>
      </c>
      <c r="B202">
        <v>507</v>
      </c>
      <c r="C202">
        <v>2</v>
      </c>
      <c r="D202">
        <v>1327</v>
      </c>
      <c r="E202">
        <v>2654</v>
      </c>
    </row>
    <row r="203" spans="1:5" x14ac:dyDescent="0.3">
      <c r="A203">
        <v>1008</v>
      </c>
      <c r="B203">
        <v>507</v>
      </c>
      <c r="C203">
        <v>1</v>
      </c>
      <c r="D203">
        <v>2520</v>
      </c>
      <c r="E203">
        <v>2520</v>
      </c>
    </row>
    <row r="204" spans="1:5" x14ac:dyDescent="0.3">
      <c r="A204">
        <v>1028</v>
      </c>
      <c r="B204">
        <v>509</v>
      </c>
      <c r="C204">
        <v>1</v>
      </c>
      <c r="D204">
        <v>4343</v>
      </c>
      <c r="E204">
        <v>4343</v>
      </c>
    </row>
    <row r="205" spans="1:5" x14ac:dyDescent="0.3">
      <c r="A205">
        <v>1002</v>
      </c>
      <c r="B205">
        <v>506</v>
      </c>
      <c r="C205">
        <v>2</v>
      </c>
      <c r="D205">
        <v>8678</v>
      </c>
      <c r="E205">
        <v>17356</v>
      </c>
    </row>
    <row r="206" spans="1:5" x14ac:dyDescent="0.3">
      <c r="A206">
        <v>1017</v>
      </c>
      <c r="B206">
        <v>507</v>
      </c>
      <c r="C206">
        <v>1</v>
      </c>
      <c r="D206">
        <v>7751</v>
      </c>
      <c r="E206">
        <v>7751</v>
      </c>
    </row>
    <row r="207" spans="1:5" x14ac:dyDescent="0.3">
      <c r="A207">
        <v>1093</v>
      </c>
      <c r="B207">
        <v>502</v>
      </c>
      <c r="C207">
        <v>1</v>
      </c>
      <c r="D207">
        <v>6290</v>
      </c>
      <c r="E207">
        <v>6290</v>
      </c>
    </row>
    <row r="208" spans="1:5" x14ac:dyDescent="0.3">
      <c r="A208">
        <v>1085</v>
      </c>
      <c r="B208">
        <v>505</v>
      </c>
      <c r="C208">
        <v>4</v>
      </c>
      <c r="D208">
        <v>6686</v>
      </c>
      <c r="E208">
        <v>26744</v>
      </c>
    </row>
    <row r="209" spans="1:5" x14ac:dyDescent="0.3">
      <c r="A209">
        <v>1081</v>
      </c>
      <c r="B209">
        <v>508</v>
      </c>
      <c r="C209">
        <v>3</v>
      </c>
      <c r="D209">
        <v>7771</v>
      </c>
      <c r="E209">
        <v>23313</v>
      </c>
    </row>
    <row r="210" spans="1:5" x14ac:dyDescent="0.3">
      <c r="A210">
        <v>1015</v>
      </c>
      <c r="B210">
        <v>509</v>
      </c>
      <c r="C210">
        <v>4</v>
      </c>
      <c r="D210">
        <v>3761</v>
      </c>
      <c r="E210">
        <v>15044</v>
      </c>
    </row>
    <row r="211" spans="1:5" x14ac:dyDescent="0.3">
      <c r="A211">
        <v>1095</v>
      </c>
      <c r="B211">
        <v>505</v>
      </c>
      <c r="C211">
        <v>3</v>
      </c>
      <c r="D211">
        <v>3431</v>
      </c>
      <c r="E211">
        <v>10293</v>
      </c>
    </row>
    <row r="212" spans="1:5" x14ac:dyDescent="0.3">
      <c r="A212">
        <v>1052</v>
      </c>
      <c r="B212">
        <v>501</v>
      </c>
      <c r="C212">
        <v>1</v>
      </c>
      <c r="D212">
        <v>7451</v>
      </c>
      <c r="E212">
        <v>7451</v>
      </c>
    </row>
    <row r="213" spans="1:5" x14ac:dyDescent="0.3">
      <c r="A213">
        <v>1009</v>
      </c>
      <c r="B213">
        <v>506</v>
      </c>
      <c r="C213">
        <v>3</v>
      </c>
      <c r="D213">
        <v>4072</v>
      </c>
      <c r="E213">
        <v>12216</v>
      </c>
    </row>
    <row r="214" spans="1:5" x14ac:dyDescent="0.3">
      <c r="A214">
        <v>1044</v>
      </c>
      <c r="B214">
        <v>503</v>
      </c>
      <c r="C214">
        <v>3</v>
      </c>
      <c r="D214">
        <v>6217</v>
      </c>
      <c r="E214">
        <v>18651</v>
      </c>
    </row>
    <row r="215" spans="1:5" x14ac:dyDescent="0.3">
      <c r="A215">
        <v>1080</v>
      </c>
      <c r="B215">
        <v>509</v>
      </c>
      <c r="C215">
        <v>4</v>
      </c>
      <c r="D215">
        <v>2806</v>
      </c>
      <c r="E215">
        <v>11224</v>
      </c>
    </row>
    <row r="216" spans="1:5" x14ac:dyDescent="0.3">
      <c r="A216">
        <v>1012</v>
      </c>
      <c r="B216">
        <v>501</v>
      </c>
      <c r="C216">
        <v>1</v>
      </c>
      <c r="D216">
        <v>8117</v>
      </c>
      <c r="E216">
        <v>8117</v>
      </c>
    </row>
    <row r="217" spans="1:5" x14ac:dyDescent="0.3">
      <c r="A217">
        <v>1057</v>
      </c>
      <c r="B217">
        <v>508</v>
      </c>
      <c r="C217">
        <v>4</v>
      </c>
      <c r="D217">
        <v>2690</v>
      </c>
      <c r="E217">
        <v>10760</v>
      </c>
    </row>
    <row r="218" spans="1:5" x14ac:dyDescent="0.3">
      <c r="A218">
        <v>1062</v>
      </c>
      <c r="B218">
        <v>501</v>
      </c>
      <c r="C218">
        <v>3</v>
      </c>
      <c r="D218">
        <v>4303</v>
      </c>
      <c r="E218">
        <v>12909</v>
      </c>
    </row>
    <row r="219" spans="1:5" x14ac:dyDescent="0.3">
      <c r="A219">
        <v>1042</v>
      </c>
      <c r="B219">
        <v>503</v>
      </c>
      <c r="C219">
        <v>3</v>
      </c>
      <c r="D219">
        <v>3662</v>
      </c>
      <c r="E219">
        <v>10986</v>
      </c>
    </row>
    <row r="220" spans="1:5" x14ac:dyDescent="0.3">
      <c r="A220">
        <v>1043</v>
      </c>
      <c r="B220">
        <v>501</v>
      </c>
      <c r="C220">
        <v>1</v>
      </c>
      <c r="D220">
        <v>3463</v>
      </c>
      <c r="E220">
        <v>3463</v>
      </c>
    </row>
    <row r="221" spans="1:5" x14ac:dyDescent="0.3">
      <c r="A221">
        <v>1093</v>
      </c>
      <c r="B221">
        <v>505</v>
      </c>
      <c r="C221">
        <v>1</v>
      </c>
      <c r="D221">
        <v>1423</v>
      </c>
      <c r="E221">
        <v>1423</v>
      </c>
    </row>
    <row r="222" spans="1:5" x14ac:dyDescent="0.3">
      <c r="A222">
        <v>1023</v>
      </c>
      <c r="B222">
        <v>508</v>
      </c>
      <c r="C222">
        <v>2</v>
      </c>
      <c r="D222">
        <v>5437</v>
      </c>
      <c r="E222">
        <v>10874</v>
      </c>
    </row>
    <row r="223" spans="1:5" x14ac:dyDescent="0.3">
      <c r="A223">
        <v>1050</v>
      </c>
      <c r="B223">
        <v>506</v>
      </c>
      <c r="C223">
        <v>1</v>
      </c>
      <c r="D223">
        <v>1492</v>
      </c>
      <c r="E223">
        <v>1492</v>
      </c>
    </row>
    <row r="224" spans="1:5" x14ac:dyDescent="0.3">
      <c r="A224">
        <v>1064</v>
      </c>
      <c r="B224">
        <v>503</v>
      </c>
      <c r="C224">
        <v>2</v>
      </c>
      <c r="D224">
        <v>6831</v>
      </c>
      <c r="E224">
        <v>13662</v>
      </c>
    </row>
    <row r="225" spans="1:5" x14ac:dyDescent="0.3">
      <c r="A225">
        <v>1049</v>
      </c>
      <c r="B225">
        <v>503</v>
      </c>
      <c r="C225">
        <v>3</v>
      </c>
      <c r="D225">
        <v>3186</v>
      </c>
      <c r="E225">
        <v>9558</v>
      </c>
    </row>
    <row r="226" spans="1:5" x14ac:dyDescent="0.3">
      <c r="A226">
        <v>1088</v>
      </c>
      <c r="B226">
        <v>501</v>
      </c>
      <c r="C226">
        <v>1</v>
      </c>
      <c r="D226">
        <v>8282</v>
      </c>
      <c r="E226">
        <v>8282</v>
      </c>
    </row>
    <row r="227" spans="1:5" x14ac:dyDescent="0.3">
      <c r="A227">
        <v>1066</v>
      </c>
      <c r="B227">
        <v>508</v>
      </c>
      <c r="C227">
        <v>3</v>
      </c>
      <c r="D227">
        <v>1870</v>
      </c>
      <c r="E227">
        <v>5610</v>
      </c>
    </row>
    <row r="228" spans="1:5" x14ac:dyDescent="0.3">
      <c r="A228">
        <v>1028</v>
      </c>
      <c r="B228">
        <v>501</v>
      </c>
      <c r="C228">
        <v>2</v>
      </c>
      <c r="D228">
        <v>4218</v>
      </c>
      <c r="E228">
        <v>8436</v>
      </c>
    </row>
    <row r="229" spans="1:5" x14ac:dyDescent="0.3">
      <c r="A229">
        <v>1056</v>
      </c>
      <c r="B229">
        <v>506</v>
      </c>
      <c r="C229">
        <v>4</v>
      </c>
      <c r="D229">
        <v>5033</v>
      </c>
      <c r="E229">
        <v>20132</v>
      </c>
    </row>
    <row r="230" spans="1:5" x14ac:dyDescent="0.3">
      <c r="A230">
        <v>1038</v>
      </c>
      <c r="B230">
        <v>507</v>
      </c>
      <c r="C230">
        <v>1</v>
      </c>
      <c r="D230">
        <v>8538</v>
      </c>
      <c r="E230">
        <v>8538</v>
      </c>
    </row>
    <row r="231" spans="1:5" x14ac:dyDescent="0.3">
      <c r="A231">
        <v>1068</v>
      </c>
      <c r="B231">
        <v>506</v>
      </c>
      <c r="C231">
        <v>2</v>
      </c>
      <c r="D231">
        <v>7320</v>
      </c>
      <c r="E231">
        <v>14640</v>
      </c>
    </row>
    <row r="232" spans="1:5" x14ac:dyDescent="0.3">
      <c r="A232">
        <v>1043</v>
      </c>
      <c r="B232">
        <v>504</v>
      </c>
      <c r="C232">
        <v>2</v>
      </c>
      <c r="D232">
        <v>6388</v>
      </c>
      <c r="E232">
        <v>12776</v>
      </c>
    </row>
    <row r="233" spans="1:5" x14ac:dyDescent="0.3">
      <c r="A233">
        <v>1052</v>
      </c>
      <c r="B233">
        <v>501</v>
      </c>
      <c r="C233">
        <v>1</v>
      </c>
      <c r="D233">
        <v>2251</v>
      </c>
      <c r="E233">
        <v>2251</v>
      </c>
    </row>
    <row r="234" spans="1:5" x14ac:dyDescent="0.3">
      <c r="A234">
        <v>1060</v>
      </c>
      <c r="B234">
        <v>503</v>
      </c>
      <c r="C234">
        <v>2</v>
      </c>
      <c r="D234">
        <v>7395</v>
      </c>
      <c r="E234">
        <v>14790</v>
      </c>
    </row>
    <row r="235" spans="1:5" x14ac:dyDescent="0.3">
      <c r="A235">
        <v>1099</v>
      </c>
      <c r="B235">
        <v>508</v>
      </c>
      <c r="C235">
        <v>4</v>
      </c>
      <c r="D235">
        <v>7138</v>
      </c>
      <c r="E235">
        <v>28552</v>
      </c>
    </row>
    <row r="236" spans="1:5" x14ac:dyDescent="0.3">
      <c r="A236">
        <v>1028</v>
      </c>
      <c r="B236">
        <v>501</v>
      </c>
      <c r="C236">
        <v>2</v>
      </c>
      <c r="D236">
        <v>5305</v>
      </c>
      <c r="E236">
        <v>10610</v>
      </c>
    </row>
    <row r="237" spans="1:5" x14ac:dyDescent="0.3">
      <c r="A237">
        <v>1048</v>
      </c>
      <c r="B237">
        <v>508</v>
      </c>
      <c r="C237">
        <v>1</v>
      </c>
      <c r="D237">
        <v>3494</v>
      </c>
      <c r="E237">
        <v>3494</v>
      </c>
    </row>
    <row r="238" spans="1:5" x14ac:dyDescent="0.3">
      <c r="A238">
        <v>1076</v>
      </c>
      <c r="B238">
        <v>508</v>
      </c>
      <c r="C238">
        <v>4</v>
      </c>
      <c r="D238">
        <v>8887</v>
      </c>
      <c r="E238">
        <v>35548</v>
      </c>
    </row>
    <row r="239" spans="1:5" x14ac:dyDescent="0.3">
      <c r="A239">
        <v>1004</v>
      </c>
      <c r="B239">
        <v>506</v>
      </c>
      <c r="C239">
        <v>4</v>
      </c>
      <c r="D239">
        <v>1922</v>
      </c>
      <c r="E239">
        <v>7688</v>
      </c>
    </row>
    <row r="240" spans="1:5" x14ac:dyDescent="0.3">
      <c r="A240">
        <v>1009</v>
      </c>
      <c r="B240">
        <v>508</v>
      </c>
      <c r="C240">
        <v>4</v>
      </c>
      <c r="D240">
        <v>4358</v>
      </c>
      <c r="E240">
        <v>17432</v>
      </c>
    </row>
    <row r="241" spans="1:5" x14ac:dyDescent="0.3">
      <c r="A241">
        <v>1088</v>
      </c>
      <c r="B241">
        <v>507</v>
      </c>
      <c r="C241">
        <v>2</v>
      </c>
      <c r="D241">
        <v>3796</v>
      </c>
      <c r="E241">
        <v>7592</v>
      </c>
    </row>
    <row r="242" spans="1:5" x14ac:dyDescent="0.3">
      <c r="A242">
        <v>1025</v>
      </c>
      <c r="B242">
        <v>502</v>
      </c>
      <c r="C242">
        <v>3</v>
      </c>
      <c r="D242">
        <v>2273</v>
      </c>
      <c r="E242">
        <v>6819</v>
      </c>
    </row>
    <row r="243" spans="1:5" x14ac:dyDescent="0.3">
      <c r="A243">
        <v>1024</v>
      </c>
      <c r="B243">
        <v>506</v>
      </c>
      <c r="C243">
        <v>2</v>
      </c>
      <c r="D243">
        <v>2096</v>
      </c>
      <c r="E243">
        <v>4192</v>
      </c>
    </row>
    <row r="244" spans="1:5" x14ac:dyDescent="0.3">
      <c r="A244">
        <v>1026</v>
      </c>
      <c r="B244">
        <v>504</v>
      </c>
      <c r="C244">
        <v>4</v>
      </c>
      <c r="D244">
        <v>8527</v>
      </c>
      <c r="E244">
        <v>34108</v>
      </c>
    </row>
    <row r="245" spans="1:5" x14ac:dyDescent="0.3">
      <c r="A245">
        <v>1010</v>
      </c>
      <c r="B245">
        <v>503</v>
      </c>
      <c r="C245">
        <v>3</v>
      </c>
      <c r="D245">
        <v>5247</v>
      </c>
      <c r="E245">
        <v>15741</v>
      </c>
    </row>
    <row r="246" spans="1:5" x14ac:dyDescent="0.3">
      <c r="A246">
        <v>1005</v>
      </c>
      <c r="B246">
        <v>503</v>
      </c>
      <c r="C246">
        <v>2</v>
      </c>
      <c r="D246">
        <v>4354</v>
      </c>
      <c r="E246">
        <v>8708</v>
      </c>
    </row>
    <row r="247" spans="1:5" x14ac:dyDescent="0.3">
      <c r="A247">
        <v>1080</v>
      </c>
      <c r="B247">
        <v>501</v>
      </c>
      <c r="C247">
        <v>3</v>
      </c>
      <c r="D247">
        <v>2186</v>
      </c>
      <c r="E247">
        <v>6558</v>
      </c>
    </row>
    <row r="248" spans="1:5" x14ac:dyDescent="0.3">
      <c r="A248">
        <v>1076</v>
      </c>
      <c r="B248">
        <v>509</v>
      </c>
      <c r="C248">
        <v>1</v>
      </c>
      <c r="D248">
        <v>8723</v>
      </c>
      <c r="E248">
        <v>8723</v>
      </c>
    </row>
    <row r="249" spans="1:5" x14ac:dyDescent="0.3">
      <c r="A249">
        <v>1026</v>
      </c>
      <c r="B249">
        <v>502</v>
      </c>
      <c r="C249">
        <v>3</v>
      </c>
      <c r="D249">
        <v>3398</v>
      </c>
      <c r="E249">
        <v>10194</v>
      </c>
    </row>
    <row r="250" spans="1:5" x14ac:dyDescent="0.3">
      <c r="A250">
        <v>1050</v>
      </c>
      <c r="B250">
        <v>504</v>
      </c>
      <c r="C250">
        <v>4</v>
      </c>
      <c r="D250">
        <v>6590</v>
      </c>
      <c r="E250">
        <v>26360</v>
      </c>
    </row>
    <row r="251" spans="1:5" x14ac:dyDescent="0.3">
      <c r="A251">
        <v>1004</v>
      </c>
      <c r="B251">
        <v>507</v>
      </c>
      <c r="C251">
        <v>4</v>
      </c>
      <c r="D251">
        <v>3230</v>
      </c>
      <c r="E251">
        <v>12920</v>
      </c>
    </row>
    <row r="252" spans="1:5" x14ac:dyDescent="0.3">
      <c r="A252">
        <v>1001</v>
      </c>
      <c r="B252">
        <v>506</v>
      </c>
      <c r="C252">
        <v>1</v>
      </c>
      <c r="D252">
        <v>2601</v>
      </c>
      <c r="E252">
        <v>2601</v>
      </c>
    </row>
    <row r="253" spans="1:5" x14ac:dyDescent="0.3">
      <c r="A253">
        <v>1030</v>
      </c>
      <c r="B253">
        <v>503</v>
      </c>
      <c r="C253">
        <v>2</v>
      </c>
      <c r="D253">
        <v>5244</v>
      </c>
      <c r="E253">
        <v>10488</v>
      </c>
    </row>
    <row r="254" spans="1:5" x14ac:dyDescent="0.3">
      <c r="A254">
        <v>1089</v>
      </c>
      <c r="B254">
        <v>504</v>
      </c>
      <c r="C254">
        <v>1</v>
      </c>
      <c r="D254">
        <v>1627</v>
      </c>
      <c r="E254">
        <v>1627</v>
      </c>
    </row>
    <row r="255" spans="1:5" x14ac:dyDescent="0.3">
      <c r="A255">
        <v>1086</v>
      </c>
      <c r="B255">
        <v>505</v>
      </c>
      <c r="C255">
        <v>2</v>
      </c>
      <c r="D255">
        <v>3044</v>
      </c>
      <c r="E255">
        <v>6088</v>
      </c>
    </row>
    <row r="256" spans="1:5" x14ac:dyDescent="0.3">
      <c r="A256">
        <v>1097</v>
      </c>
      <c r="B256">
        <v>504</v>
      </c>
      <c r="C256">
        <v>2</v>
      </c>
      <c r="D256">
        <v>6884</v>
      </c>
      <c r="E256">
        <v>13768</v>
      </c>
    </row>
    <row r="257" spans="1:5" x14ac:dyDescent="0.3">
      <c r="A257">
        <v>1015</v>
      </c>
      <c r="B257">
        <v>504</v>
      </c>
      <c r="C257">
        <v>3</v>
      </c>
      <c r="D257">
        <v>2325</v>
      </c>
      <c r="E257">
        <v>6975</v>
      </c>
    </row>
    <row r="258" spans="1:5" x14ac:dyDescent="0.3">
      <c r="A258">
        <v>1025</v>
      </c>
      <c r="B258">
        <v>505</v>
      </c>
      <c r="C258">
        <v>4</v>
      </c>
      <c r="D258">
        <v>1888</v>
      </c>
      <c r="E258">
        <v>7552</v>
      </c>
    </row>
    <row r="259" spans="1:5" x14ac:dyDescent="0.3">
      <c r="A259">
        <v>1005</v>
      </c>
      <c r="B259">
        <v>506</v>
      </c>
      <c r="C259">
        <v>1</v>
      </c>
      <c r="D259">
        <v>5970</v>
      </c>
      <c r="E259">
        <v>5970</v>
      </c>
    </row>
    <row r="260" spans="1:5" x14ac:dyDescent="0.3">
      <c r="A260">
        <v>1047</v>
      </c>
      <c r="B260">
        <v>507</v>
      </c>
      <c r="C260">
        <v>4</v>
      </c>
      <c r="D260">
        <v>1090</v>
      </c>
      <c r="E260">
        <v>4360</v>
      </c>
    </row>
    <row r="261" spans="1:5" x14ac:dyDescent="0.3">
      <c r="A261">
        <v>1018</v>
      </c>
      <c r="B261">
        <v>505</v>
      </c>
      <c r="C261">
        <v>4</v>
      </c>
      <c r="D261">
        <v>5834</v>
      </c>
      <c r="E261">
        <v>23336</v>
      </c>
    </row>
    <row r="262" spans="1:5" x14ac:dyDescent="0.3">
      <c r="A262">
        <v>1086</v>
      </c>
      <c r="B262">
        <v>508</v>
      </c>
      <c r="C262">
        <v>3</v>
      </c>
      <c r="D262">
        <v>1191</v>
      </c>
      <c r="E262">
        <v>3573</v>
      </c>
    </row>
    <row r="263" spans="1:5" x14ac:dyDescent="0.3">
      <c r="A263">
        <v>1067</v>
      </c>
      <c r="B263">
        <v>508</v>
      </c>
      <c r="C263">
        <v>2</v>
      </c>
      <c r="D263">
        <v>3185</v>
      </c>
      <c r="E263">
        <v>6370</v>
      </c>
    </row>
    <row r="264" spans="1:5" x14ac:dyDescent="0.3">
      <c r="A264">
        <v>1089</v>
      </c>
      <c r="B264">
        <v>504</v>
      </c>
      <c r="C264">
        <v>1</v>
      </c>
      <c r="D264">
        <v>4783</v>
      </c>
      <c r="E264">
        <v>4783</v>
      </c>
    </row>
    <row r="265" spans="1:5" x14ac:dyDescent="0.3">
      <c r="A265">
        <v>1075</v>
      </c>
      <c r="B265">
        <v>505</v>
      </c>
      <c r="C265">
        <v>2</v>
      </c>
      <c r="D265">
        <v>4308</v>
      </c>
      <c r="E265">
        <v>8616</v>
      </c>
    </row>
    <row r="266" spans="1:5" x14ac:dyDescent="0.3">
      <c r="A266">
        <v>1053</v>
      </c>
      <c r="B266">
        <v>507</v>
      </c>
      <c r="C266">
        <v>1</v>
      </c>
      <c r="D266">
        <v>7199</v>
      </c>
      <c r="E266">
        <v>7199</v>
      </c>
    </row>
    <row r="267" spans="1:5" x14ac:dyDescent="0.3">
      <c r="A267">
        <v>1059</v>
      </c>
      <c r="B267">
        <v>506</v>
      </c>
      <c r="C267">
        <v>1</v>
      </c>
      <c r="D267">
        <v>4268</v>
      </c>
      <c r="E267">
        <v>4268</v>
      </c>
    </row>
    <row r="268" spans="1:5" x14ac:dyDescent="0.3">
      <c r="A268">
        <v>1073</v>
      </c>
      <c r="B268">
        <v>502</v>
      </c>
      <c r="C268">
        <v>1</v>
      </c>
      <c r="D268">
        <v>1359</v>
      </c>
      <c r="E268">
        <v>1359</v>
      </c>
    </row>
    <row r="269" spans="1:5" x14ac:dyDescent="0.3">
      <c r="A269">
        <v>1060</v>
      </c>
      <c r="B269">
        <v>503</v>
      </c>
      <c r="C269">
        <v>2</v>
      </c>
      <c r="D269">
        <v>6898</v>
      </c>
      <c r="E269">
        <v>13796</v>
      </c>
    </row>
    <row r="270" spans="1:5" x14ac:dyDescent="0.3">
      <c r="A270">
        <v>1092</v>
      </c>
      <c r="B270">
        <v>507</v>
      </c>
      <c r="C270">
        <v>2</v>
      </c>
      <c r="D270">
        <v>3764</v>
      </c>
      <c r="E270">
        <v>7528</v>
      </c>
    </row>
    <row r="271" spans="1:5" x14ac:dyDescent="0.3">
      <c r="A271">
        <v>1072</v>
      </c>
      <c r="B271">
        <v>506</v>
      </c>
      <c r="C271">
        <v>4</v>
      </c>
      <c r="D271">
        <v>4961</v>
      </c>
      <c r="E271">
        <v>19844</v>
      </c>
    </row>
    <row r="272" spans="1:5" x14ac:dyDescent="0.3">
      <c r="A272">
        <v>1094</v>
      </c>
      <c r="B272">
        <v>509</v>
      </c>
      <c r="C272">
        <v>3</v>
      </c>
      <c r="D272">
        <v>4806</v>
      </c>
      <c r="E272">
        <v>14418</v>
      </c>
    </row>
    <row r="273" spans="1:5" x14ac:dyDescent="0.3">
      <c r="A273">
        <v>1058</v>
      </c>
      <c r="B273">
        <v>505</v>
      </c>
      <c r="C273">
        <v>4</v>
      </c>
      <c r="D273">
        <v>8662</v>
      </c>
      <c r="E273">
        <v>34648</v>
      </c>
    </row>
    <row r="274" spans="1:5" x14ac:dyDescent="0.3">
      <c r="A274">
        <v>1034</v>
      </c>
      <c r="B274">
        <v>507</v>
      </c>
      <c r="C274">
        <v>3</v>
      </c>
      <c r="D274">
        <v>2587</v>
      </c>
      <c r="E274">
        <v>7761</v>
      </c>
    </row>
    <row r="275" spans="1:5" x14ac:dyDescent="0.3">
      <c r="A275">
        <v>1089</v>
      </c>
      <c r="B275">
        <v>501</v>
      </c>
      <c r="C275">
        <v>3</v>
      </c>
      <c r="D275">
        <v>1277</v>
      </c>
      <c r="E275">
        <v>3831</v>
      </c>
    </row>
    <row r="276" spans="1:5" x14ac:dyDescent="0.3">
      <c r="A276">
        <v>1040</v>
      </c>
      <c r="B276">
        <v>505</v>
      </c>
      <c r="C276">
        <v>3</v>
      </c>
      <c r="D276">
        <v>3432</v>
      </c>
      <c r="E276">
        <v>10296</v>
      </c>
    </row>
    <row r="277" spans="1:5" x14ac:dyDescent="0.3">
      <c r="A277">
        <v>1065</v>
      </c>
      <c r="B277">
        <v>509</v>
      </c>
      <c r="C277">
        <v>3</v>
      </c>
      <c r="D277">
        <v>8657</v>
      </c>
      <c r="E277">
        <v>25971</v>
      </c>
    </row>
    <row r="278" spans="1:5" x14ac:dyDescent="0.3">
      <c r="A278">
        <v>1054</v>
      </c>
      <c r="B278">
        <v>505</v>
      </c>
      <c r="C278">
        <v>3</v>
      </c>
      <c r="D278">
        <v>2232</v>
      </c>
      <c r="E278">
        <v>6696</v>
      </c>
    </row>
    <row r="279" spans="1:5" x14ac:dyDescent="0.3">
      <c r="A279">
        <v>1022</v>
      </c>
      <c r="B279">
        <v>506</v>
      </c>
      <c r="C279">
        <v>3</v>
      </c>
      <c r="D279">
        <v>3028</v>
      </c>
      <c r="E279">
        <v>9084</v>
      </c>
    </row>
    <row r="280" spans="1:5" x14ac:dyDescent="0.3">
      <c r="A280">
        <v>1080</v>
      </c>
      <c r="B280">
        <v>508</v>
      </c>
      <c r="C280">
        <v>2</v>
      </c>
      <c r="D280">
        <v>4758</v>
      </c>
      <c r="E280">
        <v>9516</v>
      </c>
    </row>
    <row r="281" spans="1:5" x14ac:dyDescent="0.3">
      <c r="A281">
        <v>1017</v>
      </c>
      <c r="B281">
        <v>501</v>
      </c>
      <c r="C281">
        <v>2</v>
      </c>
      <c r="D281">
        <v>3649</v>
      </c>
      <c r="E281">
        <v>7298</v>
      </c>
    </row>
    <row r="282" spans="1:5" x14ac:dyDescent="0.3">
      <c r="A282">
        <v>1013</v>
      </c>
      <c r="B282">
        <v>501</v>
      </c>
      <c r="C282">
        <v>2</v>
      </c>
      <c r="D282">
        <v>5944</v>
      </c>
      <c r="E282">
        <v>11888</v>
      </c>
    </row>
    <row r="283" spans="1:5" x14ac:dyDescent="0.3">
      <c r="A283">
        <v>1078</v>
      </c>
      <c r="B283">
        <v>506</v>
      </c>
      <c r="C283">
        <v>3</v>
      </c>
      <c r="D283">
        <v>7509</v>
      </c>
      <c r="E283">
        <v>22527</v>
      </c>
    </row>
    <row r="284" spans="1:5" x14ac:dyDescent="0.3">
      <c r="A284">
        <v>1014</v>
      </c>
      <c r="B284">
        <v>508</v>
      </c>
      <c r="C284">
        <v>1</v>
      </c>
      <c r="D284">
        <v>5750</v>
      </c>
      <c r="E284">
        <v>5750</v>
      </c>
    </row>
    <row r="285" spans="1:5" x14ac:dyDescent="0.3">
      <c r="A285">
        <v>1054</v>
      </c>
      <c r="B285">
        <v>501</v>
      </c>
      <c r="C285">
        <v>3</v>
      </c>
      <c r="D285">
        <v>2268</v>
      </c>
      <c r="E285">
        <v>6804</v>
      </c>
    </row>
    <row r="286" spans="1:5" x14ac:dyDescent="0.3">
      <c r="A286">
        <v>1035</v>
      </c>
      <c r="B286">
        <v>506</v>
      </c>
      <c r="C286">
        <v>1</v>
      </c>
      <c r="D286">
        <v>6077</v>
      </c>
      <c r="E286">
        <v>6077</v>
      </c>
    </row>
    <row r="287" spans="1:5" x14ac:dyDescent="0.3">
      <c r="A287">
        <v>1058</v>
      </c>
      <c r="B287">
        <v>501</v>
      </c>
      <c r="C287">
        <v>3</v>
      </c>
      <c r="D287">
        <v>8384</v>
      </c>
      <c r="E287">
        <v>25152</v>
      </c>
    </row>
    <row r="288" spans="1:5" x14ac:dyDescent="0.3">
      <c r="A288">
        <v>1034</v>
      </c>
      <c r="B288">
        <v>505</v>
      </c>
      <c r="C288">
        <v>2</v>
      </c>
      <c r="D288">
        <v>4603</v>
      </c>
      <c r="E288">
        <v>9206</v>
      </c>
    </row>
    <row r="289" spans="1:5" x14ac:dyDescent="0.3">
      <c r="A289">
        <v>1006</v>
      </c>
      <c r="B289">
        <v>506</v>
      </c>
      <c r="C289">
        <v>3</v>
      </c>
      <c r="D289">
        <v>6567</v>
      </c>
      <c r="E289">
        <v>19701</v>
      </c>
    </row>
    <row r="290" spans="1:5" x14ac:dyDescent="0.3">
      <c r="A290">
        <v>1018</v>
      </c>
      <c r="B290">
        <v>504</v>
      </c>
      <c r="C290">
        <v>1</v>
      </c>
      <c r="D290">
        <v>6368</v>
      </c>
      <c r="E290">
        <v>6368</v>
      </c>
    </row>
    <row r="291" spans="1:5" x14ac:dyDescent="0.3">
      <c r="A291">
        <v>1014</v>
      </c>
      <c r="B291">
        <v>507</v>
      </c>
      <c r="C291">
        <v>4</v>
      </c>
      <c r="D291">
        <v>5651</v>
      </c>
      <c r="E291">
        <v>22604</v>
      </c>
    </row>
    <row r="292" spans="1:5" x14ac:dyDescent="0.3">
      <c r="A292">
        <v>1015</v>
      </c>
      <c r="B292">
        <v>503</v>
      </c>
      <c r="C292">
        <v>3</v>
      </c>
      <c r="D292">
        <v>8658</v>
      </c>
      <c r="E292">
        <v>25974</v>
      </c>
    </row>
    <row r="293" spans="1:5" x14ac:dyDescent="0.3">
      <c r="A293">
        <v>1035</v>
      </c>
      <c r="B293">
        <v>501</v>
      </c>
      <c r="C293">
        <v>3</v>
      </c>
      <c r="D293">
        <v>2938</v>
      </c>
      <c r="E293">
        <v>8814</v>
      </c>
    </row>
    <row r="294" spans="1:5" x14ac:dyDescent="0.3">
      <c r="A294">
        <v>1020</v>
      </c>
      <c r="B294">
        <v>504</v>
      </c>
      <c r="C294">
        <v>3</v>
      </c>
      <c r="D294">
        <v>7265</v>
      </c>
      <c r="E294">
        <v>21795</v>
      </c>
    </row>
    <row r="295" spans="1:5" x14ac:dyDescent="0.3">
      <c r="A295">
        <v>1048</v>
      </c>
      <c r="B295">
        <v>508</v>
      </c>
      <c r="C295">
        <v>4</v>
      </c>
      <c r="D295">
        <v>6436</v>
      </c>
      <c r="E295">
        <v>25744</v>
      </c>
    </row>
    <row r="296" spans="1:5" x14ac:dyDescent="0.3">
      <c r="A296">
        <v>1017</v>
      </c>
      <c r="B296">
        <v>507</v>
      </c>
      <c r="C296">
        <v>3</v>
      </c>
      <c r="D296">
        <v>2073</v>
      </c>
      <c r="E296">
        <v>6219</v>
      </c>
    </row>
    <row r="297" spans="1:5" x14ac:dyDescent="0.3">
      <c r="A297">
        <v>1065</v>
      </c>
      <c r="B297">
        <v>503</v>
      </c>
      <c r="C297">
        <v>4</v>
      </c>
      <c r="D297">
        <v>8331</v>
      </c>
      <c r="E297">
        <v>33324</v>
      </c>
    </row>
    <row r="298" spans="1:5" x14ac:dyDescent="0.3">
      <c r="A298">
        <v>1013</v>
      </c>
      <c r="B298">
        <v>506</v>
      </c>
      <c r="C298">
        <v>2</v>
      </c>
      <c r="D298">
        <v>2151</v>
      </c>
      <c r="E298">
        <v>4302</v>
      </c>
    </row>
    <row r="299" spans="1:5" x14ac:dyDescent="0.3">
      <c r="A299">
        <v>1014</v>
      </c>
      <c r="B299">
        <v>505</v>
      </c>
      <c r="C299">
        <v>4</v>
      </c>
      <c r="D299">
        <v>5558</v>
      </c>
      <c r="E299">
        <v>22232</v>
      </c>
    </row>
    <row r="300" spans="1:5" x14ac:dyDescent="0.3">
      <c r="A300">
        <v>1068</v>
      </c>
      <c r="B300">
        <v>508</v>
      </c>
      <c r="C300">
        <v>3</v>
      </c>
      <c r="D300">
        <v>6839</v>
      </c>
      <c r="E300">
        <v>20517</v>
      </c>
    </row>
    <row r="301" spans="1:5" x14ac:dyDescent="0.3">
      <c r="A301">
        <v>1092</v>
      </c>
      <c r="B301">
        <v>504</v>
      </c>
      <c r="C301">
        <v>1</v>
      </c>
      <c r="D301">
        <v>8001</v>
      </c>
      <c r="E301">
        <v>8001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V i s u a l i z a t i o n   x m l n s : x s d = " h t t p : / / w w w . w 3 . o r g / 2 0 0 1 / X M L S c h e m a "   x m l n s : x s i = " h t t p : / / w w w . w 3 . o r g / 2 0 0 1 / X M L S c h e m a - i n s t a n c e "   x m l n s = " h t t p : / / m i c r o s o f t . d a t a . v i s u a l i z a t i o n . C l i e n t . E x c e l / 1 . 0 " > < T o u r s > < T o u r   N a m e = " T o u r   1 "   I d = " { 9 F 0 6 6 1 E 6 - C 5 E C - 4 E D 8 - B 8 7 7 - 5 0 B 7 2 2 C 0 2 1 0 9 } "   T o u r I d = " 2 6 2 2 2 c c 5 - 4 1 d 7 - 4 6 1 2 - b 1 c a - a 6 8 3 5 4 a e b 5 b 3 "   X m l V e r = " 6 "   M i n X m l V e r = " 3 " > < D e s c r i p t i o n > S o m e   d e s c r i p t i o n   f o r   t h e   t o u r   g o e s   h e r e < / D e s c r i p t i o n > < I m a g e > i V B O R w 0 K G g o A A A A N S U h E U g A A A N Q A A A B 1 C A Y A A A A 2 n s 9 T A A A A A X N S R 0 I A r s 4 c 6 Q A A A A R n Q U 1 B A A C x j w v 8 Y Q U A A A A J c E h Z c w A A A r c A A A K 3 A d I 1 y F E A A A q S S U R B V H h e 7 d z d b x T X G Q b w 5 8 z M f o z X X t u 7 t k l M n B A I J h V J U G m T N m 0 V q W q V i 0 h V U S t V q Z q q F 7 n u P 9 O L 3 r Z S L 9 q q 6 k V p C P m A S A Q D B m P A S Q F / G x v H x o b 1 r n d 3 d j 7 P T C 9 m W b I 2 p I G c X b v S 8 x u 9 k r 3 e 9 Y x Y n n 3 P O X N A / O v M a A Q i U k L b + g A R P T l x / M x F d i g i R c T x T x k o I l U 4 5 C N S S B z / 9 B I 7 F J E i 4 t 9 n G S g i V T j k I 1 K I g S J S S L w 3 M s Y h H 5 E i 7 F B E C j F Q R A q J 9 0 Y u c 8 h H p I g 4 c Y 6 B I l K F Q z 4 i h c S J c + P s U E S K i B P n G S g i V c T 7 D B S R M u L 9 8 1 c Y K C J F x P s X G C g i V c R J B o p I G S 6 b E y k k T l 6 4 y g 5 F p I g 4 O c p A E a k i P m C g i J Q R H 4 x e Y 6 C I F B E f X G S g i F T h K h + R Q u L D i x P s U E S K i A 8 v M V B E q n D I R 6 S Q + O j S Z + x Q R I q w Q x E p J D 4 a Y 4 c i U o U d i k g h 8 f H Y 5 + x Q R I q I j y 8 z U E S q c M h H p J D 4 + P J / 2 K G I F B G n x h k o I l U 4 5 C N S S J w a v 8 4 O R a S I O M 1 A E S k j T l 9 h o H a b v f k s A p H H v h 4 H U k o U a g b 6 M r L x c 0 3 T o O s 6 l u 6 V s V w o N 7 2 W d p Y 4 f e U G A 7 V L p D P P 4 1 D e g o g 8 G E Y C U f T w t 2 Z h I 4 H 9 + Q C o h y s I A l x Z L G x 9 G u 0 A L k r s A k / n s v j u 8 / 1 4 a a A K D Q F 8 P 0 A Y h k 3 P q V Q q k F L C t m 0 8 Z Z b h e R 7 C M I S U E k I I H N 0 3 A B 1 G 0 2 u o / c Q n V 9 m h d t L r w 3 u x v r 4 O L d 2 D D i P A m p W A k A 6 e 7 k 0 2 P S 8 M Q 2 i a B i k l d F 1 v P H 4 / U L q u w / E C n L x a w 7 N 7 3 K b X U v u w Q + 0 g W x z A t b k S L O S w O H M d 4 1 + Y G M y G j T C N j l 7 E 2 t o a U B / a A W i E y b b t x v d W t Y K K C 1 x f K K I j m 8 P c c u M U 1 G Y a I M B q f 0 W p F + C 4 H v L d n a i u T e L g w Q N 4 Z d A H A E x M f A Y A e O 2 1 V 9 H d 3 Q 3 H c R p v 2 P 1 5 l W m a 9 e 9 D p N I m O p M R N v A M d E 3 H j 1 4 0 c X P W 2 n Z O V u t L e 8 h j r B Z X d y a N i u U h i i K 4 p U U M D x 9 E K p V E 2 o j D c u T I K y h s F K B p G h z H w c r K S i N I Q o i m Y A m h I Z m M O 9 r e b o k I w O f r P U i a W V g 1 f 9 u 5 W a 0 t 7 S G P s V p c w 3 u y + P E L N g a 7 J Y a G n k E U R f h k J u 4 4 q C 9 A 5 H N 5 F A o F 9 P T 0 Y P / + / S g U C i i X y 1 h b W w c A z M 8 v b F u 4 O N Q f d z J N 1 5 F M m Z h b r G 0 7 N 6 u 1 x S F f m 2 s o m 0 A Y h o i i C H f K 8 X x I C I G s c x O W Z e H U d B o X V / v x 0 c h 1 5 P P 5 R l j 6 + v q Q z W a x 7 O 3 F z c k p 9 P b 2 Q t O 0 p l B N r q c b X x u J J B I p E 2 P j t 7 Z d A 6 t 1 x U W J N t u T 7 4 X n x X O l L y + v H j 3 8 H D o y m c b 3 2 s B 3 c H Y + 9 a V n A A s F A 0 V b x 2 b 6 Z e R y v Z i Z m c X q 6 i p O T a d x a j q N l X p A A U D T d B h G E k H I p f R 2 4 h y q j d W X N R G G I R K J + C 9 5 F D 1 Y r R t f 0 n B 6 + k G H A Q A 3 E I 2 v z 8 y l M F e I X 1 f 1 N M w X D B w 8 + A I G B w e R C k u N 5 6 U T D + Z a Q t O g G w l s l q 1 t 1 8 J q T W k C P N p 1 P N v b A d e N 7 x F Z l o V D 5 i w q M o N T 0 2 l s e s 1 h 2 s q X o v F 1 J h l i v m C g W C o h C C S O D j 3 Y l u T 4 A o Y W I Y r q o R I a L p y / s e 1 a e L T m 4 J C v j Y r F I q I I K J f L y G Q y G B x 8 G v m O E A f 6 4 m 1 E D z N 6 K 4 W x p e a b v J Y X v 2 0 z p R z O L H R i q t j T 9 P N 9 u Q B R F M / T A I G o v j J I r c c h X x t L S o k w l M h m s 0 D 9 p q w m I s z d e / Q 8 p + o J V N y H f + 6 V v T h o G 7 U H c y c B Y O 5 e A m E o o S F A F E n U c 8 V q Q 3 H I 1 8 5 D 0 2 C a J m 7 f X k a 5 Y k F K i Y n V 5 o W H h w k f s T n s 8 F M + f n L w w U 3 f N / b b g A B k G E L K A K 4 f B z i U E o i w 9 W p 4 t O B 4 + E c f t U Q + l w M A z H s H k O 3 K w A 4 M 3 K s + + V s w f d f A n U r c n X 4 6 7 C B p C O g a I K I A S e F B + j 4 C 3 4 e U w S N 3 r p N a H P K 1 s S a n p g A A b + x 3 U K 1 W M b r 4 v 7 v T V / G l w J 4 u i R 4 z x K n p N N Y q O o I g g h G 5 k L 6 L 4 b y F l w Y q 8 D 0 H Q u M t x 3 Y U / 5 T b W J 3 d A 0 B 9 u b y z s 3 N r P p 7 I J z N p D P c H 6 D F D f L Z i w P c 9 F K s e N i 0 f E 7 c l V l f u w H P s + p Y l V q u L W 4 / a W H c 2 J U q l T W i a a B q C i a a I P L 5 L S 0 m U b A 1 h K O F 7 L o R f h u v Y c B 0 H i 5 U u u A 6 3 I L W r O O R r Y 8 1 8 Y U H X d d i 2 g 3 L F Q q K + O G c m v / n 8 J g x D e K 4 D 1 7 V R t S U S k Y X n u k r I i D J 0 X W y 7 F l Z r 6 s l n x P T Y + v M G l p e X Y V k 1 a A L w J f C D f S 4 O 9 j / 6 P t T X E Y Y S n m v D c 2 x 4 T g 1 H 9 h T x X F c J o V d F o V j G z 4 6 9 u f U l 1 C K c Q 7 W x + v s 6 Y X m o 3 x u K N 7 X O 3 k v g 1 k b c q g z t 8 T p V F I W Q g Q / X r s G 1 a + j U y z g y s A G r a q F a s V D e L M N x H P T 1 5 7 d d C 6 s 1 x T l U m 2 t 8 z k J h Y w O u 6 8 F z b a x X N d z f M B 6 E Y m t m H i m e L 3 l w n B o c u w b p V v F M x y a q l S r K l Q o 2 y 5 v Y K B a R y O S 2 X Q O r h X X 2 + u z j f S z S N z Z 9 9 T q G h 7 o w W R 1 C O m 3 C S K Z h 6 E a 8 E v c V 2 4 S i K E I U h Q h 8 H 0 H g I / B c + L 4 L z 7 X x r d w m f L e K S q W C U q m E u 3 f v Y W O j g G P v / n 7 r r 6 E W E m e v z z F Q b b a + X o R Z W 8 F k a Q B m p h P J l I l E I g X d M K B p e v z / R 9 w P V h Q h i i K E Y Y g w D C C l j G / Y B h 5 8 3 4 P n O v B c G 4 d z R V S t K s b n a k j L u 5 B O G d 9 / 6 1 f o z T X v 8 6 P W E i M M 1 I 4 4 f v w s z K 4 c M p 0 9 S J k d S C R T M I w k d M O A E F p 9 p 3 i 8 v B 5 F E a L 6 d q J Q B n F 3 8 j 3 4 n g v P c + A 6 N T g 1 C z W r j G q 5 C M 3 f R D K T x z u / + 8 X W 0 1 K L i Z E b D N R O + f v f P k R n d x 8 6 M l 1 I p u J Q b e t S T R 1 K Q g b x c M / 3 P P h e 3 J 1 c u 4 Z a r Q K r U o L v O u j u 6 s B v 3 3 1 7 6 + m o D c T I j X k G a g f 9 4 6 8 n I B I d M D N d S C Z N G M k k d N 2 A p m k Q I r 6 r E U V h Y 8 g X B A G k 7 8 P z H P h u 3 J 3 s W h U 1 q w x E E f r 6 8 3 j 7 N 8 e 2 n o b a h I H a B W a n F z A y c h X p j k 4 k U + l 4 6 K c b 8 f 6 7 + 4 s R Y Q g Z S s j A Q + D 7 j b m T U 6 t C y g C 6 r u P Y L 9 / C 4 N 4 9 W 3 8 9 t Z E 4 d 5 O B 2 i 3 + 8 u d / w q r W k E y Z 0 I 0 E N F 2 P V / 6 i e J k 8 D p Q P 3 4 1 X 9 4 Q Q 0 D Q N u X w O v 3 7 n 5 1 t / H e 0 A B m o X m r 8 5 i Y m x M Y j Q x Y Y l 4 A b x T d 9 U A u h I R h B C R 2 d H E k d f / y H 6 n 3 1 + 6 8 t p B 4 l z N x c Y q N 3 u y / + W 6 S v u U 9 H O 4 1 6 + / w f 3 b / g y T L u e O D / J D k W k i j g / e Y u B I l K E Q z 4 i h c S F K X Y o I l X E h a l F B o p I E Q 7 5 i B Q S F 6 b Z o Y h U E a M M F J E y Y n R 6 i Y E i U k S M z j B Q R K p w U Y J I I X F x 5 j Y 7 F J E i 7 F B E C o m L s + x Q R K q I S 7 P L D B S R I h z y E S k k L s 2 x Q x G p I i 7 N f c F A E S k i x h g o I m X E 2 D w D R a Q K F y W I F B J j 8 y v s U E S K i M s M F J E y 4 v I C A 0 W k i r i 8 s M p A E S k i x h k o I m W 4 y k e k k B i / d Y c d i k g R d i g i h c Q V d i g i Z c S V x T U G i k g R D v m I F G K g i B Q S V 5 c 4 5 C N S R V x d W m e g i B T h k I 9 I I X H t N j s U k S r i 2 u 2 7 D B S R I g w U 0 W O Y u D y G w a E h r K 2 u A A B C K Z E f 2 I P 1 O 6 v 4 9 q v f Y 6 C I v q 4 w D P G n P / 4 B h w 6 / j L m p m 7 B r N R w Y f h F p 0 8 T y 0 i I K d 9 c g J p b v M V B E i v w X e 6 r C F K o w O C M A A A A A S U V O R K 5 C Y I I = < / I m a g e > < / T o u r > < / T o u r s > < / V i s u a l i z a t i o n > 
</file>

<file path=customXml/item10.xml>��< ? x m l   v e r s i o n = " 1 . 0 "   e n c o d i n g = " U T F - 1 6 " ? > < G e m i n i   x m l n s = " h t t p : / / g e m i n i / p i v o t c u s t o m i z a t i o n / P o w e r P i v o t V e r s i o n " > < C u s t o m C o n t e n t > < ! [ C D A T A [ 2 0 1 5 . 1 3 0 . 1 6 0 5 . 1 5 6 7 ] ] > < / C u s t o m C o n t e n t > < / G e m i n i > 
</file>

<file path=customXml/item11.xml>��< ? x m l   v e r s i o n = " 1 . 0 "   e n c o d i n g = " U T F - 1 6 " ? > < G e m i n i   x m l n s = " h t t p : / / g e m i n i / p i v o t c u s t o m i z a t i o n / C l i e n t W i n d o w X M L " > < C u s t o m C o n t e n t > < ! [ C D A T A [ O r d e r s ] ] > < / C u s t o m C o n t e n t > < / G e m i n i > 
</file>

<file path=customXml/item12.xml>��< ? x m l   v e r s i o n = " 1 . 0 "   e n c o d i n g = " U T F - 1 6 " ? > < G e m i n i   x m l n s = " h t t p : / / g e m i n i / p i v o t c u s t o m i z a t i o n / S a n d b o x N o n E m p t y " > < C u s t o m C o n t e n t > < ! [ C D A T A [ 1 ] ] > < / 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 2 0 2 5 - 0 8 - 1 3 T 1 6 : 1 9 : 5 5 . 5 4 1 7 5 3 7 + 0 5 : 3 0 < / L a s t P r o c e s s e d T i m e > < / D a t a M o d e l i n g S a n d b o x . S e r i a l i z e d S a n d b o x E r r o r C a c h 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 C o l u m n s \ C a t e g o r y < / K e y > < / D i a g r a m O b j e c t K e y > < D i a g r a m O b j e c t K e y > < K e y > C o l u m n s \ G e n d e r 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V i e w S t a t e s > < / D i a g r a m M a n a g e r . S e r i a l i z a b l e D i a g r a m > < D i a g r a m M a n a g e r . S e r i a l i z a b l e D i a g r a m > < A d a p t e r   i : t y p e = " M e a s u r e D i a g r a m S a n d b o x A d a p t e r " > < T a b l e N a m e > O r d e r D e t a i l s 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 C o l u m n s \ Q u a n t i t y < / K e y > < / D i a g r a m O b j e c t K e y > < D i a g r a m O b j e c t K e y > < K e y > C o l u m n s \ U n i t   P r i c e < / K e y > < / D i a g r a m O b j e c t K e y > < D i a g r a m O b j e c t K e y > < K e y > C o l u m n s \ R e v e n u e < / K e y > < / D i a g r a m O b j e c t K e y > < D i a g r a m O b j e c t K e y > < K e y > M e a s u r e s \ S u m   o f   Q u a n t i t y < / K e y > < / D i a g r a m O b j e c t K e y > < D i a g r a m O b j e c t K e y > < K e y > M e a s u r e s \ S u m   o f   Q u a n t i t y \ T a g I n f o \ F o r m u l a < / K e y > < / D i a g r a m O b j e c t K e y > < D i a g r a m O b j e c t K e y > < K e y > M e a s u r e s \ S u m   o f   Q u a n t i t y \ T a g I n f o \ V a l u e < / K e y > < / D i a g r a m O b j e c t K e y > < D i a g r a m O b j e c t K e y > < K e y > M e a s u r e s \ S u m   o f   R e v e n u e < / K e y > < / D i a g r a m O b j e c t K e y > < D i a g r a m O b j e c t K e y > < K e y > M e a s u r e s \ S u m   o f   R e v e n u e \ T a g I n f o \ F o r m u l a < / K e y > < / D i a g r a m O b j e c t K e y > < D i a g r a m O b j e c t K e y > < K e y > M e a s u r e s \ S u m   o f   R e v e n u e \ T a g I n f o \ V a l u e < / K e y > < / D i a g r a m O b j e c t K e y > < D i a g r a m O b j e c t K e y > < K e y > M e a s u r e s \ A v e r a g e   o f   R e v e n u e < / K e y > < / D i a g r a m O b j e c t K e y > < D i a g r a m O b j e c t K e y > < K e y > M e a s u r e s \ A v e r a g e   o f   R e v e n u e \ T a g I n f o \ F o r m u l a < / K e y > < / D i a g r a m O b j e c t K e y > < D i a g r a m O b j e c t K e y > < K e y > M e a s u r e s \ A v e r a g e   o f   R e v e n u e \ T a g I n f o \ V a l u e 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 C o l u m n s \ Q u a n t i t y < / 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 C o l u m n s \ R e v e n u e < / K e y > < / a : K e y > < a : V a l u e   i : t y p e = " M e a s u r e G r i d N o d e V i e w S t a t e " > < C o l u m n > 4 < / C o l u m n > < L a y e d O u t > t r u e < / L a y e d O u t > < / a : V a l u e > < / a : K e y V a l u e O f D i a g r a m O b j e c t K e y a n y T y p e z b w N T n L X > < a : K e y V a l u e O f D i a g r a m O b j e c t K e y a n y T y p e z b w N T n L X > < a : K e y > < K e y > M e a s u r e s \ S u m   o f   Q u a n t i t y < / K e y > < / a : K e y > < a : V a l u e   i : t y p e = " M e a s u r e G r i d N o d e V i e w S t a t e " > < C o l u m n > 2 < / 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 R e v e n u e < / K e y > < / a : K e y > < a : V a l u e   i : t y p e = " M e a s u r e G r i d N o d e V i e w S t a t e " > < C o l u m n > 4 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 R e v e n u e < / K e y > < / a : K e y > < a : V a l u e   i : t y p e = " M e a s u r e G r i d N o d e V i e w S t a t e " > < C o l u m n > 4 < / 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 C o l u m n s \ C u s t o m e r   I D < / K e y > < / D i a g r a m O b j e c t K e y > < D i a g r a m O b j e c t K e y > < K e y > C o l u m n s \ O r d e r   D a t e < / K e y > < / D i a g r a m O b j e c t K e y > < D i a g r a m O b j e c t K e y > < K e y > C o l u m n s \ R e g i o n < / K e y > < / D i a g r a m O b j e c t K e y > < D i a g r a m O b j e c t K e y > < K e y > C o l u m n s \ M o n t h < / K e y > < / D i a g r a m O b j e c t K e y > < D i a g r a m O b j e c t K e y > < K e y > C o l u m n s \ M o n t h 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a : K e y V a l u e O f D i a g r a m O b j e c t K e y a n y T y p e z b w N T n L X > < a : K e y > < K e y > C o l u m n s \ M o n t h < / K e y > < / a : K e y > < a : V a l u e   i : t y p e = " M e a s u r e G r i d N o d e V i e w S t a t e " > < C o l u m n > 4 < / C o l u m n > < L a y e d O u t > t r u e < / L a y e d O u t > < / a : V a l u e > < / a : K e y V a l u e O f D i a g r a m O b j e c t K e y a n y T y p e z b w N T n L X > < a : K e y V a l u e O f D i a g r a m O b j e c t K e y a n y T y p e z b w N T n L X > < a : K e y > < K e y > C o l u m n s \ M o n t h   n a m e < / 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 T a g s \ T a b l e s \ & l t ; T a b l e s \ O r d e r s & g t ; < / K e y > < / D i a g r a m O b j e c t K e y > < D i a g r a m O b j e c t K e y > < K e y > D y n a m i c   T a g s \ T a b l e s \ & l t ; T a b l e s \ O r d e r D e t a i l s & g t ; < / K e y > < / D i a g r a m O b j e c t K e y > < D i a g r a m O b j e c t K e y > < K e y > T a b l e s \ P r o d u c t s < / K e y > < / D i a g r a m O b j e c t K e y > < D i a g r a m O b j e c t K e y > < K e y > T a b l e s \ P r o d u c t s \ C o l u m n s \ P r o d u c t   I D < / K e y > < / D i a g r a m O b j e c t K e y > < D i a g r a m O b j e c t K e y > < K e y > T a b l e s \ P r o d u c t s \ C o l u m n s \ P r o d u c t   N a m e < / K e y > < / D i a g r a m O b j e c t K e y > < D i a g r a m O b j e c t K e y > < K e y > T a b l e s \ P r o d u c t s \ C o l u m n s \ C a t e g o r y < / K e y > < / D i a g r a m O b j e c t K e y > < D i a g r a m O b j e c t K e y > < K e y > T a b l e s \ P r o d u c t s \ C o l u m n s \ G e n d e r < / K e y > < / D i a g r a m O b j e c t K e y > < D i a g r a m O b j e c t K e y > < K e y > T a b l e s \ O r d e r s < / K e y > < / D i a g r a m O b j e c t K e y > < D i a g r a m O b j e c t K e y > < K e y > T a b l e s \ O r d e r s \ C o l u m n s \ O r d e r   I D < / K e y > < / D i a g r a m O b j e c t K e y > < D i a g r a m O b j e c t K e y > < K e y > T a b l e s \ O r d e r s \ C o l u m n s \ C u s t o m e r   I D < / K e y > < / D i a g r a m O b j e c t K e y > < D i a g r a m O b j e c t K e y > < K e y > T a b l e s \ O r d e r s \ C o l u m n s \ O r d e r   D a t e < / K e y > < / D i a g r a m O b j e c t K e y > < D i a g r a m O b j e c t K e y > < K e y > T a b l e s \ O r d e r s \ C o l u m n s \ R e g i o n < / K e y > < / D i a g r a m O b j e c t K e y > < D i a g r a m O b j e c t K e y > < K e y > T a b l e s \ O r d e r s \ C o l u m n s \ M o n t h < / K e y > < / D i a g r a m O b j e c t K e y > < D i a g r a m O b j e c t K e y > < K e y > T a b l e s \ O r d e r s \ C o l u m n s \ M o n t h   n a m e < / K e y > < / D i a g r a m O b j e c t K e y > < D i a g r a m O b j e c t K e y > < K e y > T a b l e s \ O r d e r D e t a i l s < / K e y > < / D i a g r a m O b j e c t K e y > < D i a g r a m O b j e c t K e y > < K e y > T a b l e s \ O r d e r D e t a i l s \ C o l u m n s \ O r d e r   I D < / K e y > < / D i a g r a m O b j e c t K e y > < D i a g r a m O b j e c t K e y > < K e y > T a b l e s \ O r d e r D e t a i l s \ C o l u m n s \ P r o d u c t   I D < / K e y > < / D i a g r a m O b j e c t K e y > < D i a g r a m O b j e c t K e y > < K e y > T a b l e s \ O r d e r D e t a i l s \ C o l u m n s \ Q u a n t i t y < / K e y > < / D i a g r a m O b j e c t K e y > < D i a g r a m O b j e c t K e y > < K e y > T a b l e s \ O r d e r D e t a i l s \ C o l u m n s \ U n i t   P r i c e < / K e y > < / D i a g r a m O b j e c t K e y > < D i a g r a m O b j e c t K e y > < K e y > T a b l e s \ O r d e r D e t a i l s \ C o l u m n s \ R e v e n u e < / K e y > < / D i a g r a m O b j e c t K e y > < D i a g r a m O b j e c t K e y > < K e y > T a b l e s \ O r d e r D e t a i l s \ M e a s u r e s \ S u m   o f   Q u a n t i t y < / K e y > < / D i a g r a m O b j e c t K e y > < D i a g r a m O b j e c t K e y > < K e y > T a b l e s \ O r d e r D e t a i l s \ S u m   o f   Q u a n t i t y \ A d d i t i o n a l   I n f o \ I m p l i c i t   M e a s u r e < / K e y > < / D i a g r a m O b j e c t K e y > < D i a g r a m O b j e c t K e y > < K e y > T a b l e s \ O r d e r D e t a i l s \ M e a s u r e s \ S u m   o f   R e v e n u e < / K e y > < / D i a g r a m O b j e c t K e y > < D i a g r a m O b j e c t K e y > < K e y > T a b l e s \ O r d e r D e t a i l s \ S u m   o f   R e v e n u e \ A d d i t i o n a l   I n f o \ I m p l i c i t   M e a s u r e < / K e y > < / D i a g r a m O b j e c t K e y > < D i a g r a m O b j e c t K e y > < K e y > T a b l e s \ O r d e r D e t a i l s \ M e a s u r e s \ A v e r a g e   o f   R e v e n u e < / K e y > < / D i a g r a m O b j e c t K e y > < D i a g r a m O b j e c t K e y > < K e y > T a b l e s \ O r d e r D e t a i l s \ A v e r a g e   o f   R e v e n u e \ A d d i t i o n a l   I n f o \ I m p l i c i t   M e a s u r e < / K e y > < / D i a g r a m O b j e c t K e y > < D i a g r a m O b j e c t K e y > < K e y > T a b l e s \ O r d e r D e t a i l s \ M e a s u r e s \ S u m   o f   O r d e r   I D < / K e y > < / D i a g r a m O b j e c t K e y > < D i a g r a m O b j e c t K e y > < K e y > T a b l e s \ O r d e r D e t a i l s \ S u m   o f   O r d e r   I D \ A d d i t i o n a l   I n f o \ I m p l i c i t   M e a s u r e < / K e y > < / D i a g r a m O b j e c t K e y > < D i a g r a m O b j e c t K e y > < K e y > T a b l e s \ O r d e r D e t a i l s \ M e a s u r e s \ C o u n t   o f   O r d e r   I D < / K e y > < / D i a g r a m O b j e c t K e y > < D i a g r a m O b j e c t K e y > < K e y > T a b l e s \ O r d e r D e t a i l s \ C o u n t   o f   O r d e r   I D \ A d d i t i o n a l   I n f o \ I m p l i c i t   M e a s u r e < / K e y > < / D i a g r a m O b j e c t K e y > < D i a g r a m O b j e c t K e y > < K e y > T a b l e s \ O r d e r D e t a i l s \ M e a s u r e s \ D i s t i n c t   C o u n t   o f   O r d e r   I D < / K e y > < / D i a g r a m O b j e c t K e y > < D i a g r a m O b j e c t K e y > < K e y > T a b l e s \ O r d e r D e t a i l s \ D i s t i n c t   C o u n t   o f   O r d e r   I D \ A d d i t i o n a l   I n f o \ I m p l i c i t   M e a s u r e < / K e y > < / D i a g r a m O b j e c t K e y > < D i a g r a m O b j e c t K e y > < K e y > T a b l e s \ O r d e r D e t a i l s \ M e a s u r e s \ C o u n t   o f   R e v e n u e < / K e y > < / D i a g r a m O b j e c t K e y > < D i a g r a m O b j e c t K e y > < K e y > T a b l e s \ O r d e r D e t a i l s \ C o u n t   o f   R e v e n u e \ A d d i t i o n a l   I n f o \ I m p l i c i t   M e a s u r e < / K e y > < / D i a g r a m O b j e c t K e y > < D i a g r a m O b j e c t K e y > < K e y > R e l a t i o n s h i p s \ & l t ; T a b l e s \ O r d e r D e t a i l s \ C o l u m n s \ O r d e r   I D & g t ; - & l t ; T a b l e s \ O r d e r s \ C o l u m n s \ O r d e r   I D & g t ; < / K e y > < / D i a g r a m O b j e c t K e y > < D i a g r a m O b j e c t K e y > < K e y > R e l a t i o n s h i p s \ & l t ; T a b l e s \ O r d e r D e t a i l s \ C o l u m n s \ O r d e r   I D & g t ; - & l t ; T a b l e s \ O r d e r s \ C o l u m n s \ O r d e r   I D & g t ; \ F K < / K e y > < / D i a g r a m O b j e c t K e y > < D i a g r a m O b j e c t K e y > < K e y > R e l a t i o n s h i p s \ & l t ; T a b l e s \ O r d e r D e t a i l s \ C o l u m n s \ O r d e r   I D & g t ; - & l t ; T a b l e s \ O r d e r s \ C o l u m n s \ O r d e r   I D & g t ; \ P K < / K e y > < / D i a g r a m O b j e c t K e y > < D i a g r a m O b j e c t K e y > < K e y > R e l a t i o n s h i p s \ & l t ; T a b l e s \ O r d e r D e t a i l s \ C o l u m n s \ O r d e r   I D & g t ; - & l t ; T a b l e s \ O r d e r s \ C o l u m n s \ O r d e r   I D & g t ; \ C r o s s F i l t e r < / K e y > < / D i a g r a m O b j e c t K e y > < D i a g r a m O b j e c t K e y > < K e y > R e l a t i o n s h i p s \ & l t ; T a b l e s \ O r d e r D e t a i l s \ C o l u m n s \ P r o d u c t   I D & g t ; - & l t ; T a b l e s \ P r o d u c t s \ C o l u m n s \ P r o d u c t   I D & g t ; < / K e y > < / D i a g r a m O b j e c t K e y > < D i a g r a m O b j e c t K e y > < K e y > R e l a t i o n s h i p s \ & l t ; T a b l e s \ O r d e r D e t a i l s \ C o l u m n s \ P r o d u c t   I D & g t ; - & l t ; T a b l e s \ P r o d u c t s \ C o l u m n s \ P r o d u c t   I D & g t ; \ F K < / K e y > < / D i a g r a m O b j e c t K e y > < D i a g r a m O b j e c t K e y > < K e y > R e l a t i o n s h i p s \ & l t ; T a b l e s \ O r d e r D e t a i l s \ C o l u m n s \ P r o d u c t   I D & g t ; - & l t ; T a b l e s \ P r o d u c t s \ C o l u m n s \ P r o d u c t   I D & g t ; \ P K < / K e y > < / D i a g r a m O b j e c t K e y > < D i a g r a m O b j e c t K e y > < K e y > R e l a t i o n s h i p s \ & l t ; T a b l e s \ O r d e r D e t a i l s \ C o l u m n s \ P r o d u c t   I D & g t ; - & l t ; T a b l e s \ P r o d u c t s \ C o l u m n s \ P r o d u c t   I D & g t ; \ C r o s s F i l t e r < / K e y > < / D i a g r a m O b j e c t K e y > < / A l l K e y s > < S e l e c t e d K e y s > < D i a g r a m O b j e c t K e y > < K e y > R e l a t i o n s h i p s \ & l t ; T a b l e s \ O r d e r D e t a i l s \ C o l u m n s \ P r o d u c t   I D & g t ; - & l t ; T a b l e s \ P r o d u c t s \ C o l u m n s \ P r o d u c t 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 T a g s \ T a b l e s \ & l t ; T a b l e s \ O r d e r D e t a i l s & g t ; < / K e y > < / a : K e y > < a : V a l u e   i : t y p e = " D i a g r a m D i s p l a y T a g V i e w S t a t e " > < I s N o t F i l t e r e d O u t > t r u e < / I s N o t F i l t e r e d O u t > < / a : V a l u e > < / a : K e y V a l u e O f D i a g r a m O b j e c t K e y a n y T y p e z b w N T n L X > < a : K e y V a l u e O f D i a g r a m O b j e c t K e y a n y T y p e z b w N T n L X > < a : K e y > < K e y > T a b l e s \ P r o d u c t s < / K e y > < / a : K e y > < a : V a l u e   i : t y p e = " D i a g r a m D i s p l a y N o d e V i e w S t a t e " > < H e i g h t > 1 7 4 . 8 < / H e i g h t > < I s E x p a n d e d > t r u e < / I s E x p a n d e d > < L a y e d O u t > t r u e < / L a y e d O u t > < 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 T a b l e s \ P r o d u c t s \ C o l u m n s \ G e n d e r < / K e y > < / a : K e y > < a : V a l u e   i : t y p e = " D i a g r a m D i s p l a y N o d e V i e w S t a t e " > < H e i g h t > 1 5 0 < / H e i g h t > < I s E x p a n d e d > t r u e < / I s E x p a n d e d > < W i d t h > 2 0 0 < / W i d t h > < / a : V a l u e > < / a : K e y V a l u e O f D i a g r a m O b j e c t K e y a n y T y p e z b w N T n L X > < a : K e y V a l u e O f D i a g r a m O b j e c t K e y a n y T y p e z b w N T n L X > < a : K e y > < K e y > T a b l e s \ O r d e r s < / K e y > < / a : K e y > < a : V a l u e   i : t y p e = " D i a g r a m D i s p l a y N o d e V i e w S t a t e " > < H e i g h t > 1 7 8 . 7 9 9 9 9 9 9 9 9 9 9 9 9 8 < / H e i g h t > < I s E x p a n d e d > t r u e < / I s E x p a n d e d > < L a y e d O u t > t r u e < / L a y e d O u t > < L e f t > 3 2 9 . 9 0 3 8 1 0 5 6 7 6 6 5 8 < / L e f t > < T a b I n d e x > 1 < / T a b I n d e x > < 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 T a b l e s \ O r d e r s \ C o l u m n s \ M o n t h < / 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 T a b l e s \ O r d e r D e t a i l s < / K e y > < / a : K e y > < a : V a l u e   i : t y p e = " D i a g r a m D i s p l a y N o d e V i e w S t a t e " > < H e i g h t > 2 0 9 . 2 < / H e i g h t > < I s E x p a n d e d > t r u e < / I s E x p a n d e d > < L a y e d O u t > t r u e < / L a y e d O u t > < L e f t > 6 3 6 . 6 0 7 6 2 1 1 3 5 3 3 1 5 6 < / L e f t > < T a b I n d e x > 2 < / T a b I n d e x > < W i d t h > 2 2 3 . 2 0 0 0 0 0 0 0 0 0 0 0 0 5 < / W i d t h > < / a : V a l u e > < / a : K e y V a l u e O f D i a g r a m O b j e c t K e y a n y T y p e z b w N T n L X > < a : K e y V a l u e O f D i a g r a m O b j e c t K e y a n y T y p e z b w N T n L X > < a : K e y > < K e y > T a b l e s \ O r d e r D e t a i l s \ C o l u m n s \ O r d e r   I D < / K e y > < / a : K e y > < a : V a l u e   i : t y p e = " D i a g r a m D i s p l a y N o d e V i e w S t a t e " > < H e i g h t > 1 5 0 < / H e i g h t > < I s E x p a n d e d > t r u e < / I s E x p a n d e d > < W i d t h > 2 0 0 < / W i d t h > < / a : V a l u e > < / a : K e y V a l u e O f D i a g r a m O b j e c t K e y a n y T y p e z b w N T n L X > < a : K e y V a l u e O f D i a g r a m O b j e c t K e y a n y T y p e z b w N T n L X > < a : K e y > < K e y > T a b l e s \ O r d e r D e t a i l s \ C o l u m n s \ P r o d u c t   I D < / K e y > < / a : K e y > < a : V a l u e   i : t y p e = " D i a g r a m D i s p l a y N o d e V i e w S t a t e " > < H e i g h t > 1 5 0 < / H e i g h t > < I s E x p a n d e d > t r u e < / I s E x p a n d e d > < W i d t h > 2 0 0 < / W i d t h > < / a : V a l u e > < / a : K e y V a l u e O f D i a g r a m O b j e c t K e y a n y T y p e z b w N T n L X > < a : K e y V a l u e O f D i a g r a m O b j e c t K e y a n y T y p e z b w N T n L X > < a : K e y > < K e y > T a b l e s \ O r d e r D e t a i l s \ C o l u m n s \ Q u a n t i t y < / K e y > < / a : K e y > < a : V a l u e   i : t y p e = " D i a g r a m D i s p l a y N o d e V i e w S t a t e " > < H e i g h t > 1 5 0 < / H e i g h t > < I s E x p a n d e d > t r u e < / I s E x p a n d e d > < W i d t h > 2 0 0 < / W i d t h > < / a : V a l u e > < / a : K e y V a l u e O f D i a g r a m O b j e c t K e y a n y T y p e z b w N T n L X > < a : K e y V a l u e O f D i a g r a m O b j e c t K e y a n y T y p e z b w N T n L X > < a : K e y > < K e y > T a b l e s \ O r d e r D e t a i l s \ C o l u m n s \ U n i t   P r i c e < / K e y > < / a : K e y > < a : V a l u e   i : t y p e = " D i a g r a m D i s p l a y N o d e V i e w S t a t e " > < H e i g h t > 1 5 0 < / H e i g h t > < I s E x p a n d e d > t r u e < / I s E x p a n d e d > < W i d t h > 2 0 0 < / W i d t h > < / a : V a l u e > < / a : K e y V a l u e O f D i a g r a m O b j e c t K e y a n y T y p e z b w N T n L X > < a : K e y V a l u e O f D i a g r a m O b j e c t K e y a n y T y p e z b w N T n L X > < a : K e y > < K e y > T a b l e s \ O r d e r D e t a i l s \ C o l u m n s \ R e v e n u e < / K e y > < / a : K e y > < a : V a l u e   i : t y p e = " D i a g r a m D i s p l a y N o d e V i e w S t a t e " > < H e i g h t > 1 5 0 < / H e i g h t > < I s E x p a n d e d > t r u e < / I s E x p a n d e d > < W i d t h > 2 0 0 < / W i d t h > < / a : V a l u e > < / a : K e y V a l u e O f D i a g r a m O b j e c t K e y a n y T y p e z b w N T n L X > < a : K e y V a l u e O f D i a g r a m O b j e c t K e y a n y T y p e z b w N T n L X > < a : K e y > < K e y > T a b l e s \ O r d e r D e t a i l s \ M e a s u r e s \ S u m   o f   Q u a n t i t y < / K e y > < / a : K e y > < a : V a l u e   i : t y p e = " D i a g r a m D i s p l a y N o d e V i e w S t a t e " > < H e i g h t > 1 5 0 < / H e i g h t > < I s E x p a n d e d > t r u e < / I s E x p a n d e d > < W i d t h > 2 0 0 < / W i d t h > < / a : V a l u e > < / a : K e y V a l u e O f D i a g r a m O b j e c t K e y a n y T y p e z b w N T n L X > < a : K e y V a l u e O f D i a g r a m O b j e c t K e y a n y T y p e z b w N T n L X > < a : K e y > < K e y > T a b l e s \ O r d e r D e t a i l s \ S u m   o f   Q u a n t i t y \ A d d i t i o n a l   I n f o \ I m p l i c i t   M e a s u r e < / K e y > < / a : K e y > < a : V a l u e   i : t y p e = " D i a g r a m D i s p l a y V i e w S t a t e I D i a g r a m T a g A d d i t i o n a l I n f o " / > < / a : K e y V a l u e O f D i a g r a m O b j e c t K e y a n y T y p e z b w N T n L X > < a : K e y V a l u e O f D i a g r a m O b j e c t K e y a n y T y p e z b w N T n L X > < a : K e y > < K e y > T a b l e s \ O r d e r D e t a i l s \ M e a s u r e s \ S u m   o f   R e v e n u e < / K e y > < / a : K e y > < a : V a l u e   i : t y p e = " D i a g r a m D i s p l a y N o d e V i e w S t a t e " > < H e i g h t > 1 5 0 < / H e i g h t > < I s E x p a n d e d > t r u e < / I s E x p a n d e d > < W i d t h > 2 0 0 < / W i d t h > < / a : V a l u e > < / a : K e y V a l u e O f D i a g r a m O b j e c t K e y a n y T y p e z b w N T n L X > < a : K e y V a l u e O f D i a g r a m O b j e c t K e y a n y T y p e z b w N T n L X > < a : K e y > < K e y > T a b l e s \ O r d e r D e t a i l s \ S u m   o f   R e v e n u e \ A d d i t i o n a l   I n f o \ I m p l i c i t   M e a s u r e < / K e y > < / a : K e y > < a : V a l u e   i : t y p e = " D i a g r a m D i s p l a y V i e w S t a t e I D i a g r a m T a g A d d i t i o n a l I n f o " / > < / a : K e y V a l u e O f D i a g r a m O b j e c t K e y a n y T y p e z b w N T n L X > < a : K e y V a l u e O f D i a g r a m O b j e c t K e y a n y T y p e z b w N T n L X > < a : K e y > < K e y > T a b l e s \ O r d e r D e t a i l s \ M e a s u r e s \ A v e r a g e   o f   R e v e n u e < / K e y > < / a : K e y > < a : V a l u e   i : t y p e = " D i a g r a m D i s p l a y N o d e V i e w S t a t e " > < H e i g h t > 1 5 0 < / H e i g h t > < I s E x p a n d e d > t r u e < / I s E x p a n d e d > < W i d t h > 2 0 0 < / W i d t h > < / a : V a l u e > < / a : K e y V a l u e O f D i a g r a m O b j e c t K e y a n y T y p e z b w N T n L X > < a : K e y V a l u e O f D i a g r a m O b j e c t K e y a n y T y p e z b w N T n L X > < a : K e y > < K e y > T a b l e s \ O r d e r D e t a i l s \ A v e r a g e   o f   R e v e n u e \ A d d i t i o n a l   I n f o \ I m p l i c i t   M e a s u r e < / K e y > < / a : K e y > < a : V a l u e   i : t y p e = " D i a g r a m D i s p l a y V i e w S t a t e I D i a g r a m T a g A d d i t i o n a l I n f o " / > < / a : K e y V a l u e O f D i a g r a m O b j e c t K e y a n y T y p e z b w N T n L X > < a : K e y V a l u e O f D i a g r a m O b j e c t K e y a n y T y p e z b w N T n L X > < a : K e y > < K e y > T a b l e s \ O r d e r D e t a i l s \ M e a s u r e s \ S u m   o f   O r d e r   I D < / K e y > < / a : K e y > < a : V a l u e   i : t y p e = " D i a g r a m D i s p l a y N o d e V i e w S t a t e " > < H e i g h t > 1 5 0 < / H e i g h t > < I s E x p a n d e d > t r u e < / I s E x p a n d e d > < W i d t h > 2 0 0 < / W i d t h > < / a : V a l u e > < / a : K e y V a l u e O f D i a g r a m O b j e c t K e y a n y T y p e z b w N T n L X > < a : K e y V a l u e O f D i a g r a m O b j e c t K e y a n y T y p e z b w N T n L X > < a : K e y > < K e y > T a b l e s \ O r d e r D e t a i l s \ S u m   o f   O r d e r   I D \ A d d i t i o n a l   I n f o \ I m p l i c i t   M e a s u r e < / K e y > < / a : K e y > < a : V a l u e   i : t y p e = " D i a g r a m D i s p l a y V i e w S t a t e I D i a g r a m T a g A d d i t i o n a l I n f o " / > < / a : K e y V a l u e O f D i a g r a m O b j e c t K e y a n y T y p e z b w N T n L X > < a : K e y V a l u e O f D i a g r a m O b j e c t K e y a n y T y p e z b w N T n L X > < a : K e y > < K e y > T a b l e s \ O r d e r D e t a i l s \ M e a s u r e s \ C o u n t   o f   O r d e r   I D < / K e y > < / a : K e y > < a : V a l u e   i : t y p e = " D i a g r a m D i s p l a y N o d e V i e w S t a t e " > < H e i g h t > 1 5 0 < / H e i g h t > < I s E x p a n d e d > t r u e < / I s E x p a n d e d > < W i d t h > 2 0 0 < / W i d t h > < / a : V a l u e > < / a : K e y V a l u e O f D i a g r a m O b j e c t K e y a n y T y p e z b w N T n L X > < a : K e y V a l u e O f D i a g r a m O b j e c t K e y a n y T y p e z b w N T n L X > < a : K e y > < K e y > T a b l e s \ O r d e r D e t a i l s \ C o u n t   o f   O r d e r   I D \ A d d i t i o n a l   I n f o \ I m p l i c i t   M e a s u r e < / K e y > < / a : K e y > < a : V a l u e   i : t y p e = " D i a g r a m D i s p l a y V i e w S t a t e I D i a g r a m T a g A d d i t i o n a l I n f o " / > < / a : K e y V a l u e O f D i a g r a m O b j e c t K e y a n y T y p e z b w N T n L X > < a : K e y V a l u e O f D i a g r a m O b j e c t K e y a n y T y p e z b w N T n L X > < a : K e y > < K e y > T a b l e s \ O r d e r D e t a i l s \ M e a s u r e s \ D i s t i n c t   C o u n t   o f   O r d e r   I D < / K e y > < / a : K e y > < a : V a l u e   i : t y p e = " D i a g r a m D i s p l a y N o d e V i e w S t a t e " > < H e i g h t > 1 5 0 < / H e i g h t > < I s E x p a n d e d > t r u e < / I s E x p a n d e d > < W i d t h > 2 0 0 < / W i d t h > < / a : V a l u e > < / a : K e y V a l u e O f D i a g r a m O b j e c t K e y a n y T y p e z b w N T n L X > < a : K e y V a l u e O f D i a g r a m O b j e c t K e y a n y T y p e z b w N T n L X > < a : K e y > < K e y > T a b l e s \ O r d e r D e t a i l s \ D i s t i n c t   C o u n t   o f   O r d e r   I D \ A d d i t i o n a l   I n f o \ I m p l i c i t   M e a s u r e < / K e y > < / a : K e y > < a : V a l u e   i : t y p e = " D i a g r a m D i s p l a y V i e w S t a t e I D i a g r a m T a g A d d i t i o n a l I n f o " / > < / a : K e y V a l u e O f D i a g r a m O b j e c t K e y a n y T y p e z b w N T n L X > < a : K e y V a l u e O f D i a g r a m O b j e c t K e y a n y T y p e z b w N T n L X > < a : K e y > < K e y > T a b l e s \ O r d e r D e t a i l s \ M e a s u r e s \ C o u n t   o f   R e v e n u e < / K e y > < / a : K e y > < a : V a l u e   i : t y p e = " D i a g r a m D i s p l a y N o d e V i e w S t a t e " > < H e i g h t > 1 5 0 < / H e i g h t > < I s E x p a n d e d > t r u e < / I s E x p a n d e d > < W i d t h > 2 0 0 < / W i d t h > < / a : V a l u e > < / a : K e y V a l u e O f D i a g r a m O b j e c t K e y a n y T y p e z b w N T n L X > < a : K e y V a l u e O f D i a g r a m O b j e c t K e y a n y T y p e z b w N T n L X > < a : K e y > < K e y > T a b l e s \ O r d e r D e t a i l s \ C o u n t   o f   R e v e n u e \ A d d i t i o n a l   I n f o \ I m p l i c i t   M e a s u r e < / K e y > < / a : K e y > < a : V a l u e   i : t y p e = " D i a g r a m D i s p l a y V i e w S t a t e I D i a g r a m T a g A d d i t i o n a l I n f o " / > < / a : K e y V a l u e O f D i a g r a m O b j e c t K e y a n y T y p e z b w N T n L X > < a : K e y V a l u e O f D i a g r a m O b j e c t K e y a n y T y p e z b w N T n L X > < a : K e y > < K e y > R e l a t i o n s h i p s \ & l t ; T a b l e s \ O r d e r D e t a i l s \ C o l u m n s \ O r d e r   I D & g t ; - & l t ; T a b l e s \ O r d e r s \ C o l u m n s \ O r d e r   I D & g t ; < / K e y > < / a : K e y > < a : V a l u e   i : t y p e = " D i a g r a m D i s p l a y L i n k V i e w S t a t e " > < A u t o m a t i o n P r o p e r t y H e l p e r T e x t > E n d   p o i n t   1 :   ( 6 2 0 . 6 0 7 6 2 1 1 3 5 3 3 2 , 9 4 . 6 ) .   E n d   p o i n t   2 :   ( 5 4 5 . 9 0 3 8 1 0 5 6 7 6 6 6 , 8 9 . 4 )   < / A u t o m a t i o n P r o p e r t y H e l p e r T e x t > < L a y e d O u t > t r u e < / L a y e d O u t > < P o i n t s   x m l n s : b = " h t t p : / / s c h e m a s . d a t a c o n t r a c t . o r g / 2 0 0 4 / 0 7 / S y s t e m . W i n d o w s " > < b : P o i n t > < b : _ x > 6 2 0 . 6 0 7 6 2 1 1 3 5 3 3 1 5 6 < / b : _ x > < b : _ y > 9 4 . 6 < / b : _ y > < / b : P o i n t > < b : P o i n t > < b : _ x > 5 8 5 . 2 5 5 7 1 6 < / b : _ x > < b : _ y > 9 4 . 6 < / b : _ y > < / b : P o i n t > < b : P o i n t > < b : _ x > 5 8 3 . 2 5 5 7 1 6 < / b : _ x > < b : _ y > 9 2 . 6 < / b : _ y > < / b : P o i n t > < b : P o i n t > < b : _ x > 5 8 3 . 2 5 5 7 1 6 < / b : _ x > < b : _ y > 9 1 . 4 < / b : _ y > < / b : P o i n t > < b : P o i n t > < b : _ x > 5 8 1 . 2 5 5 7 1 6 < / b : _ x > < b : _ y > 8 9 . 4 < / b : _ y > < / b : P o i n t > < b : P o i n t > < b : _ x > 5 4 5 . 9 0 3 8 1 0 5 6 7 6 6 5 8 < / b : _ x > < b : _ y > 8 9 . 4 < / b : _ y > < / b : P o i n t > < / P o i n t s > < / a : V a l u e > < / a : K e y V a l u e O f D i a g r a m O b j e c t K e y a n y T y p e z b w N T n L X > < a : K e y V a l u e O f D i a g r a m O b j e c t K e y a n y T y p e z b w N T n L X > < a : K e y > < K e y > R e l a t i o n s h i p s \ & l t ; T a b l e s \ O r d e r D e t a i l s \ C o l u m n s \ O r d e r   I D & g t ; - & l t ; T a b l e s \ O r d e r s \ C o l u m n s \ O r d e r   I D & g t ; \ F K < / K e y > < / a : K e y > < a : V a l u e   i : t y p e = " D i a g r a m D i s p l a y L i n k E n d p o i n t V i e w S t a t e " > < H e i g h t > 1 6 < / H e i g h t > < L a b e l L o c a t i o n   x m l n s : b = " h t t p : / / s c h e m a s . d a t a c o n t r a c t . o r g / 2 0 0 4 / 0 7 / S y s t e m . W i n d o w s " > < b : _ x > 6 2 0 . 6 0 7 6 2 1 1 3 5 3 3 1 5 6 < / b : _ x > < b : _ y > 8 6 . 6 < / b : _ y > < / L a b e l L o c a t i o n > < L o c a t i o n   x m l n s : b = " h t t p : / / s c h e m a s . d a t a c o n t r a c t . o r g / 2 0 0 4 / 0 7 / S y s t e m . W i n d o w s " > < b : _ x > 6 3 6 . 6 0 7 6 2 1 1 3 5 3 3 1 5 6 < / b : _ x > < b : _ y > 9 4 . 6 < / b : _ y > < / L o c a t i o n > < S h a p e R o t a t e A n g l e > 1 8 0 < / S h a p e R o t a t e A n g l e > < W i d t h > 1 6 < / W i d t h > < / a : V a l u e > < / a : K e y V a l u e O f D i a g r a m O b j e c t K e y a n y T y p e z b w N T n L X > < a : K e y V a l u e O f D i a g r a m O b j e c t K e y a n y T y p e z b w N T n L X > < a : K e y > < K e y > R e l a t i o n s h i p s \ & l t ; T a b l e s \ O r d e r D e t a i l s \ C o l u m n s \ O r d e r   I D & g t ; - & l t ; T a b l e s \ O r d e r s \ C o l u m n s \ O r d e r   I D & g t ; \ P K < / K e y > < / a : K e y > < a : V a l u e   i : t y p e = " D i a g r a m D i s p l a y L i n k E n d p o i n t V i e w S t a t e " > < H e i g h t > 1 6 < / H e i g h t > < L a b e l L o c a t i o n   x m l n s : b = " h t t p : / / s c h e m a s . d a t a c o n t r a c t . o r g / 2 0 0 4 / 0 7 / S y s t e m . W i n d o w s " > < b : _ x > 5 2 9 . 9 0 3 8 1 0 5 6 7 6 6 5 8 < / b : _ x > < b : _ y > 8 1 . 4 < / b : _ y > < / L a b e l L o c a t i o n > < L o c a t i o n   x m l n s : b = " h t t p : / / s c h e m a s . d a t a c o n t r a c t . o r g / 2 0 0 4 / 0 7 / S y s t e m . W i n d o w s " > < b : _ x > 5 2 9 . 9 0 3 8 1 0 5 6 7 6 6 5 8 < / b : _ x > < b : _ y > 8 9 . 4 < / b : _ y > < / L o c a t i o n > < S h a p e R o t a t e A n g l e > 3 6 0 < / S h a p e R o t a t e A n g l e > < W i d t h > 1 6 < / W i d t h > < / a : V a l u e > < / a : K e y V a l u e O f D i a g r a m O b j e c t K e y a n y T y p e z b w N T n L X > < a : K e y V a l u e O f D i a g r a m O b j e c t K e y a n y T y p e z b w N T n L X > < a : K e y > < K e y > R e l a t i o n s h i p s \ & l t ; T a b l e s \ O r d e r D e t a i l s \ C o l u m n s \ O r d e r   I D & g t ; - & l t ; T a b l e s \ O r d e r s \ C o l u m n s \ O r d e r   I D & g t ; \ C r o s s F i l t e r < / K e y > < / a : K e y > < a : V a l u e   i : t y p e = " D i a g r a m D i s p l a y L i n k C r o s s F i l t e r V i e w S t a t e " > < P o i n t s   x m l n s : b = " h t t p : / / s c h e m a s . d a t a c o n t r a c t . o r g / 2 0 0 4 / 0 7 / S y s t e m . W i n d o w s " > < b : P o i n t > < b : _ x > 6 2 0 . 6 0 7 6 2 1 1 3 5 3 3 1 5 6 < / b : _ x > < b : _ y > 9 4 . 6 < / b : _ y > < / b : P o i n t > < b : P o i n t > < b : _ x > 5 8 5 . 2 5 5 7 1 6 < / b : _ x > < b : _ y > 9 4 . 6 < / b : _ y > < / b : P o i n t > < b : P o i n t > < b : _ x > 5 8 3 . 2 5 5 7 1 6 < / b : _ x > < b : _ y > 9 2 . 6 < / b : _ y > < / b : P o i n t > < b : P o i n t > < b : _ x > 5 8 3 . 2 5 5 7 1 6 < / b : _ x > < b : _ y > 9 1 . 4 < / b : _ y > < / b : P o i n t > < b : P o i n t > < b : _ x > 5 8 1 . 2 5 5 7 1 6 < / b : _ x > < b : _ y > 8 9 . 4 < / b : _ y > < / b : P o i n t > < b : P o i n t > < b : _ x > 5 4 5 . 9 0 3 8 1 0 5 6 7 6 6 5 8 < / b : _ x > < b : _ y > 8 9 . 4 < / b : _ y > < / b : P o i n t > < / P o i n t s > < / a : V a l u e > < / a : K e y V a l u e O f D i a g r a m O b j e c t K e y a n y T y p e z b w N T n L X > < a : K e y V a l u e O f D i a g r a m O b j e c t K e y a n y T y p e z b w N T n L X > < a : K e y > < K e y > R e l a t i o n s h i p s \ & l t ; T a b l e s \ O r d e r D e t a i l s \ C o l u m n s \ P r o d u c t   I D & g t ; - & l t ; T a b l e s \ P r o d u c t s \ C o l u m n s \ P r o d u c t   I D & g t ; < / K e y > < / a : K e y > < a : V a l u e   i : t y p e = " D i a g r a m D i s p l a y L i n k V i e w S t a t e " > < A u t o m a t i o n P r o p e r t y H e l p e r T e x t > E n d   p o i n t   1 :   ( 6 2 0 . 6 0 7 6 2 1 1 3 5 3 3 2 , 1 1 4 . 6 ) .   E n d   p o i n t   2 :   ( 2 1 6 , 8 7 . 4 )   < / A u t o m a t i o n P r o p e r t y H e l p e r T e x t > < L a y e d O u t > t r u e < / L a y e d O u t > < P o i n t s   x m l n s : b = " h t t p : / / s c h e m a s . d a t a c o n t r a c t . o r g / 2 0 0 4 / 0 7 / S y s t e m . W i n d o w s " > < b : P o i n t > < b : _ x > 6 2 0 . 6 0 7 6 2 1 1 3 5 3 3 1 5 6 < / b : _ x > < b : _ y > 1 1 4 . 6 0 0 0 0 0 0 0 0 0 0 0 0 1 < / b : _ y > < / b : P o i n t > < b : P o i n t > < b : _ x > 5 5 1 . 4 0 3 8 1 0 9 9 5 5 < / b : _ x > < b : _ y > 1 1 4 . 6 < / b : _ y > < / b : P o i n t > < b : P o i n t > < b : _ x > 5 4 9 . 4 0 3 8 1 0 9 9 5 5 < / b : _ x > < b : _ y > 1 1 6 . 6 < / b : _ y > < / b : P o i n t > < b : P o i n t > < b : _ x > 5 4 9 . 4 0 3 8 1 0 9 9 5 5 < / b : _ x > < b : _ y > 1 9 6 . 3 < / b : _ y > < / b : P o i n t > < b : P o i n t > < b : _ x > 5 4 7 . 4 0 3 8 1 0 9 9 5 5 < / b : _ x > < b : _ y > 1 9 8 . 3 < / b : _ y > < / b : P o i n t > < b : P o i n t > < b : _ x > 3 1 2 . 4 0 3 8 1 1 0 0 4 4 9 9 9 7 < / b : _ x > < b : _ y > 1 9 8 . 3 < / b : _ y > < / b : P o i n t > < b : P o i n t > < b : _ x > 3 1 0 . 4 0 3 8 1 1 0 0 4 4 9 9 9 7 < / b : _ x > < b : _ y > 1 9 6 . 3 < / b : _ y > < / b : P o i n t > < b : P o i n t > < b : _ x > 3 1 0 . 4 0 3 8 1 1 0 0 4 4 9 9 9 7 < / b : _ x > < b : _ y > 8 9 . 4 < / b : _ y > < / b : P o i n t > < b : P o i n t > < b : _ x > 3 0 8 . 4 0 3 8 1 1 0 0 4 4 9 9 9 7 < / b : _ x > < b : _ y > 8 7 . 4 < / b : _ y > < / b : P o i n t > < b : P o i n t > < b : _ x > 2 1 6 < / b : _ x > < b : _ y > 8 7 . 4 < / b : _ y > < / b : P o i n t > < / P o i n t s > < / a : V a l u e > < / a : K e y V a l u e O f D i a g r a m O b j e c t K e y a n y T y p e z b w N T n L X > < a : K e y V a l u e O f D i a g r a m O b j e c t K e y a n y T y p e z b w N T n L X > < a : K e y > < K e y > R e l a t i o n s h i p s \ & l t ; T a b l e s \ O r d e r D e t a i l s \ C o l u m n s \ P r o d u c t   I D & g t ; - & l t ; T a b l e s \ P r o d u c t s \ C o l u m n s \ P r o d u c t   I D & g t ; \ F K < / K e y > < / a : K e y > < a : V a l u e   i : t y p e = " D i a g r a m D i s p l a y L i n k E n d p o i n t V i e w S t a t e " > < H e i g h t > 1 6 < / H e i g h t > < L a b e l L o c a t i o n   x m l n s : b = " h t t p : / / s c h e m a s . d a t a c o n t r a c t . o r g / 2 0 0 4 / 0 7 / S y s t e m . W i n d o w s " > < b : _ x > 6 2 0 . 6 0 7 6 2 1 1 3 5 3 3 1 5 6 < / b : _ x > < b : _ y > 1 0 6 . 6 0 0 0 0 0 0 0 0 0 0 0 0 1 < / b : _ y > < / L a b e l L o c a t i o n > < L o c a t i o n   x m l n s : b = " h t t p : / / s c h e m a s . d a t a c o n t r a c t . o r g / 2 0 0 4 / 0 7 / S y s t e m . W i n d o w s " > < b : _ x > 6 3 6 . 6 0 7 6 2 1 1 3 5 3 3 1 5 6 < / b : _ x > < b : _ y > 1 1 4 . 6 < / b : _ y > < / L o c a t i o n > < S h a p e R o t a t e A n g l e > 1 7 9 . 9 9 9 9 9 9 9 9 9 9 9 9 9 4 < / S h a p e R o t a t e A n g l e > < W i d t h > 1 6 < / W i d t h > < / a : V a l u e > < / a : K e y V a l u e O f D i a g r a m O b j e c t K e y a n y T y p e z b w N T n L X > < a : K e y V a l u e O f D i a g r a m O b j e c t K e y a n y T y p e z b w N T n L X > < a : K e y > < K e y > R e l a t i o n s h i p s \ & l t ; T a b l e s \ O r d e r D e t a i l s \ C o l u m n s \ P r o d u c t   I D & g t ; - & l t ; T a b l e s \ P r o d u c t s \ C o l u m n s \ P r o d u c t   I D & g t ; \ P K < / K e y > < / a : K e y > < a : V a l u e   i : t y p e = " D i a g r a m D i s p l a y L i n k E n d p o i n t V i e w S t a t e " > < H e i g h t > 1 6 < / H e i g h t > < L a b e l L o c a t i o n   x m l n s : b = " h t t p : / / s c h e m a s . d a t a c o n t r a c t . o r g / 2 0 0 4 / 0 7 / S y s t e m . W i n d o w s " > < b : _ x > 2 0 0 < / b : _ x > < b : _ y > 7 9 . 4 < / b : _ y > < / L a b e l L o c a t i o n > < L o c a t i o n   x m l n s : b = " h t t p : / / s c h e m a s . d a t a c o n t r a c t . o r g / 2 0 0 4 / 0 7 / S y s t e m . W i n d o w s " > < b : _ x > 2 0 0 . 0 0 0 0 0 0 0 0 0 0 0 0 0 9 < / b : _ x > < b : _ y > 8 7 . 4 < / b : _ y > < / L o c a t i o n > < S h a p e R o t a t e A n g l e > 3 6 0 < / S h a p e R o t a t e A n g l e > < W i d t h > 1 6 < / W i d t h > < / a : V a l u e > < / a : K e y V a l u e O f D i a g r a m O b j e c t K e y a n y T y p e z b w N T n L X > < a : K e y V a l u e O f D i a g r a m O b j e c t K e y a n y T y p e z b w N T n L X > < a : K e y > < K e y > R e l a t i o n s h i p s \ & l t ; T a b l e s \ O r d e r D e t a i l s \ C o l u m n s \ P r o d u c t   I D & g t ; - & l t ; T a b l e s \ P r o d u c t s \ C o l u m n s \ P r o d u c t   I D & g t ; \ C r o s s F i l t e r < / K e y > < / a : K e y > < a : V a l u e   i : t y p e = " D i a g r a m D i s p l a y L i n k C r o s s F i l t e r V i e w S t a t e " > < P o i n t s   x m l n s : b = " h t t p : / / s c h e m a s . d a t a c o n t r a c t . o r g / 2 0 0 4 / 0 7 / S y s t e m . W i n d o w s " > < b : P o i n t > < b : _ x > 6 2 0 . 6 0 7 6 2 1 1 3 5 3 3 1 5 6 < / b : _ x > < b : _ y > 1 1 4 . 6 0 0 0 0 0 0 0 0 0 0 0 0 1 < / b : _ y > < / b : P o i n t > < b : P o i n t > < b : _ x > 5 5 1 . 4 0 3 8 1 0 9 9 5 5 < / b : _ x > < b : _ y > 1 1 4 . 6 < / b : _ y > < / b : P o i n t > < b : P o i n t > < b : _ x > 5 4 9 . 4 0 3 8 1 0 9 9 5 5 < / b : _ x > < b : _ y > 1 1 6 . 6 < / b : _ y > < / b : P o i n t > < b : P o i n t > < b : _ x > 5 4 9 . 4 0 3 8 1 0 9 9 5 5 < / b : _ x > < b : _ y > 1 9 6 . 3 < / b : _ y > < / b : P o i n t > < b : P o i n t > < b : _ x > 5 4 7 . 4 0 3 8 1 0 9 9 5 5 < / b : _ x > < b : _ y > 1 9 8 . 3 < / b : _ y > < / b : P o i n t > < b : P o i n t > < b : _ x > 3 1 2 . 4 0 3 8 1 1 0 0 4 4 9 9 9 7 < / b : _ x > < b : _ y > 1 9 8 . 3 < / b : _ y > < / b : P o i n t > < b : P o i n t > < b : _ x > 3 1 0 . 4 0 3 8 1 1 0 0 4 4 9 9 9 7 < / b : _ x > < b : _ y > 1 9 6 . 3 < / b : _ y > < / b : P o i n t > < b : P o i n t > < b : _ x > 3 1 0 . 4 0 3 8 1 1 0 0 4 4 9 9 9 7 < / b : _ x > < b : _ y > 8 9 . 4 < / b : _ y > < / b : P o i n t > < b : P o i n t > < b : _ x > 3 0 8 . 4 0 3 8 1 1 0 0 4 4 9 9 9 7 < / b : _ x > < b : _ y > 8 7 . 4 < / b : _ y > < / b : P o i n t > < b : P o i n t > < b : _ x > 2 1 6 < / b : _ x > < b : _ y > 8 7 . 4 < / b : _ y > < / b : P o i n t > < / P o i n t s > < / a : V a l u 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 1 2 4 < / a : S i z e A t D p i 9 6 > < a : V i s i b l e > t r u e < / a : V i s i b l e > < / V a l u e > < / K e y V a l u e O f s t r i n g S a n d b o x E d i t o r . M e a s u r e G r i d S t a t e S c d E 3 5 R y > < K e y V a l u e O f s t r i n g S a n d b o x E d i t o r . M e a s u r e G r i d S t a t e S c d E 3 5 R y > < K e y > O r d e r s < / K e y > < V a l u e   x m l n s : a = " h t t p : / / s c h e m a s . d a t a c o n t r a c t . o r g / 2 0 0 4 / 0 7 / M i c r o s o f t . A n a l y s i s S e r v i c e s . C o m m o n " > < a : H a s F o c u s > t r u e < / a : H a s F o c u s > < a : S i z e A t D p i 9 6 > 1 2 5 < / a : S i z e A t D p i 9 6 > < a : V i s i b l e > t r u e < / a : V i s i b l e > < / V a l u e > < / K e y V a l u e O f s t r i n g S a n d b o x E d i t o r . M e a s u r e G r i d S t a t e S c d E 3 5 R y > < K e y V a l u e O f s t r i n g S a n d b o x E d i t o r . M e a s u r e G r i d S t a t e S c d E 3 5 R y > < K e y > O r d e r D e t a i l s < / 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X M L _ O r d e r D e t a i l 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 P r o d u c t   I D < / s t r i n g > < / k e y > < v a l u e > < i n t > 1 2 6 < / i n t > < / v a l u e > < / i t e m > < i t e m > < k e y > < s t r i n g > Q u a n t i t y < / s t r i n g > < / k e y > < v a l u e > < i n t > 1 1 1 < / i n t > < / v a l u e > < / i t e m > < i t e m > < k e y > < s t r i n g > U n i t   P r i c e < / s t r i n g > < / k e y > < v a l u e > < i n t > 1 1 7 < / i n t > < / v a l u e > < / i t e m > < i t e m > < k e y > < s t r i n g > R e v e n u e < / s t r i n g > < / k e y > < v a l u e > < i n t > 1 0 9 < / i n t > < / v a l u e > < / i t e m > < / C o l u m n W i d t h s > < C o l u m n D i s p l a y I n d e x > < i t e m > < k e y > < s t r i n g > O r d e r   I D < / s t r i n g > < / k e y > < v a l u e > < i n t > 0 < / i n t > < / v a l u e > < / i t e m > < i t e m > < k e y > < s t r i n g > P r o d u c t   I D < / s t r i n g > < / k e y > < v a l u e > < i n t > 1 < / i n t > < / v a l u e > < / i t e m > < i t e m > < k e y > < s t r i n g > Q u a n t i t y < / s t r i n g > < / k e y > < v a l u e > < i n t > 2 < / i n t > < / v a l u e > < / i t e m > < i t e m > < k e y > < s t r i n g > U n i t   P r i c e < / s t r i n g > < / k e y > < v a l u e > < i n t > 3 < / i n t > < / v a l u e > < / i t e m > < i t e m > < k e y > < s t r i n g > R e v e n u e < / 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 C o l u m n s \ M o n t h   n a m e < / 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 1 2 6 < / i n t > < / v a l u e > < / i t e m > < i t e m > < k e y > < s t r i n g > P r o d u c t   N a m e < / s t r i n g > < / k e y > < v a l u e > < i n t > 1 5 3 < / i n t > < / v a l u e > < / i t e m > < i t e m > < k e y > < s t r i n g > C a t e g o r y < / s t r i n g > < / k e y > < v a l u e > < i n t > 1 1 2 < / i n t > < / v a l u e > < / i t e m > < i t e m > < k e y > < s t r i n g > G e n d e r < / s t r i n g > < / k e y > < v a l u e > < i n t > 1 0 0 < / i n t > < / v a l u e > < / i t e m > < / C o l u m n W i d t h s > < C o l u m n D i s p l a y I n d e x > < i t e m > < k e y > < s t r i n g > P r o d u c t   I D < / s t r i n g > < / k e y > < v a l u e > < i n t > 0 < / i n t > < / v a l u e > < / i t e m > < i t e m > < k e y > < s t r i n g > P r o d u c t   N a m e < / s t r i n g > < / k e y > < v a l u e > < i n t > 1 < / i n t > < / v a l u e > < / i t e m > < i t e m > < k e y > < s t r i n g > C a t e g o r y < / s t r i n g > < / k e y > < v a l u e > < i n t > 2 < / i n t > < / v a l u e > < / i t e m > < i t e m > < k e y > < s t r i n g > G e n d e r < / 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a n u a l C a l c M o d e " > < C u s t o m C o n t e n t > < ! [ C D A T A [ F a l s e ] ] > < / C u s t o m C o n t e n t > < / G e m i n i > 
</file>

<file path=customXml/item2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c 0 0 f 5 1 d c - d 5 e b - 4 8 b f - a f 2 7 - a 1 c 6 7 8 0 0 8 2 9 3 " > < T r a n s i t i o n > M o v e T o < / T r a n s i t i o n > < E f f e c t > S t a t i o n < / E f f e c t > < T h e m e > B i n g R o a d < / T h e m e > < T h e m e W i t h L a b e l > f a l s e < / T h e m e W i t h L a b e l > < F l a t M o d e E n a b l e d > f a l s e < / F l a t M o d e E n a b l e d > < D u r a t i o n > 1 0 0 0 0 0 0 0 0 < / D u r a t i o n > < T r a n s i t i o n D u r a t i o n > 3 0 0 0 0 0 0 0 < / T r a n s i t i o n D u r a t i o n > < S p e e d > 0 . 5 < / S p e e d > < F r a m e > < C a m e r a > < L a t i t u d e > - 2 . 7 7 4 0 8 2 4 5 3 6 9 0 2 3 5 6 E - 1 5 < / L a t i t u d e > < L o n g i t u d e > 8 2 . 5 < / L o n g i t u d e > < R o t a t i o n > 0 < / R o t a t i o n > < P i v o t A n g l e > 0 . 0 0 1 7 9 7 9 1 2 4 8 2 0 2 6 8 7 5 5 < / P i v o t A n g l e > < D i s t a n c e > 8 < / D i s t a n c e > < / C a m e r a > < I m a g e > i V B O R w 0 K G g o A A A A N S U h E U g A A A N Q A A A B 1 C A Y A A A A 2 n s 9 T A A A A A X N S R 0 I A r s 4 c 6 Q A A A A R n Q U 1 B A A C x j w v 8 Y Q U A A A A J c E h Z c w A A A r c A A A K 3 A d I 1 y F E A A A q S S U R B V H h e 7 d z d b x T X G Q b w 5 8 z M f o z X X t u 7 t k l M n B A I J h V J U G m T N m 0 V q W q V i 0 h V U S t V q Z q q F 7 n u P 9 O L 3 r Z S L 9 q q 6 k V p C P m A S A Q D B m P A S Q F / G x v H x o b 1 r n d 3 d j 7 P T C 9 m W b I 2 p I G c X b v S 8 x u 9 k r 3 e 9 Y x Y n n 3 P O X N A / O v M a A Q i U k L b + g A R P T l x / M x F d i g i R c T x T x k o I l U 4 5 C N S S B z / 9 B I 7 F J E i 4 t 9 n G S g i V T j k I 1 K I g S J S S L w 3 M s Y h H 5 E i 7 F B E C j F Q R A q J 9 0 Y u c 8 h H p I g 4 c Y 6 B I l K F Q z 4 i h c S J c + P s U E S K i B P n G S g i V c T 7 D B S R M u L 9 8 1 c Y K C J F x P s X G C g i V c R J B o p I G S 6 b E y k k T l 6 4 y g 5 F p I g 4 O c p A E a k i P m C g i J Q R H 4 x e Y 6 C I F B E f X G S g i F T h K h + R Q u L D i x P s U E S K i A 8 v M V B E q n D I R 6 S Q + O j S Z + x Q R I q w Q x E p J D 4 a Y 4 c i U o U d i k g h 8 f H Y 5 + x Q R I q I j y 8 z U E S q c M h H p J D 4 + P J / 2 K G I F B G n x h k o I l U 4 5 C N S S J w a v 8 4 O R a S I O M 1 A E S k j T l 9 h o H a b v f k s A p H H v h 4 H U k o U a g b 6 M r L x c 0 3 T o O s 6 l u 6 V s V w o N 7 2 W d p Y 4 f e U G A 7 V L p D P P 4 1 D e g o g 8 G E Y C U f T w t 2 Z h I 4 H 9 + Q C o h y s I A l x Z L G x 9 G u 0 A L k r s A k / n s v j u 8 / 1 4 a a A K D Q F 8 P 0 A Y h k 3 P q V Q q k F L C t m 0 8 Z Z b h e R 7 C M I S U E k I I H N 0 3 A B 1 G 0 2 u o / c Q n V 9 m h d t L r w 3 u x v r 4 O L d 2 D D i P A m p W A k A 6 e 7 k 0 2 P S 8 M Q 2 i a B i k l d F 1 v P H 4 / U L q u w / E C n L x a w 7 N 7 3 K b X U v u w Q + 0 g W x z A t b k S L O S w O H M d 4 1 + Y G M y G j T C N j l 7 E 2 t o a U B / a A W i E y b b t x v d W t Y K K C 1 x f K K I j m 8 P c c u M U 1 G Y a I M B q f 0 W p F + C 4 H v L d n a i u T e L g w Q N 4 Z d A H A E x M f A Y A e O 2 1 V 9 H d 3 Q 3 H c R p v 2 P 1 5 l W m a 9 e 9 D p N I m O p M R N v A M d E 3 H j 1 4 0 c X P W 2 n Z O V u t L e 8 h j r B Z X d y a N i u U h i i K 4 p U U M D x 9 E K p V E 2 o j D c u T I K y h s F K B p G h z H w c r K S i N I Q o i m Y A m h I Z m M O 9 r e b o k I w O f r P U i a W V g 1 f 9 u 5 W a 0 t 7 S G P s V p c w 3 u y + P E L N g a 7 J Y a G n k E U R f h k J u 4 4 q C 9 A 5 H N 5 F A o F 9 P T 0 Y P / + / S g U C i i X y 1 h b W w c A z M 8 v b F u 4 O N Q f d z J N 1 5 F M m Z h b r G 0 7 N 6 u 1 x S F f m 2 s o m 0 A Y h o i i C H f K 8 X x I C I G s c x O W Z e H U d B o X V / v x 0 c h 1 5 P P 5 R l j 6 + v q Q z W a x 7 O 3 F z c k p 9 P b 2 Q t O 0 p l B N r q c b X x u J J B I p E 2 P j t 7 Z d A 6 t 1 x U W J N t u T 7 4 X n x X O l L y + v H j 3 8 H D o y m c b 3 2 s B 3 c H Y + 9 a V n A A s F A 0 V b x 2 b 6 Z e R y v Z i Z m c X q 6 i p O T a d x a j q N l X p A A U D T d B h G E k H I p f R 2 4 h y q j d W X N R G G I R K J + C 9 5 F D 1 Y r R t f 0 n B 6 + k G H A Q A 3 E I 2 v z 8 y l M F e I X 1 f 1 N M w X D B w 8 + A I G B w e R C k u N 5 6 U T D + Z a Q t O g G w l s l q 1 t 1 8 J q T W k C P N p 1 P N v b A d e N 7 x F Z l o V D 5 i w q M o N T 0 2 l s e s 1 h 2 s q X o v F 1 J h l i v m C g W C o h C C S O D j 3 Y l u T 4 A o Y W I Y r q o R I a L p y / s e 1 a e L T m 4 J C v j Y r F I q I I K J f L y G Q y G B x 8 G v m O E A f 6 4 m 1 E D z N 6 K 4 W x p e a b v J Y X v 2 0 z p R z O L H R i q t j T 9 P N 9 u Q B R F M / T A I G o v j J I r c c h X x t L S o k w l M h m s 0 D 9 p q w m I s z d e / Q 8 p + o J V N y H f + 6 V v T h o G 7 U H c y c B Y O 5 e A m E o o S F A F E n U c 8 V q Q 3 H I 1 8 5 D 0 2 C a J m 7 f X k a 5 Y k F K i Y n V 5 o W H h w k f s T n s 8 F M + f n L w w U 3 f N / b b g A B k G E L K A K 4 f B z i U E o i w 9 W p 4 t O B 4 + E c f t U Q + l w M A z H s H k O 3 K w A 4 M 3 K s + + V s w f d f A n U r c n X 4 6 7 C B p C O g a I K I A S e F B + j 4 C 3 4 e U w S N 3 r p N a H P K 1 s S a n p g A A b + x 3 U K 1 W M b r 4 v 7 v T V / G l w J 4 u i R 4 z x K n p N N Y q O o I g g h G 5 k L 6 L 4 b y F l w Y q 8 D 0 H Q u M t x 3 Y U / 5 T b W J 3 d A 0 B 9 u b y z s 3 N r P p 7 I J z N p D P c H 6 D F D f L Z i w P c 9 F K s e N i 0 f E 7 c l V l f u w H P s + p Y l V q u L W 4 / a W H c 2 J U q l T W i a a B q C i a a I P L 5 L S 0 m U b A 1 h K O F 7 L o R f h u v Y c B 0 H i 5 U u u A 6 3 I L W r O O R r Y 8 1 8 Y U H X d d i 2 g 3 L F Q q K + O G c m v / n 8 J g x D e K 4 D 1 7 V R t S U S k Y X n u k r I i D J 0 X W y 7 F l Z r 6 s l n x P T Y + v M G l p e X Y V k 1 a A L w J f C D f S 4 O 9 j / 6 P t T X E Y Y S n m v D c 2 x 4 T g 1 H 9 h T x X F c J o V d F o V j G z 4 6 9 u f U l 1 C K c Q 7 W x + v s 6 Y X m o 3 x u K N 7 X O 3 k v g 1 k b c q g z t 8 T p V F I W Q g Q / X r s G 1 a + j U y z g y s A G r a q F a s V D e L M N x H P T 1 5 7 d d C 6 s 1 x T l U m 2 t 8 z k J h Y w O u 6 8 F z b a x X N d z f M B 6 E Y m t m H i m e L 3 l w n B o c u w b p V v F M x y a q l S r K l Q o 2 y 5 v Y K B a R y O S 2 X Q O r h X X 2 + u z j f S z S N z Z 9 9 T q G h 7 o w W R 1 C O m 3 C S K Z h 6 E a 8 E v c V 2 4 S i K E I U h Q h 8 H 0 H g I / B c + L 4 L z 7 X x r d w m f L e K S q W C U q m E u 3 f v Y W O j g G P v / n 7 r r 6 E W E m e v z z F Q b b a + X o R Z W 8 F k a Q B m p h P J l I l E I g X d M K B p e v z / R 9 w P V h Q h i i K E Y Y g w D C C l j G / Y B h 5 8 3 4 P n O v B c G 4 d z R V S t K s b n a k j L u 5 B O G d 9 / 6 1 f o z T X v 8 6 P W E i M M 1 I 4 4 f v w s z K 4 c M p 0 9 S J k d S C R T M I w k d M O A E F p 9 p 3 i 8 v B 5 F E a L 6 d q J Q B n F 3 8 j 3 4 n g v P c + A 6 N T g 1 C z W r j G q 5 C M 3 f R D K T x z u / + 8 X W 0 1 K L i Z E b D N R O + f v f P k R n d x 8 6 M l 1 I p u J Q b e t S T R 1 K Q g b x c M / 3 P P h e 3 J 1 c u 4 Z a r Q K r U o L v O u j u 6 s B v 3 3 1 7 6 + m o D c T I j X k G a g f 9 4 6 8 n I B I d M D N d S C Z N G M k k d N 2 A p m k Q I r 6 r E U V h Y 8 g X B A G k 7 8 P z H P h u 3 J 3 s W h U 1 q w x E E f r 6 8 3 j 7 N 8 e 2 n o b a h I H a B W a n F z A y c h X p j k 4 k U + l 4 6 K c b 8 f 6 7 + 4 s R Y Q g Z S s j A Q + D 7 j b m T U 6 t C y g C 6 r u P Y L 9 / C 4 N 4 9 W 3 8 9 t Z E 4 d 5 O B 2 i 3 + 8 u d / w q r W k E y Z 0 I 0 E N F 2 P V / 6 i e J k 8 D p Q P 3 4 1 X 9 4 Q Q 0 D Q N u X w O v 3 7 n 5 1 t / H e 0 A B m o X m r 8 5 i Y m x M Y j Q x Y Y l 4 A b x T d 9 U A u h I R h B C R 2 d H E k d f / y H 6 n 3 1 + 6 8 t p B 4 l z N x c Y q N 3 u y / + W 6 S v u U 9 H O 4 1 6 + / w f 3 b / g y T L u e O D / J D k W k i j g / e Y u B I l K E Q z 4 i h c S F K X Y o I l X E h a l F B o p I E Q 7 5 i B Q S F 6 b Z o Y h U E a M M F J E y Y n R 6 i Y E i U k S M z j B Q R K p w U Y J I I X F x 5 j Y 7 F J E i 7 F B E C o m L s + x Q R K q I S 7 P L D B S R I h z y E S k k L s 2 x Q x G p I i 7 N f c F A E S k i x h g o I m X E 2 D w D R a Q K F y W I F B J j 8 y v s U E S K i M s M F J E y 4 v I C A 0 W k i r i 8 s M p A E S k i x h k o I m W 4 y k e k k B i / d Y c d i k g R d i g i h c Q V d i g i Z c S V x T U G i k g R D v m I F G K g i B Q S V 5 c 4 5 C N S R V x d W m e g i B T h k I 9 I I X H t N j s U k S r i 2 u 2 7 D B S R I g w U 0 W O Y u D y G w a E h r K 2 u A A B C K Z E f 2 I P 1 O 6 v 4 9 q v f Y 6 C I v q 4 w D P G n P / 4 B h w 6 / j L m p m 7 B r N R w Y f h F p 0 8 T y 0 i I K d 9 c g J p b v M V B E i v w X e 6 r C F K o w O C M 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 G u i d = " 8 3 f c c d 8 5 - 5 b 3 8 - 4 3 1 4 - 9 5 3 5 - b 8 c 1 b 6 f 3 7 8 f c "   R e v = " 1 "   R e v G u i d = " d f e 3 8 b 3 e - 2 a 1 b - 4 9 e 8 - 9 9 8 b - f c 8 d c 2 5 9 2 8 0 5 " 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G e m i n i   x m l n s = " h t t p : / / g e m i n i / p i v o t c u s t o m i z a t i o n / T a b l e O r d e r " > < C u s t o m C o n t e n t > < ! [ C D A T A [ P r o d u c t s , O r d e r s , O r d e r D e t a i l s ] ] > < / 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 O r d e r   D a t e < / s t r i n g > < / k e y > < v a l u e > < i n t > 1 2 9 < / i n t > < / v a l u e > < / i t e m > < i t e m > < k e y > < s t r i n g > R e g i o n < / s t r i n g > < / k e y > < v a l u e > < i n t > 9 5 < / i n t > < / v a l u e > < / i t e m > < i t e m > < k e y > < s t r i n g > M o n t h < / s t r i n g > < / k e y > < v a l u e > < i n t > 9 5 < / i n t > < / v a l u e > < / i t e m > < i t e m > < k e y > < s t r i n g > M o n t h   n a m e < / s t r i n g > < / k e y > < v a l u e > < i n t > 1 9 9 < / i n t > < / v a l u e > < / i t e m > < / C o l u m n W i d t h s > < C o l u m n D i s p l a y I n d e x > < i t e m > < k e y > < s t r i n g > O r d e r   I D < / s t r i n g > < / k e y > < v a l u e > < i n t > 0 < / i n t > < / v a l u e > < / i t e m > < i t e m > < k e y > < s t r i n g > C u s t o m e r   I D < / s t r i n g > < / k e y > < v a l u e > < i n t > 1 < / i n t > < / v a l u e > < / i t e m > < i t e m > < k e y > < s t r i n g > O r d e r   D a t e < / s t r i n g > < / k e y > < v a l u e > < i n t > 2 < / i n t > < / v a l u e > < / i t e m > < i t e m > < k e y > < s t r i n g > R e g i o n < / s t r i n g > < / k e y > < v a l u e > < i n t > 3 < / i n t > < / v a l u e > < / i t e m > < i t e m > < k e y > < s t r i n g > M o n t h < / s t r i n g > < / k e y > < v a l u e > < i n t > 4 < / i n t > < / v a l u e > < / i t e m > < i t e m > < k e y > < s t r i n g > M o n t h   n a m e < / 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S h o w H i d d e n " > < C u s t o m C o n t e n t > < ! [ C D A T A [ T r u e ] ] > < / C u s t o m C o n t e n t > < / G e m i n i > 
</file>

<file path=customXml/item9.xml>��< ? x m l   v e r s i o n = " 1 . 0 "   e n c o d i n g = " u t f - 1 6 " ? > < D a t a M a s h u p   x m l n s = " h t t p : / / s c h e m a s . m i c r o s o f t . c o m / D a t a M a s h u p " > A A A A A A g F A A B Q S w M E F A A C A A g A D 7 0 F W 8 C p / E e l A A A A 9 g A A A B I A H A B D b 2 5 m a W c v U G F j a 2 F n Z S 5 4 b W w g o h g A K K A U A A A A A A A A A A A A A A A A A A A A A A A A A A A A h Y 9 B D o I w F E S v Q r q n L T U m h H z K w p W J G B M T 4 7 a p F R r h Y 6 B Y 7 u b C I 3 k F M Y q 6 c z l v 3 m L m f r 1 B N t R V c D F t Z x t M S U Q 5 C Q z q 5 m C x S E n v j m F M M g k b p U + q M M E o Y 5 c M 3 S E l p X P n h D H v P f U z 2 r Q F E 5 x H b J + v t r o 0 t S I f 2 f 6 X Q 4 u d U 6 g N k b B 7 j Z G C R i K m Y i 4 o B z Z B y C 1 + B T H u f b Y / E B Z 9 5 f r W S I P h c g 1 s i s D e H + Q D U E s D B B Q A A g A I A A + 9 B 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P v Q V b P t 8 7 W g E C A A B U B w A A E w A c A E Z v c m 1 1 b G F z L 1 N l Y 3 R p b 2 4 x L m 0 g o h g A K K A U A A A A A A A A A A A A A A A A A A A A A A A A A A A A z V R d b 9 o w F H 1 H 4 j 9 Y 7 k u Q v E i T p j 1 s 4 g E l 3 R Z N d F 2 h 2 g M g 5 C Z 3 x K p j I 9 v p Q B H / v c 4 H S S C h T 9 X a v J D c c 3 P O M f e e a A g N k w L N y t + P X 4 e D 4 U D H V E G E f q k I l A + G M q 7 R G H E w w w G y 1 0 y m K g R b u d 6 F w N 0 / U j 0 + S P n o f G M c X E 8 K A 8 J o B 3 t f l v c a l F 5 O / G l w s / T l P 8 E l j e x z x C K q 1 9 O U G 7 a e 0 w c O a 5 8 a 6 u 6 4 3 u E R Q S L l n C C j U h i R U r H t Z D 2 L A Y x V L 2 1 k i 8 B A M s b t F k x + M h G N c d G J V 4 d F T r + q u K 7 w r Z K J N P a A P 4 D a l z S 2 Z I U N t 0 K q u t O V J W h R 9 U w 4 n 4 W U U 6 X H u d P V q K b 3 Y i o 2 l n 2 + 3 0 J D P V d U 6 L 9 S J Z 7 k a S J y U D s 9 X k i W l W d B g Y 8 J C o T 5 / M n N u w 8 E Z X l 7 l I a m F / u d U m G Y 2 X e R e 8 E M u l U s h C 5 2 B 0 8 g 0 j P g M B o O m O g 9 U G d B 3 s N q v L g U r 7 s O 7 2 Q R v F Q b m V w A y 9 f s K f O x G l t F k b 2 v x r 2 x M T + W D e y M H X b t 2 E + 3 n I U 0 t 1 G 6 a 2 z X U A k 4 Z 8 c j 6 F S 1 9 Y Q + W L L t H j c y g b D D z 0 W m d i P i R m M S R T V 7 1 4 o l L f s J A h r G B b d b V J z F V Y + e n U T r j 2 n U 7 y C R T z V t a 9 w l U J W d j k 2 S 9 Y i c J u W c u h 2 W K r p v H J e j i w u B O c K v F Z l T u f 8 T m p e + k U f s h i Z w E o I i U 3 a u G 6 n 2 H e A 7 C M t + F p r L X 8 h n U E s B A i 0 A F A A C A A g A D 7 0 F W 8 C p / E e l A A A A 9 g A A A B I A A A A A A A A A A A A A A A A A A A A A A E N v b m Z p Z y 9 Q Y W N r Y W d l L n h t b F B L A Q I t A B Q A A g A I A A + 9 B V s P y u m r p A A A A O k A A A A T A A A A A A A A A A A A A A A A A P E A A A B b Q 2 9 u d G V u d F 9 U e X B l c 1 0 u e G 1 s U E s B A i 0 A F A A C A A g A D 7 0 F W z 7 f O 1 o B A g A A V A c A A B M A A A A A A A A A A A A A A A A A 4 g E A A E Z v c m 1 1 b G F z L 1 N l Y 3 R p b 2 4 x L m 1 Q S w U G A A A A A A M A A w D C A A A A M 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i E A A A A A A A C s 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E Z X R h a W x z P C 9 J d G V t U G F 0 a D 4 8 L 0 l 0 Z W 1 M b 2 N h d G l v b j 4 8 U 3 R h Y m x l R W 5 0 c m l l c z 4 8 R W 5 0 c n k g V H l w Z T 0 i S X N Q c m l 2 Y X R l I i B W Y W x 1 Z T 0 i b D A i I C 8 + P E V u d H J 5 I F R 5 c G U 9 I l F 1 Z X J 5 S U Q i I F Z h b H V l P S J z M W V m Z T U 0 Z j c t N z l i N S 0 0 M T B j L W E z Y T k t N 2 F l N T F m N 2 N h Z D g 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k R l d G F p b H M i I C 8 + P E V u d H J 5 I F R 5 c G U 9 I k Z p b G x l Z E N v b X B s Z X R l U m V z d W x 0 V G 9 X b 3 J r c 2 h l Z X Q i I F Z h b H V l P S J s M S I g L z 4 8 R W 5 0 c n k g V H l w Z T 0 i Q W R k Z W R U b 0 R h d G F N b 2 R l b C I g V m F s d W U 9 I m w w I i A v P j x F b n R y e S B U e X B l P S J G a W x s Q 2 9 1 b n Q i I F Z h b H V l P S J s M z A w I i A v P j x F b n R y e S B U e X B l P S J G a W x s R X J y b 3 J D b 2 R l I i B W Y W x 1 Z T 0 i c 1 V u a 2 5 v d 2 4 i I C 8 + P E V u d H J 5 I F R 5 c G U 9 I k Z p b G x F c n J v c k N v d W 5 0 I i B W Y W x 1 Z T 0 i b D A i I C 8 + P E V u d H J 5 I F R 5 c G U 9 I k Z p b G x M Y X N 0 V X B k Y X R l Z C I g V m F s d W U 9 I m Q y M D I 1 L T A 4 L T A 1 V D E 4 O j E w O j M w L j c x O T M 4 N j h a I i A v P j x F b n R y e S B U e X B l P S J G a W x s Q 2 9 s d W 1 u V H l w Z X M i I F Z h b H V l P S J z Q X d N R E F 3 T T 0 i I C 8 + P E V u d H J 5 I F R 5 c G U 9 I k Z p b G x D b 2 x 1 b W 5 O Y W 1 l c y I g V m F s d W U 9 I n N b J n F 1 b 3 Q 7 T 3 J k Z X I g S U Q m c X V v d D s s J n F 1 b 3 Q 7 U H J v Z H V j d C B J R C Z x d W 9 0 O y w m c X V v d D t R d W F u d G l 0 e S Z x d W 9 0 O y w m c X V v d D t V b m l 0 I F B y a W N l J n F 1 b 3 Q 7 L C Z x d W 9 0 O 1 J l d m V u d W 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P c m R l c k R l d G F p b H M v Q X V 0 b 1 J l b W 9 2 Z W R D b 2 x 1 b W 5 z M S 5 7 T 3 J k Z X I g S U Q s M H 0 m c X V v d D s s J n F 1 b 3 Q 7 U 2 V j d G l v b j E v T 3 J k Z X J E Z X R h a W x z L 0 F 1 d G 9 S Z W 1 v d m V k Q 2 9 s d W 1 u c z E u e 1 B y b 2 R 1 Y 3 Q g S U Q s M X 0 m c X V v d D s s J n F 1 b 3 Q 7 U 2 V j d G l v b j E v T 3 J k Z X J E Z X R h a W x z L 0 F 1 d G 9 S Z W 1 v d m V k Q 2 9 s d W 1 u c z E u e 1 F 1 Y W 5 0 a X R 5 L D J 9 J n F 1 b 3 Q 7 L C Z x d W 9 0 O 1 N l Y 3 R p b 2 4 x L 0 9 y Z G V y R G V 0 Y W l s c y 9 B d X R v U m V t b 3 Z l Z E N v b H V t b n M x L n t V b m l 0 I F B y a W N l L D N 9 J n F 1 b 3 Q 7 L C Z x d W 9 0 O 1 N l Y 3 R p b 2 4 x L 0 9 y Z G V y R G V 0 Y W l s c y 9 B d X R v U m V t b 3 Z l Z E N v b H V t b n M x L n t S Z X Z l b n V l L D R 9 J n F 1 b 3 Q 7 X S w m c X V v d D t D b 2 x 1 b W 5 D b 3 V u d C Z x d W 9 0 O z o 1 L C Z x d W 9 0 O 0 t l e U N v b H V t b k 5 h b W V z J n F 1 b 3 Q 7 O l t d L C Z x d W 9 0 O 0 N v b H V t b k l k Z W 5 0 a X R p Z X M m c X V v d D s 6 W y Z x d W 9 0 O 1 N l Y 3 R p b 2 4 x L 0 9 y Z G V y R G V 0 Y W l s c y 9 B d X R v U m V t b 3 Z l Z E N v b H V t b n M x L n t P c m R l c i B J R C w w f S Z x d W 9 0 O y w m c X V v d D t T Z W N 0 a W 9 u M S 9 P c m R l c k R l d G F p b H M v Q X V 0 b 1 J l b W 9 2 Z W R D b 2 x 1 b W 5 z M S 5 7 U H J v Z H V j d C B J R C w x f S Z x d W 9 0 O y w m c X V v d D t T Z W N 0 a W 9 u M S 9 P c m R l c k R l d G F p b H M v Q X V 0 b 1 J l b W 9 2 Z W R D b 2 x 1 b W 5 z M S 5 7 U X V h b n R p d H k s M n 0 m c X V v d D s s J n F 1 b 3 Q 7 U 2 V j d G l v b j E v T 3 J k Z X J E Z X R h a W x z L 0 F 1 d G 9 S Z W 1 v d m V k Q 2 9 s d W 1 u c z E u e 1 V u a X Q g U H J p Y 2 U s M 3 0 m c X V v d D s s J n F 1 b 3 Q 7 U 2 V j d G l v b j E v T 3 J k Z X J E Z X R h a W x z L 0 F 1 d G 9 S Z W 1 v d m V k Q 2 9 s d W 1 u c z E u e 1 J l d m V u d W U s N H 0 m c X V v d D t d L C Z x d W 9 0 O 1 J l b G F 0 a W 9 u c 2 h p c E l u Z m 8 m c X V v d D s 6 W 1 1 9 I i A v P j w v U 3 R h Y m x l R W 5 0 c m l l c z 4 8 L 0 l 0 Z W 0 + P E l 0 Z W 0 + P E l 0 Z W 1 M b 2 N h d G l v b j 4 8 S X R l b V R 5 c G U + R m 9 y b X V s Y T w v S X R l b V R 5 c G U + P E l 0 Z W 1 Q Y X R o P l N l Y 3 R p b 2 4 x L 0 9 y Z G V y R G V 0 Y W l s c y 9 T b 3 V y Y 2 U 8 L 0 l 0 Z W 1 Q Y X R o P j w v S X R l b U x v Y 2 F 0 a W 9 u P j x T d G F i b G V F b n R y a W V z I C 8 + P C 9 J d G V t P j x J d G V t P j x J d G V t T G 9 j Y X R p b 2 4 + P E l 0 Z W 1 U e X B l P k Z v c m 1 1 b G E 8 L 0 l 0 Z W 1 U e X B l P j x J d G V t U G F 0 a D 5 T Z W N 0 a W 9 u M S 9 P c m R l c k R l d G F p b H M v T 3 J k Z X J E Z X R h a W x z X 1 N o Z W V 0 P C 9 J d G V t U G F 0 a D 4 8 L 0 l 0 Z W 1 M b 2 N h d G l v b j 4 8 U 3 R h Y m x l R W 5 0 c m l l c y A v P j w v S X R l b T 4 8 S X R l b T 4 8 S X R l b U x v Y 2 F 0 a W 9 u P j x J d G V t V H l w Z T 5 G b 3 J t d W x h P C 9 J d G V t V H l w Z T 4 8 S X R l b V B h d G g + U 2 V j d G l v b j E v T 3 J k Z X J E Z X R h a W x z L 1 B y b 2 1 v d G V k J T I w S G V h Z G V y c z w v S X R l b V B h d G g + P C 9 J d G V t T G 9 j Y X R p b 2 4 + P F N 0 Y W J s Z U V u d H J p Z X M g L z 4 8 L 0 l 0 Z W 0 + P E l 0 Z W 0 + P E l 0 Z W 1 M b 2 N h d G l v b j 4 8 S X R l b V R 5 c G U + R m 9 y b X V s Y T w v S X R l b V R 5 c G U + P E l 0 Z W 1 Q Y X R o P l N l Y 3 R p b 2 4 x L 0 9 y Z G V y R G V 0 Y W l s 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F k Z D A 4 N T R i L T M x Y W U t N D M 1 N i 0 4 N D c 1 L W Q y O T A z O D h h M T A 4 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O C 0 w N V Q x O D o x M D o z M S 4 4 N T Q 2 M z M 3 W i I g L z 4 8 R W 5 0 c n k g V H l w Z T 0 i R m l s b E N v b H V t b l R 5 c G V z I i B W Y W x 1 Z T 0 i c 0 F 3 T U p C Z 0 0 9 I i A v P j x F b n R y e S B U e X B l P S J G a W x s Q 2 9 s d W 1 u T m F t Z X M i I F Z h b H V l P S J z W y Z x d W 9 0 O 0 9 y Z G V y I E l E J n F 1 b 3 Q 7 L C Z x d W 9 0 O 0 N 1 c 3 R v b W V y I E l E J n F 1 b 3 Q 7 L C Z x d W 9 0 O 0 9 y Z G V y I E R h d G U m c X V v d D s s J n F 1 b 3 Q 7 U m V n a W 9 u J n F 1 b 3 Q 7 L C Z x d W 9 0 O 0 1 v b n R o 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T 3 J k Z X J z L 0 F 1 d G 9 S Z W 1 v d m V k Q 2 9 s d W 1 u c z E u e 0 9 y Z G V y I E l E L D B 9 J n F 1 b 3 Q 7 L C Z x d W 9 0 O 1 N l Y 3 R p b 2 4 x L 0 9 y Z G V y c y 9 B d X R v U m V t b 3 Z l Z E N v b H V t b n M x L n t D d X N 0 b 2 1 l c i B J R C w x f S Z x d W 9 0 O y w m c X V v d D t T Z W N 0 a W 9 u M S 9 P c m R l c n M v Q X V 0 b 1 J l b W 9 2 Z W R D b 2 x 1 b W 5 z M S 5 7 T 3 J k Z X I g R G F 0 Z S w y f S Z x d W 9 0 O y w m c X V v d D t T Z W N 0 a W 9 u M S 9 P c m R l c n M v Q X V 0 b 1 J l b W 9 2 Z W R D b 2 x 1 b W 5 z M S 5 7 U m V n a W 9 u L D N 9 J n F 1 b 3 Q 7 L C Z x d W 9 0 O 1 N l Y 3 R p b 2 4 x L 0 9 y Z G V y c y 9 B d X R v U m V t b 3 Z l Z E N v b H V t b n M x L n t N b 2 5 0 a C w 0 f S Z x d W 9 0 O 1 0 s J n F 1 b 3 Q 7 Q 2 9 s d W 1 u Q 2 9 1 b n Q m c X V v d D s 6 N S w m c X V v d D t L Z X l D b 2 x 1 b W 5 O Y W 1 l c y Z x d W 9 0 O z p b X S w m c X V v d D t D b 2 x 1 b W 5 J Z G V u d G l 0 a W V z J n F 1 b 3 Q 7 O l s m c X V v d D t T Z W N 0 a W 9 u M S 9 P c m R l c n M v Q X V 0 b 1 J l b W 9 2 Z W R D b 2 x 1 b W 5 z M S 5 7 T 3 J k Z X I g S U Q s M H 0 m c X V v d D s s J n F 1 b 3 Q 7 U 2 V j d G l v b j E v T 3 J k Z X J z L 0 F 1 d G 9 S Z W 1 v d m V k Q 2 9 s d W 1 u c z E u e 0 N 1 c 3 R v b W V y I E l E L D F 9 J n F 1 b 3 Q 7 L C Z x d W 9 0 O 1 N l Y 3 R p b 2 4 x L 0 9 y Z G V y c y 9 B d X R v U m V t b 3 Z l Z E N v b H V t b n M x L n t P c m R l c i B E Y X R l L D J 9 J n F 1 b 3 Q 7 L C Z x d W 9 0 O 1 N l Y 3 R p b 2 4 x L 0 9 y Z G V y c y 9 B d X R v U m V t b 3 Z l Z E N v b H V t b n M x L n t S Z W d p b 2 4 s M 3 0 m c X V v d D s s J n F 1 b 3 Q 7 U 2 V j d G l v b j E v T 3 J k Z X J z L 0 F 1 d G 9 S Z W 1 v d m V k Q 2 9 s d W 1 u c z E u e 0 1 v b n R o L D 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M x N T E w Y T J m L W Y 5 O T c t N G U 4 N i 1 i O D R h L W Q 0 Y j d l M T h i M z R h 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N S 0 w O C 0 w N V Q x O D o x M D o z M S 4 4 N z A z M T c 3 W i I g L z 4 8 R W 5 0 c n k g V H l w Z T 0 i R m l s b E N v b H V t b l R 5 c G V z I i B W Y W x 1 Z T 0 i c 0 F 3 W U d C Z z 0 9 I i A v P j x F b n R y e S B U e X B l P S J G a W x s Q 2 9 s d W 1 u T m F t Z X M i I F Z h b H V l P S J z W y Z x d W 9 0 O 1 B y b 2 R 1 Y 3 Q g S U Q m c X V v d D s s J n F 1 b 3 Q 7 U H J v Z H V j d C B O Y W 1 l J n F 1 b 3 Q 7 L C Z x d W 9 0 O 0 N h d G V n b 3 J 5 J n F 1 b 3 Q 7 L C Z x d W 9 0 O 0 d l b m R l c 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B y b 2 R 1 Y 3 R z L 0 F 1 d G 9 S Z W 1 v d m V k Q 2 9 s d W 1 u c z E u e 1 B y b 2 R 1 Y 3 Q g S U Q s M H 0 m c X V v d D s s J n F 1 b 3 Q 7 U 2 V j d G l v b j E v U H J v Z H V j d H M v Q X V 0 b 1 J l b W 9 2 Z W R D b 2 x 1 b W 5 z M S 5 7 U H J v Z H V j d C B O Y W 1 l L D F 9 J n F 1 b 3 Q 7 L C Z x d W 9 0 O 1 N l Y 3 R p b 2 4 x L 1 B y b 2 R 1 Y 3 R z L 0 F 1 d G 9 S Z W 1 v d m V k Q 2 9 s d W 1 u c z E u e 0 N h d G V n b 3 J 5 L D J 9 J n F 1 b 3 Q 7 L C Z x d W 9 0 O 1 N l Y 3 R p b 2 4 x L 1 B y b 2 R 1 Y 3 R z L 0 F 1 d G 9 S Z W 1 v d m V k Q 2 9 s d W 1 u c z E u e 0 d l b m R l c i w z f S Z x d W 9 0 O 1 0 s J n F 1 b 3 Q 7 Q 2 9 s d W 1 u Q 2 9 1 b n Q m c X V v d D s 6 N C w m c X V v d D t L Z X l D b 2 x 1 b W 5 O Y W 1 l c y Z x d W 9 0 O z p b X S w m c X V v d D t D b 2 x 1 b W 5 J Z G V u d G l 0 a W V z J n F 1 b 3 Q 7 O l s m c X V v d D t T Z W N 0 a W 9 u M S 9 Q c m 9 k d W N 0 c y 9 B d X R v U m V t b 3 Z l Z E N v b H V t b n M x L n t Q c m 9 k d W N 0 I E l E L D B 9 J n F 1 b 3 Q 7 L C Z x d W 9 0 O 1 N l Y 3 R p b 2 4 x L 1 B y b 2 R 1 Y 3 R z L 0 F 1 d G 9 S Z W 1 v d m V k Q 2 9 s d W 1 u c z E u e 1 B y b 2 R 1 Y 3 Q g T m F t Z S w x f S Z x d W 9 0 O y w m c X V v d D t T Z W N 0 a W 9 u M S 9 Q c m 9 k d W N 0 c y 9 B d X R v U m V t b 3 Z l Z E N v b H V t b n M x L n t D Y X R l Z 2 9 y e S w y f S Z x d W 9 0 O y w m c X V v d D t T Z W N 0 a W 9 u M S 9 Q c m 9 k d W N 0 c y 9 B d X R v U m V t b 3 Z l Z E N v b H V t b n M x L n t H Z W 5 k Z X I s M 3 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B y b 2 R 1 Y 3 R z X 1 N o Z W V 0 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R H V w b G l j Y X R l Z C U y M E N v b H V t b j w v S X R l b V B h d G g + P C 9 J d G V t T G 9 j Y X R p b 2 4 + P F N 0 Y W J s Z U V u d H J p Z X M g L z 4 8 L 0 l 0 Z W 0 + P E l 0 Z W 0 + P E l 0 Z W 1 M b 2 N h d G l v b j 4 8 S X R l b V R 5 c G U + R m 9 y b X V s Y T w v S X R l b V R 5 c G U + P E l 0 Z W 1 Q Y X R o P l N l Y 3 R p b 2 4 x L 0 9 y Z G V y c y 9 J b n N l c n R l Z C U y M E 1 v b n R o P C 9 J d G V t U G F 0 a D 4 8 L 0 l 0 Z W 1 M b 2 N h d G l v b j 4 8 U 3 R h Y m x l R W 5 0 c m l l c y A v P j w v S X R l b T 4 8 S X R l b T 4 8 S X R l b U x v Y 2 F 0 a W 9 u P j x J d G V t V H l w Z T 5 G b 3 J t d W x h P C 9 J d G V t V H l w Z T 4 8 S X R l b V B h d G g + U 2 V j d G l v b j E v T 3 J k Z X J z L 1 J l b W 9 2 Z W Q l M j B D b 2 x 1 b W 5 z P C 9 J d G V t U G F 0 a D 4 8 L 0 l 0 Z W 1 M b 2 N h d G l v b j 4 8 U 3 R h Y m x l R W 5 0 c m l l c y A v P j w v S X R l b T 4 8 L 0 l 0 Z W 1 z P j w v T G 9 j Y W x Q Y W N r Y W d l T W V 0 Y W R h d G F G a W x l P h Y A A A B Q S w U G A A A A A A A A A A A A A A A A A A A A A A A A J g E A A A E A A A D Q j J 3 f A R X R E Y x 6 A M B P w p f r A Q A A A K 3 q G g L d j V R J s e 0 i l b N v g H k A A A A A A g A A A A A A E G Y A A A A B A A A g A A A A 5 b S L T l Z I N A w c S Q e I F y 2 C i p e s Q a u t w P x Q o D 3 t t 3 8 T w J Q A A A A A D o A A A A A C A A A g A A A A 0 g X m m F x Y t z 7 / d L D f t 8 m h L M Q h Y C b E D p y U i E b o f / F 6 L + 9 Q A A A A T S U L z B 4 o t G t m 8 4 m 7 d a x L M z 8 r w + t D 9 s X U N H M 7 G j / q L q Z n B k Y I E E B T q D b T O 6 l 3 g I 2 x 4 9 o b 5 9 T V m q h g k S b A e b V D o n g t g 6 O 6 a u w f S J U + j 1 H u s P Z A A A A A W O n x X 9 e a T 8 a h Q 9 Q o 8 V H P I W 4 Y f 8 f e n T W K S V D k 7 D b g t p S P U G K 4 5 g V b 4 2 E G g f F k k p l 0 f F 3 0 G M B R 8 v N a G 1 0 K z 2 + n M w = = < / D a t a M a s h u p > 
</file>

<file path=customXml/itemProps1.xml><?xml version="1.0" encoding="utf-8"?>
<ds:datastoreItem xmlns:ds="http://schemas.openxmlformats.org/officeDocument/2006/customXml" ds:itemID="{9F00177D-604A-4339-8BCB-EF5BF090560B}">
  <ds:schemaRefs>
    <ds:schemaRef ds:uri="http://www.w3.org/2001/XMLSchema"/>
    <ds:schemaRef ds:uri="http://microsoft.data.visualization.Client.Excel/1.0"/>
  </ds:schemaRefs>
</ds:datastoreItem>
</file>

<file path=customXml/itemProps10.xml><?xml version="1.0" encoding="utf-8"?>
<ds:datastoreItem xmlns:ds="http://schemas.openxmlformats.org/officeDocument/2006/customXml" ds:itemID="{4C13375D-5E96-4A2B-A477-027A4597A8F5}">
  <ds:schemaRefs/>
</ds:datastoreItem>
</file>

<file path=customXml/itemProps11.xml><?xml version="1.0" encoding="utf-8"?>
<ds:datastoreItem xmlns:ds="http://schemas.openxmlformats.org/officeDocument/2006/customXml" ds:itemID="{9DD4E726-EC4C-423E-91B2-26096BEB7D4E}">
  <ds:schemaRefs/>
</ds:datastoreItem>
</file>

<file path=customXml/itemProps12.xml><?xml version="1.0" encoding="utf-8"?>
<ds:datastoreItem xmlns:ds="http://schemas.openxmlformats.org/officeDocument/2006/customXml" ds:itemID="{86F9BD0A-652D-4C06-AC39-9913AD2810CF}">
  <ds:schemaRefs/>
</ds:datastoreItem>
</file>

<file path=customXml/itemProps13.xml><?xml version="1.0" encoding="utf-8"?>
<ds:datastoreItem xmlns:ds="http://schemas.openxmlformats.org/officeDocument/2006/customXml" ds:itemID="{D00E73B0-1890-4C53-BB3A-7FE1062AF31C}">
  <ds:schemaRefs/>
</ds:datastoreItem>
</file>

<file path=customXml/itemProps14.xml><?xml version="1.0" encoding="utf-8"?>
<ds:datastoreItem xmlns:ds="http://schemas.openxmlformats.org/officeDocument/2006/customXml" ds:itemID="{F556A482-FDDE-4DB5-A81A-6A83F436C62A}">
  <ds:schemaRefs/>
</ds:datastoreItem>
</file>

<file path=customXml/itemProps15.xml><?xml version="1.0" encoding="utf-8"?>
<ds:datastoreItem xmlns:ds="http://schemas.openxmlformats.org/officeDocument/2006/customXml" ds:itemID="{6043FDB8-94C9-44E2-B391-9E99C5468164}">
  <ds:schemaRefs/>
</ds:datastoreItem>
</file>

<file path=customXml/itemProps16.xml><?xml version="1.0" encoding="utf-8"?>
<ds:datastoreItem xmlns:ds="http://schemas.openxmlformats.org/officeDocument/2006/customXml" ds:itemID="{EF9D0CCC-5043-4E63-90D0-AED20063B268}">
  <ds:schemaRefs/>
</ds:datastoreItem>
</file>

<file path=customXml/itemProps17.xml><?xml version="1.0" encoding="utf-8"?>
<ds:datastoreItem xmlns:ds="http://schemas.openxmlformats.org/officeDocument/2006/customXml" ds:itemID="{01796C3E-C944-4647-8749-FAEA1AA93F41}">
  <ds:schemaRefs/>
</ds:datastoreItem>
</file>

<file path=customXml/itemProps18.xml><?xml version="1.0" encoding="utf-8"?>
<ds:datastoreItem xmlns:ds="http://schemas.openxmlformats.org/officeDocument/2006/customXml" ds:itemID="{44FA41A3-0E65-4122-BEF8-86E07249F062}">
  <ds:schemaRefs/>
</ds:datastoreItem>
</file>

<file path=customXml/itemProps19.xml><?xml version="1.0" encoding="utf-8"?>
<ds:datastoreItem xmlns:ds="http://schemas.openxmlformats.org/officeDocument/2006/customXml" ds:itemID="{AC6BE8ED-5373-4B52-81AE-7E69DDED2A37}">
  <ds:schemaRefs/>
</ds:datastoreItem>
</file>

<file path=customXml/itemProps2.xml><?xml version="1.0" encoding="utf-8"?>
<ds:datastoreItem xmlns:ds="http://schemas.openxmlformats.org/officeDocument/2006/customXml" ds:itemID="{F57E1C27-DCB9-4AC6-9CE9-3BB12782954C}">
  <ds:schemaRefs/>
</ds:datastoreItem>
</file>

<file path=customXml/itemProps20.xml><?xml version="1.0" encoding="utf-8"?>
<ds:datastoreItem xmlns:ds="http://schemas.openxmlformats.org/officeDocument/2006/customXml" ds:itemID="{3CE13F9C-38DE-4AC4-B885-BD551CB0D3CD}">
  <ds:schemaRefs/>
</ds:datastoreItem>
</file>

<file path=customXml/itemProps21.xml><?xml version="1.0" encoding="utf-8"?>
<ds:datastoreItem xmlns:ds="http://schemas.openxmlformats.org/officeDocument/2006/customXml" ds:itemID="{9F0661E6-C5EC-4ED8-B877-50B722C02109}">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4EA026CD-195C-40CA-842C-69A92A835D18}">
  <ds:schemaRefs/>
</ds:datastoreItem>
</file>

<file path=customXml/itemProps4.xml><?xml version="1.0" encoding="utf-8"?>
<ds:datastoreItem xmlns:ds="http://schemas.openxmlformats.org/officeDocument/2006/customXml" ds:itemID="{08D36B55-4BA9-4457-B3CC-2E340BD7F457}">
  <ds:schemaRefs/>
</ds:datastoreItem>
</file>

<file path=customXml/itemProps5.xml><?xml version="1.0" encoding="utf-8"?>
<ds:datastoreItem xmlns:ds="http://schemas.openxmlformats.org/officeDocument/2006/customXml" ds:itemID="{0CE858D1-9B50-4994-B469-B9077CEAE664}">
  <ds:schemaRefs/>
</ds:datastoreItem>
</file>

<file path=customXml/itemProps6.xml><?xml version="1.0" encoding="utf-8"?>
<ds:datastoreItem xmlns:ds="http://schemas.openxmlformats.org/officeDocument/2006/customXml" ds:itemID="{9A57B736-2AAA-4FE6-B1A4-F787C9D87129}">
  <ds:schemaRefs/>
</ds:datastoreItem>
</file>

<file path=customXml/itemProps7.xml><?xml version="1.0" encoding="utf-8"?>
<ds:datastoreItem xmlns:ds="http://schemas.openxmlformats.org/officeDocument/2006/customXml" ds:itemID="{9DB11CC7-E37A-4EBF-9023-2FD2882C88EA}">
  <ds:schemaRefs/>
</ds:datastoreItem>
</file>

<file path=customXml/itemProps8.xml><?xml version="1.0" encoding="utf-8"?>
<ds:datastoreItem xmlns:ds="http://schemas.openxmlformats.org/officeDocument/2006/customXml" ds:itemID="{1A26428B-68EF-4F79-9802-92014B0B86C6}">
  <ds:schemaRefs/>
</ds:datastoreItem>
</file>

<file path=customXml/itemProps9.xml><?xml version="1.0" encoding="utf-8"?>
<ds:datastoreItem xmlns:ds="http://schemas.openxmlformats.org/officeDocument/2006/customXml" ds:itemID="{8623BD5E-3A0A-4FF7-A136-288FE502A7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Regional</vt:lpstr>
      <vt:lpstr>Customer_insights</vt:lpstr>
      <vt:lpstr>Product</vt:lpstr>
      <vt:lpstr>overview</vt:lpstr>
      <vt:lpstr>Orders</vt:lpstr>
      <vt:lpstr>Products (2)</vt:lpstr>
      <vt:lpstr>Orders (2)</vt:lpstr>
      <vt:lpstr>Sheet2</vt:lpstr>
      <vt:lpstr>OrderDetails (2)</vt:lpstr>
      <vt:lpstr>OrderDetails</vt:lpstr>
      <vt:lpstr>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dcterms:created xsi:type="dcterms:W3CDTF">2025-08-05T17:32:21Z</dcterms:created>
  <dcterms:modified xsi:type="dcterms:W3CDTF">2025-08-18T06:44:22Z</dcterms:modified>
</cp:coreProperties>
</file>