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a\Documents\"/>
    </mc:Choice>
  </mc:AlternateContent>
  <xr:revisionPtr revIDLastSave="0" documentId="13_ncr:1_{6214E1A2-603D-4A98-9DD7-777A7126C09D}" xr6:coauthVersionLast="47" xr6:coauthVersionMax="47" xr10:uidLastSave="{00000000-0000-0000-0000-000000000000}"/>
  <bookViews>
    <workbookView xWindow="-108" yWindow="-108" windowWidth="23256" windowHeight="12456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<sst xmlns="http://schemas.openxmlformats.org/spreadsheetml/2006/main" count="512" uniqueCount="119">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</sst>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A22" workbookViewId="0">
      <selection activeCell="O9" sqref="O9:O46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1000+5%*J9</f>
        <v>3400</v>
      </c>
      <c r="M9" s="5">
        <f>J9+K9+L9</f>
        <v>73000</v>
      </c>
      <c r="N9" s="5">
        <f>5%*M9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5">
        <f t="shared" ref="L10:L46" si="1">1000+5%*J10</f>
        <v>2750</v>
      </c>
      <c r="M10" s="5">
        <f t="shared" ref="M10:M46" si="2">J10+K10+L10</f>
        <v>53500</v>
      </c>
      <c r="N10" s="5">
        <f t="shared" ref="N10:N46" si="3">5%*M10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zoomScale="85" zoomScaleNormal="85" workbookViewId="0">
      <selection activeCell="Q30" sqref="Q30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4" x14ac:dyDescent="0.3">
      <c r="M4" s="1" t="s">
        <v>98</v>
      </c>
      <c r="N4" s="5">
        <f>AVERAGE(J7:J44)</f>
        <v>57657.894736842107</v>
      </c>
    </row>
    <row r="5" spans="2:14" x14ac:dyDescent="0.3">
      <c r="M5" s="1" t="s">
        <v>99</v>
      </c>
      <c r="N5" s="5">
        <f>MEDIAN(J7:J44)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COUNTA(C7:C44)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COUNTIF(F7:F44,F11)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COUNTIF(F7:F44,F7)</f>
        <v>15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COUNTIF(I7:I44,I7)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AVERAGEIFS(J7:J44,H7:H44,H32,I7:I44,I7)</f>
        <v>52000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_xlfn.MAXIFS(J7:J44,H7:H44,H8)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_xlfn.MINIFS(J7:J44,I7:I44,I10)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SUMIFS($J$7:$J$44,$H$7:$H$44,$M22,$I$7:$I$44,N$21)</f>
        <v>48000</v>
      </c>
      <c r="O22" s="5">
        <f t="shared" ref="O22:Q22" si="0">SUMIFS($J$7:$J$44,$H$7:$H$44,$M22,$I$7:$I$44,O$21)</f>
        <v>62000</v>
      </c>
      <c r="P22" s="5">
        <f t="shared" si="0"/>
        <v>0</v>
      </c>
      <c r="Q22" s="5">
        <f t="shared" si="0"/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ref="N23:Q32" si="1">SUMIFS($J$7:$J$44,$H$7:$H$44,$M23,$I$7:$I$44,N$21)</f>
        <v>183000</v>
      </c>
      <c r="O23" s="5">
        <f t="shared" si="1"/>
        <v>82000</v>
      </c>
      <c r="P23" s="5">
        <f t="shared" si="1"/>
        <v>92000</v>
      </c>
      <c r="Q23" s="5">
        <f t="shared" si="1"/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1"/>
        <v>50000</v>
      </c>
      <c r="O24" s="5">
        <f t="shared" si="1"/>
        <v>154000</v>
      </c>
      <c r="P24" s="5">
        <f t="shared" si="1"/>
        <v>95000</v>
      </c>
      <c r="Q24" s="5">
        <f t="shared" si="1"/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1"/>
        <v>22000</v>
      </c>
      <c r="O25" s="5">
        <f t="shared" si="1"/>
        <v>58000</v>
      </c>
      <c r="P25" s="5">
        <f t="shared" si="1"/>
        <v>27000</v>
      </c>
      <c r="Q25" s="5">
        <f t="shared" si="1"/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1"/>
        <v>91000</v>
      </c>
      <c r="O26" s="5">
        <f t="shared" si="1"/>
        <v>87000</v>
      </c>
      <c r="P26" s="5">
        <f t="shared" si="1"/>
        <v>0</v>
      </c>
      <c r="Q26" s="5">
        <f t="shared" si="1"/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1"/>
        <v>0</v>
      </c>
      <c r="O27" s="5">
        <f t="shared" si="1"/>
        <v>37000</v>
      </c>
      <c r="P27" s="5">
        <f t="shared" si="1"/>
        <v>43000</v>
      </c>
      <c r="Q27" s="5">
        <f t="shared" si="1"/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1"/>
        <v>0</v>
      </c>
      <c r="O28" s="5">
        <f>SUMIFS($J$7:$J$44,$H$7:$H$44,$M28,$I$7:$I$44,O$21)</f>
        <v>0</v>
      </c>
      <c r="P28" s="5">
        <f t="shared" si="1"/>
        <v>90000</v>
      </c>
      <c r="Q28" s="5">
        <f t="shared" si="1"/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1"/>
        <v>26000</v>
      </c>
      <c r="O29" s="5">
        <f t="shared" si="1"/>
        <v>135000</v>
      </c>
      <c r="P29" s="5">
        <f t="shared" si="1"/>
        <v>81000</v>
      </c>
      <c r="Q29" s="5">
        <f t="shared" si="1"/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1"/>
        <v>0</v>
      </c>
      <c r="O30" s="5">
        <f t="shared" si="1"/>
        <v>146000</v>
      </c>
      <c r="P30" s="5">
        <f t="shared" si="1"/>
        <v>0</v>
      </c>
      <c r="Q30" s="5">
        <f t="shared" si="1"/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1"/>
        <v>85000</v>
      </c>
      <c r="O31" s="5">
        <f t="shared" si="1"/>
        <v>19000</v>
      </c>
      <c r="P31" s="5">
        <f t="shared" si="1"/>
        <v>49000</v>
      </c>
      <c r="Q31" s="5">
        <f t="shared" si="1"/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1"/>
        <v>52000</v>
      </c>
      <c r="O32" s="5">
        <f t="shared" si="1"/>
        <v>110000</v>
      </c>
      <c r="P32" s="5">
        <f t="shared" si="1"/>
        <v>0</v>
      </c>
      <c r="Q32" s="5">
        <f t="shared" si="1"/>
        <v>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Chetan Yadav</cp:lastModifiedBy>
  <dcterms:created xsi:type="dcterms:W3CDTF">2022-07-27T05:54:27Z</dcterms:created>
  <dcterms:modified xsi:type="dcterms:W3CDTF">2023-06-13T10:12:11Z</dcterms:modified>
</cp:coreProperties>
</file>