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elix\Sourcecode\helix\helix-app\src\automation\report_templates\"/>
    </mc:Choice>
  </mc:AlternateContent>
  <xr:revisionPtr revIDLastSave="0" documentId="13_ncr:1_{8839715C-ABA8-4B43-84DE-D2BBD87A91A8}" xr6:coauthVersionLast="47" xr6:coauthVersionMax="47" xr10:uidLastSave="{00000000-0000-0000-0000-000000000000}"/>
  <bookViews>
    <workbookView xWindow="-110" yWindow="-110" windowWidth="19420" windowHeight="10420" xr2:uid="{9D040436-C2EB-42EF-8BF8-CABCB8D0DBF6}"/>
  </bookViews>
  <sheets>
    <sheet name="Automation_Report" sheetId="1" r:id="rId1"/>
    <sheet name="EL UAT" sheetId="3" r:id="rId2"/>
  </sheets>
  <definedNames>
    <definedName name="_xlnm._FilterDatabase" localSheetId="0" hidden="1">Automation_Report!$D$1:$D$46</definedName>
    <definedName name="_xlnm._FilterDatabase" localSheetId="1" hidden="1">'EL UAT'!$A$1:$AG$121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9" i="3" l="1" a="1"/>
  <c r="M119" i="3" s="1"/>
  <c r="M120" i="3" a="1"/>
  <c r="M120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<sst xmlns="http://schemas.openxmlformats.org/spreadsheetml/2006/main" count="1385" uniqueCount="669">
  <si>
    <t>FS001</t>
  </si>
  <si>
    <t>Scenario</t>
  </si>
  <si>
    <t>SKU</t>
  </si>
  <si>
    <t>Shipping type</t>
  </si>
  <si>
    <t>Shipping Address</t>
  </si>
  <si>
    <t>Payment Method</t>
  </si>
  <si>
    <t>User Type</t>
  </si>
  <si>
    <t>Standard</t>
  </si>
  <si>
    <t>Normal</t>
  </si>
  <si>
    <t>Visa CC</t>
  </si>
  <si>
    <t>GU</t>
  </si>
  <si>
    <t>FS002</t>
  </si>
  <si>
    <t>RU</t>
  </si>
  <si>
    <t>Second Day</t>
  </si>
  <si>
    <t>Overnight</t>
  </si>
  <si>
    <t>FS003</t>
  </si>
  <si>
    <t>FS007</t>
  </si>
  <si>
    <t>FS008</t>
  </si>
  <si>
    <t>FS009</t>
  </si>
  <si>
    <t>FS010</t>
  </si>
  <si>
    <t>FS011</t>
  </si>
  <si>
    <t>FS012</t>
  </si>
  <si>
    <t>FS013</t>
  </si>
  <si>
    <t>FS014</t>
  </si>
  <si>
    <t>Hawai address</t>
  </si>
  <si>
    <t>Discover CC</t>
  </si>
  <si>
    <t>Alaska address</t>
  </si>
  <si>
    <t>Amex CC</t>
  </si>
  <si>
    <t>APO</t>
  </si>
  <si>
    <t>DPO</t>
  </si>
  <si>
    <t>FPO</t>
  </si>
  <si>
    <t>PO Box</t>
  </si>
  <si>
    <t>Territory Guam:</t>
  </si>
  <si>
    <t>Territory Puerto Rico</t>
  </si>
  <si>
    <t>Spec Name</t>
  </si>
  <si>
    <t>ORDER SCENARIO</t>
  </si>
  <si>
    <t>Single SKU &amp; Single Qty
(Standard Shipping)</t>
  </si>
  <si>
    <t>Single SKU &amp; Single Qty, Sample - Gift wrap + Gift Message + Sample
(Second Day Shipping)</t>
  </si>
  <si>
    <t>Single SKU &amp; Single Qty, - Gift wrap without Gift Message
(Overnight Shipping)</t>
  </si>
  <si>
    <t>Single SKU &amp; Single Qty
(Standard but address to Hawaii)</t>
  </si>
  <si>
    <t>Single SKU &amp; Single Qty
(Standard but address to Alaska)</t>
  </si>
  <si>
    <t>APO Military: Single SKU &amp; Multiple Qty 
(Standard Day Shipping)</t>
  </si>
  <si>
    <t>DPO Military: Single SKU &amp; Multiple Qty 
(Standard Day Shipping)</t>
  </si>
  <si>
    <t>FPO Military: Single SKU &amp; Multiple Qty 
(Standard Day Shipping)</t>
  </si>
  <si>
    <t>PO Box: Single SKU &amp; Multiple Qty 
(Standard Day Shipping)</t>
  </si>
  <si>
    <t>Territory Guam: Single SKU &amp; Multiple Qty 
(Standard Day Shipping)</t>
  </si>
  <si>
    <t>Territory Puerto Rico: Single SKU &amp; Multiple Qty 
(Standard Day Shipping)</t>
  </si>
  <si>
    <t>FS015</t>
  </si>
  <si>
    <t>FS018</t>
  </si>
  <si>
    <t>FS022</t>
  </si>
  <si>
    <t>FS025</t>
  </si>
  <si>
    <t>FS026</t>
  </si>
  <si>
    <t>FS027</t>
  </si>
  <si>
    <t>ST002</t>
  </si>
  <si>
    <t>ST003</t>
  </si>
  <si>
    <t>ST004</t>
  </si>
  <si>
    <t>ST005</t>
  </si>
  <si>
    <t>ST006</t>
  </si>
  <si>
    <t>ST007</t>
  </si>
  <si>
    <t>ST014</t>
  </si>
  <si>
    <t>ST015</t>
  </si>
  <si>
    <t>ST016</t>
  </si>
  <si>
    <t>ST017</t>
  </si>
  <si>
    <t>ST018</t>
  </si>
  <si>
    <t>ST019</t>
  </si>
  <si>
    <t>ST020</t>
  </si>
  <si>
    <t>RT002</t>
  </si>
  <si>
    <t>RT003</t>
  </si>
  <si>
    <t>RT014</t>
  </si>
  <si>
    <t>RT016</t>
  </si>
  <si>
    <t>RT017</t>
  </si>
  <si>
    <t>DS004</t>
  </si>
  <si>
    <t>DS005</t>
  </si>
  <si>
    <t>DS006</t>
  </si>
  <si>
    <t>DS007</t>
  </si>
  <si>
    <t>DS018</t>
  </si>
  <si>
    <t>DS020</t>
  </si>
  <si>
    <t>DC001</t>
  </si>
  <si>
    <t>DC002</t>
  </si>
  <si>
    <t>DC005</t>
  </si>
  <si>
    <t>DC007</t>
  </si>
  <si>
    <t>Paypal</t>
  </si>
  <si>
    <t>AfterPay</t>
  </si>
  <si>
    <t>Adyen CC</t>
  </si>
  <si>
    <t>Order with Virtual SKU/Set 
(Standard shipping)</t>
  </si>
  <si>
    <t>Express Paypal: Full Capture (EN) &amp; PRICE ADJUSTMENT</t>
  </si>
  <si>
    <t>Single SKU &amp; Single Qty - HAZARDOUS
(Overnight Shipping)</t>
  </si>
  <si>
    <t>Single SKU &amp; Single Qty
(Standard but address to 80913 Zip Code)</t>
  </si>
  <si>
    <t>Single SKU &amp; Single Qty
(Standard but address to 92711 Zip Code)</t>
  </si>
  <si>
    <t>Single SKU &amp; Single Qty
(Standard but in zip code 75236 including Apartment # on Address Line 2 for both Billing and Shipping)</t>
  </si>
  <si>
    <t>1 Backorder SKU</t>
  </si>
  <si>
    <r>
      <t xml:space="preserve">Single SKU &amp; Single Qty
</t>
    </r>
    <r>
      <rPr>
        <sz val="9"/>
        <color rgb="FF0070C0"/>
        <rFont val="Calibri"/>
        <family val="2"/>
        <scheme val="minor"/>
      </rPr>
      <t>(Standard Shipping)</t>
    </r>
  </si>
  <si>
    <r>
      <t xml:space="preserve">Single SKU &amp; Single Qty
Sample 
</t>
    </r>
    <r>
      <rPr>
        <sz val="9"/>
        <color rgb="FF0070C0"/>
        <rFont val="Calibri"/>
        <family val="2"/>
        <scheme val="minor"/>
      </rPr>
      <t>(Second Day Shipping)</t>
    </r>
  </si>
  <si>
    <r>
      <t xml:space="preserve">Single SKU &amp; Single Qty
</t>
    </r>
    <r>
      <rPr>
        <sz val="9"/>
        <color rgb="FF0070C0"/>
        <rFont val="Calibri"/>
        <family val="2"/>
        <scheme val="minor"/>
      </rPr>
      <t>(Overnight Shipping)</t>
    </r>
  </si>
  <si>
    <r>
      <t xml:space="preserve">1 Regular + 1 </t>
    </r>
    <r>
      <rPr>
        <b/>
        <sz val="9"/>
        <color theme="5" tint="-0.499984740745262"/>
        <rFont val="Calibri"/>
        <family val="2"/>
        <scheme val="minor"/>
      </rPr>
      <t xml:space="preserve">Virtual Set (pre-determined) 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0070C0"/>
        <rFont val="Calibri"/>
        <family val="2"/>
        <scheme val="minor"/>
      </rPr>
      <t xml:space="preserve">(standard shipping) </t>
    </r>
  </si>
  <si>
    <t>NonExpress Paypal: Split Capture</t>
  </si>
  <si>
    <t xml:space="preserve">Void </t>
  </si>
  <si>
    <t>Split Shipment (add multiple items to the cart that will later be shipped separately)</t>
  </si>
  <si>
    <t>FULL CANCELLATION</t>
  </si>
  <si>
    <t>PARTIAL SHIP/ RETURN (SKU Level)
Percent Discount</t>
  </si>
  <si>
    <r>
      <t xml:space="preserve">PO BOX Address: Single SKU &amp; Multiple Qty  + </t>
    </r>
    <r>
      <rPr>
        <b/>
        <sz val="9"/>
        <color rgb="FFFF0000"/>
        <rFont val="Calibri"/>
        <family val="2"/>
        <scheme val="minor"/>
      </rPr>
      <t>RESHIP</t>
    </r>
    <r>
      <rPr>
        <sz val="9"/>
        <color theme="1"/>
        <rFont val="Calibri"/>
        <family val="2"/>
        <scheme val="minor"/>
      </rPr>
      <t xml:space="preserve">
(Standard Shipping) </t>
    </r>
  </si>
  <si>
    <t>Multiple SKU (Including VS SKU) &amp; Multiple Qty
RESHIP change of address that would  be georgraphically allocated to Rialto. Rialto should not have all inventory for VS. 
(Standard Shipping)</t>
  </si>
  <si>
    <t>Express PayPal: Full Refund</t>
  </si>
  <si>
    <t>FULL SHIP &amp; FULL RETURNS</t>
  </si>
  <si>
    <t>FULL SHIP &amp; PARTIAL RETURNS (Qty Level)  + PRICE ADJUSTMENT
Flat Discount</t>
  </si>
  <si>
    <t>APPEASEMENT Price Adj Shipping Charge
Single SKU &amp; Single Qty - Overnight Shipping</t>
  </si>
  <si>
    <t>APPEASEMENT 15% Adjustement 
Multiple SKU &amp; Single Qty
(Standard Shipping)</t>
  </si>
  <si>
    <t>APPEASEMENT Tax Adjustment 
Multiple SKU &amp; Multi Qty
(Overnight Shipping)</t>
  </si>
  <si>
    <t>Order with  1 SKU (1 Qty)
Full Ship (Standard Shipping)</t>
  </si>
  <si>
    <t>Order with  2 SKU (1 Qty) + FREE Gift Wrap promo + Return 
Full Ship (Standard Shipping)
SKU 1: Basic Reorder TP ONLY 
SKU 2: Backordered SKU</t>
  </si>
  <si>
    <t>Order with BNJ WH shipping address
SKU 1: Basic Reorder (Inventory at all 3 DCs)</t>
  </si>
  <si>
    <t>Order with Rialto WH shipping address
SKU 1: Basic Reorder(Inventory at all 3 DCs)
SKU 2: Basic Reorder (Line Item Discounted) 
Line Item Discount ex: lip20</t>
  </si>
  <si>
    <t>SKU 1: Basic Reorder( Inventory at TP only )
SKU 2: Basic Reorder(Inventory at Rialto only)
SKU 3: Basic Reorder(Inventory at BNJ only )</t>
  </si>
  <si>
    <t>GUEXPPROM</t>
  </si>
  <si>
    <t>Mastercard CC</t>
  </si>
  <si>
    <t>RUNEXPROM</t>
  </si>
  <si>
    <t>Partial</t>
  </si>
  <si>
    <t>DEFECT</t>
  </si>
  <si>
    <t>normal</t>
  </si>
  <si>
    <t>QTY</t>
  </si>
  <si>
    <t>BNJWH SHIPPING</t>
  </si>
  <si>
    <t>Rialto shipping</t>
  </si>
  <si>
    <t>Test Case Dscp</t>
  </si>
  <si>
    <t xml:space="preserve">Standard Ground shipment </t>
  </si>
  <si>
    <t>2nd Day Air order + GW + GM</t>
  </si>
  <si>
    <t>Overnight Order + GW + No GM</t>
  </si>
  <si>
    <t>Hawaii 2nd Day Air upgrade from ground</t>
  </si>
  <si>
    <t>Alaska 2nd Day Air upgrade from ground</t>
  </si>
  <si>
    <t>USPS Military Order APO</t>
  </si>
  <si>
    <t>USPS Military Order DPO</t>
  </si>
  <si>
    <t>USPS Military Order FPO</t>
  </si>
  <si>
    <t>USPS PO Box Order</t>
  </si>
  <si>
    <t>USPS Guam Order</t>
  </si>
  <si>
    <t>USPS Puerto Rico Order</t>
  </si>
  <si>
    <t xml:space="preserve">Virtual Set Order components and virtual SKU parent pass </t>
  </si>
  <si>
    <t xml:space="preserve">Paypal Full Ship </t>
  </si>
  <si>
    <t>Overnight Order HAZ</t>
  </si>
  <si>
    <t>On Trac Order</t>
  </si>
  <si>
    <t>Axlehire order</t>
  </si>
  <si>
    <t>LSO Order</t>
  </si>
  <si>
    <t>Full backorder (ROM)</t>
  </si>
  <si>
    <t>Partial Ship + Backorder (28 Day Auth Expiration)</t>
  </si>
  <si>
    <t xml:space="preserve">30 Day Backorder Std shipping </t>
  </si>
  <si>
    <t xml:space="preserve">OMS Cancel </t>
  </si>
  <si>
    <t>NDA WH Full Cancel</t>
  </si>
  <si>
    <t xml:space="preserve">Virtual Set WH Short </t>
  </si>
  <si>
    <t xml:space="preserve">Paypal Partial Ship </t>
  </si>
  <si>
    <t xml:space="preserve">Paypal Full WH short </t>
  </si>
  <si>
    <t>Paypal Partial ship Backorder</t>
  </si>
  <si>
    <t>CC Partial Ship Two Captures</t>
  </si>
  <si>
    <t xml:space="preserve">Afterpay Full WH Short </t>
  </si>
  <si>
    <t>Afterpay Partial ship and Return</t>
  </si>
  <si>
    <t>Full WH Short</t>
  </si>
  <si>
    <t>PO Box Reship Full Return</t>
  </si>
  <si>
    <t>Virtual Set Reship Full Return</t>
  </si>
  <si>
    <t xml:space="preserve">Paypal ship full return </t>
  </si>
  <si>
    <t>Afterpay ship full return</t>
  </si>
  <si>
    <t>Afterpay ship partial return price adjustment</t>
  </si>
  <si>
    <t>Appeasement Shipping Price Adjustment 
(Please note- Shipping PA should be processed by ROM prior to processing shipping; Shipping PA (refund) should be processed in Adyen at the exact time with Settlement once order is processed as shipped in ROM- Zephyr validation step to be added)</t>
  </si>
  <si>
    <t>Appeasement Percentage Price Adjustment Return</t>
  </si>
  <si>
    <t>VS Appeasement</t>
  </si>
  <si>
    <t>Price Adj Tax Appeasement</t>
  </si>
  <si>
    <t>RESHIP order with new product</t>
  </si>
  <si>
    <t>Order with FREE Gift Wrap Split Ship</t>
  </si>
  <si>
    <t>Full Ship BNJ</t>
  </si>
  <si>
    <t>Full Ship Rialto</t>
  </si>
  <si>
    <t xml:space="preserve">Split Ship (Rialto, BNJ, TP) </t>
  </si>
  <si>
    <t>Split Ship (Rialto, BNJ, TP) w/ GW</t>
  </si>
  <si>
    <t>Remarks</t>
  </si>
  <si>
    <t>Automation Feasible?</t>
  </si>
  <si>
    <t>Regular SKU: - SHIPPED
Regular SKU: - SHIPPED
Limited life: - CANCELLED
Sample SKU:  - CANCELLED</t>
  </si>
  <si>
    <t xml:space="preserve">SKU 1: TP ONLY
SKU 2: 3DC Inventory
SKU 3: Auto Cancel All 3 DC
Companion No inventory </t>
  </si>
  <si>
    <t>PC - 
RCO EXISTING USER</t>
  </si>
  <si>
    <t>Companion Cancelled</t>
  </si>
  <si>
    <t>address/SKU requirements
sample</t>
  </si>
  <si>
    <t>DC012</t>
  </si>
  <si>
    <t>Expected:
- SHIPPED
- BACKORDERED
- BACKORDERED
Actual:
- SHIPPED
- BACKORDERED
- SHIPPED</t>
  </si>
  <si>
    <t xml:space="preserve">SKU 1: TP ONLY
SKU 2: No Inventory
Companion BNJ ONLY </t>
  </si>
  <si>
    <t>Companion &amp; SKU B Backordered</t>
  </si>
  <si>
    <t>DC011</t>
  </si>
  <si>
    <t>Expected: 
- SHIPPED
- SHIPPED
- BACKORDERED
Actual:
- SHIPPED
- SHIPPED
-- CANCELLED</t>
  </si>
  <si>
    <t xml:space="preserve">SKU 1: TP + BNJ
SKU 2: TP + BNJ
Companion No inventory </t>
  </si>
  <si>
    <t>Companion Alone Backordered</t>
  </si>
  <si>
    <t>DC010</t>
  </si>
  <si>
    <t>FuLL CANCEL (Auto cancel)</t>
  </si>
  <si>
    <t>SKU 1: Auto Cancel all 3DC
SKU 2: Auto Cancel all 3DC
SKU 3:Auto Cancel all 3DC
Companion 3DC Inventory</t>
  </si>
  <si>
    <t>.Net/cancel conf.</t>
  </si>
  <si>
    <t>Full Cancel - Companion Only w/ Inv - Case 15</t>
  </si>
  <si>
    <t>DC009</t>
  </si>
  <si>
    <t>PARTIAL CANCEL &amp; SHIP</t>
  </si>
  <si>
    <t>SKU 1: TP Only
SKU 2: BNJ &amp; Rialto (Auto Cancel at TP)
SKU 3: Auto Cancel all 3DC
Companion TP &amp; BNJ</t>
  </si>
  <si>
    <t>Split + Cancel - Case 14</t>
  </si>
  <si>
    <t>DC008</t>
  </si>
  <si>
    <t xml:space="preserve">SKU 1: TP ONLY SKU: 
SKU 2: RIALTO ONLY SKU: 
SKU 3: BNJ ONLY SKU: </t>
  </si>
  <si>
    <t xml:space="preserve">FULL SHIP
</t>
  </si>
  <si>
    <t xml:space="preserve">Order with Gift Wrap:
SKU 1: Basic Reorder( Inventory at TP only )
SKU 2: Basic Reorder(Inventory at Rialto only)
SKU 3: Basic Reorder(Inventory at BNJ only )
</t>
  </si>
  <si>
    <t>address/SKU requirements</t>
  </si>
  <si>
    <t>SKU 1: 
SKU 2: 
SKU 3: 
SKU 4:</t>
  </si>
  <si>
    <t>SKU 1: Basic Reorder( Inventory at TP only )
SKU 2: Basic Reorder(Inventory at Rialto only)
SKU 3: Basic Reorder(Inventory at BNJ only )
SKU 4: Sample SKU: (Inventory at all 3 DCs)</t>
  </si>
  <si>
    <t>Split Ship (Rialto, BNJ, TP) w/ Companion</t>
  </si>
  <si>
    <t>DC006</t>
  </si>
  <si>
    <t xml:space="preserve">SKU 1: TP ONLY SKU: 
SKU 2: RIALTO ONLY SKU: 
SKU 3: BNJ ONLY SKU: 
</t>
  </si>
  <si>
    <t xml:space="preserve">SKU 1: 4 Qty at 3DC (4 qty)   
SKU 2: 2 TP/1 BNJ/3 Rialto (4 qty)    
SKU 3: 3 TP/4 BNJ/4 Rialto (4 qty)    
Companion SKU: All 3DC - </t>
  </si>
  <si>
    <t>SKU 1: 4 Qty at 3DC (4 qty)
SKU 2: 2 TP/1 BNJ/3 Rialto (4 qty)
SKU 3: 3 TP/4 BNJ/4 Rialto (4 qty)
Companion SKU: All 3DC</t>
  </si>
  <si>
    <t>Split Ship at Qty Level - Case 9</t>
  </si>
  <si>
    <t>DC004</t>
  </si>
  <si>
    <t>SKU 1: Basic Reorder( Inventory at Rialto only )
SKU 2: Basic Reorder( Inventory atRialto + BNJ)
SKU 3: Basic Reorder(Inventory at All 3 DC)
SKU 4: Sample SKU:  (Inventory at TP + BNJ)
Line Item Discount on SKU with Strike Through Pricing (M0PC5A)</t>
  </si>
  <si>
    <t xml:space="preserve">Split Ship (Rialto + TP) - Case 5 </t>
  </si>
  <si>
    <t>DC003</t>
  </si>
  <si>
    <t>FULL SHIP
Line Item Discount :25spring_rom</t>
  </si>
  <si>
    <t xml:space="preserve">Limited Life (PRICED) SKU to be CANCELLED
Redeemed SKU to be SHIPPED
</t>
  </si>
  <si>
    <t>FULL VISA CC</t>
  </si>
  <si>
    <t xml:space="preserve">Order with 1 LL SKU +  Loyalty Point Redemption SKU (same SKU as regular) + redeem percent discount for points. </t>
  </si>
  <si>
    <t>Reg SKU + Full size redemption+ Percent Discount point redemption</t>
  </si>
  <si>
    <t>would require navigate through FE template and adding SKUs from template, unsure on feasibiliy of automation</t>
  </si>
  <si>
    <t>DS038</t>
  </si>
  <si>
    <t>Full ship</t>
  </si>
  <si>
    <t>https://jira.esteeonline.com/browse/DBDEVOPS-309041</t>
  </si>
  <si>
    <t>DW Sampling + Regular SKU</t>
  </si>
  <si>
    <t>DS037</t>
  </si>
  <si>
    <t>DW Sampling</t>
  </si>
  <si>
    <t>DS036</t>
  </si>
  <si>
    <t>Value Bundling</t>
  </si>
  <si>
    <t>DS035</t>
  </si>
  <si>
    <t xml:space="preserve"> (2)
 (3)</t>
  </si>
  <si>
    <t>Spend + Earn: Earn Order</t>
  </si>
  <si>
    <t>specific offer code</t>
  </si>
  <si>
    <t>DS034</t>
  </si>
  <si>
    <t>Pick Your PWP</t>
  </si>
  <si>
    <t>DS033</t>
  </si>
  <si>
    <t>PWP Drop In Offer</t>
  </si>
  <si>
    <t>DS032</t>
  </si>
  <si>
    <t xml:space="preserve">Regular SKU: 
Hazmat SKU: 
vSKU:  
cSKU: 
cSKU: </t>
  </si>
  <si>
    <t>Full Ship</t>
  </si>
  <si>
    <t>Choose Your Full Size</t>
  </si>
  <si>
    <t>DS031</t>
  </si>
  <si>
    <t>https://jira.esteeonline.com/browse/NAMAINT-1912</t>
  </si>
  <si>
    <t>Gamify</t>
  </si>
  <si>
    <t>DS030</t>
  </si>
  <si>
    <t>Advent Calendar</t>
  </si>
  <si>
    <t>DS029</t>
  </si>
  <si>
    <t xml:space="preserve">https://jira.esteeonline.com/browse/NAMAINT-1912
https://jira.elcompanies.net/browse/RIMR-35
DB-44987
</t>
  </si>
  <si>
    <t>GWP + Return</t>
  </si>
  <si>
    <t>offer code</t>
  </si>
  <si>
    <t>DS028</t>
  </si>
  <si>
    <t xml:space="preserve">BOGO Discount + Return </t>
  </si>
  <si>
    <t>DS027</t>
  </si>
  <si>
    <t>Send as Gift</t>
  </si>
  <si>
    <t>would require navigate through FE template for send as gift and recipient to receive and confirm. Can't imagine this can be automated</t>
  </si>
  <si>
    <t>DS026</t>
  </si>
  <si>
    <t xml:space="preserve">Custom Kit + Regular SKU from Kit </t>
  </si>
  <si>
    <t>DS025</t>
  </si>
  <si>
    <t>Custom KIT + 2nd Day Shipping</t>
  </si>
  <si>
    <t xml:space="preserve">Custom Kit </t>
  </si>
  <si>
    <t>DS024</t>
  </si>
  <si>
    <t>Loyalty Point Redemption for Donation SKU</t>
  </si>
  <si>
    <t xml:space="preserve">offer code may be too complicated </t>
  </si>
  <si>
    <t>n/a</t>
  </si>
  <si>
    <t>DS023</t>
  </si>
  <si>
    <t xml:space="preserve"> (2) Ship
 (2) Ship
 (2) 1 Ship/ 1 Cancel</t>
  </si>
  <si>
    <t>PARTIAL CANCEL at QTY Level &amp; SHIP
Regular SKU  (2) SHIP 
Regular SKU (2) SHIP
Limited Life SKU  (2) SHIP 1 / CANCEL 1</t>
  </si>
  <si>
    <t xml:space="preserve">Order with 3 SKU (2 Qty) + redeem points for flat discount + redeem points for 2nd Day Ship ( for tier3)
SKU1: Basic Reorder
SKU2: Basic Reorder
SKU3: Limited Life </t>
  </si>
  <si>
    <t>Loyalty Point Redemption for Flat Discount+ Loyalty point redemption for 2nd Day Ship</t>
  </si>
  <si>
    <t>DS022</t>
  </si>
  <si>
    <t>PARTIAL CANCEL &amp; SHIP at SKU level
Regular SKU  (1) SHIP 
Regular SKU (1) SHIP
Limited Life SKU  (1) CANCEL</t>
  </si>
  <si>
    <t>Loyalty Point Redemption for Percent Discount</t>
  </si>
  <si>
    <t>DS021</t>
  </si>
  <si>
    <t xml:space="preserve">Regular: 
Backorder: 
</t>
  </si>
  <si>
    <t>Step -1: 
FULL SHIP
Regular SKU - 1 Qty
Step- 2: 
Full Ship 
Backordered SKU
Step -3:
SKU 1 RETURN
SKU 2 RETURN</t>
  </si>
  <si>
    <t>SKU requirements</t>
  </si>
  <si>
    <t>Regular SKU     - 1 Qty
Sample SKU   - 1 Qty
--------------------------
RESHIP
Sample SKU:  - 1 Qty</t>
  </si>
  <si>
    <t xml:space="preserve">FULL SHIP
Regular SKU - 1 Qty
Sample SKU- 1 Qty
--------------------------
RESHIP
Sample SKU: </t>
  </si>
  <si>
    <t>Order with  1 SKU (that is engravable)  (1 Qty)
Full Ship (Standard Shipping)</t>
  </si>
  <si>
    <t>N/A</t>
  </si>
  <si>
    <t>RESHIP order with new sample + free Engraving (zodiac sign)</t>
  </si>
  <si>
    <t>engraving</t>
  </si>
  <si>
    <t>DS019</t>
  </si>
  <si>
    <t>FULL SHIP
Regular SKU:  - 1 Qty
--------------------------
RESHIP
Regular SKU: (1)</t>
  </si>
  <si>
    <t xml:space="preserve">Order with 2 Virtual sets + Regular SKU (Additional flat discount)
o	Offer code: test_flatdis (manual)
o	Benefit: $40 off
o	Criteria: TPC$81
</t>
  </si>
  <si>
    <t>Multiple Virtual Set - Flat discount override</t>
  </si>
  <si>
    <t xml:space="preserve">too many offer codes required </t>
  </si>
  <si>
    <t>DS017</t>
  </si>
  <si>
    <t xml:space="preserve">Order with 1 Virtual set + Loyalty Point Redemption SKU + Component of VS as Regular SKU (Additional Percent discount)
o	Offer code: test_vset (Auto) + % Percent discount (Regular SKU)
o	Benefit: % on cart items
o	Criteria: TPC $1 (total product cost)
</t>
  </si>
  <si>
    <t>Virtual Set + Loyalty SKU+vSKUcomp</t>
  </si>
  <si>
    <t>DS016</t>
  </si>
  <si>
    <r>
      <t xml:space="preserve">FULL SHIP
</t>
    </r>
    <r>
      <rPr>
        <sz val="10"/>
        <color rgb="FF000000"/>
        <rFont val="Calibri"/>
        <family val="2"/>
      </rPr>
      <t>1 SKU - SHIP </t>
    </r>
  </si>
  <si>
    <t>Percentage Promo/Discount Applied</t>
  </si>
  <si>
    <t>Paypal Percentage Discount</t>
  </si>
  <si>
    <t>perentage disc</t>
  </si>
  <si>
    <t>DS015</t>
  </si>
  <si>
    <t>Flat Promo/Discount Applied(5off_test)</t>
  </si>
  <si>
    <t>Paypal Flat Promo</t>
  </si>
  <si>
    <t>flat disc</t>
  </si>
  <si>
    <t>DS014</t>
  </si>
  <si>
    <r>
      <rPr>
        <b/>
        <sz val="9"/>
        <color theme="1"/>
        <rFont val="Calibri"/>
        <family val="2"/>
        <scheme val="minor"/>
      </rPr>
      <t>FULL SHIP</t>
    </r>
    <r>
      <rPr>
        <sz val="9"/>
        <color theme="1"/>
        <rFont val="Calibri"/>
        <family val="2"/>
        <scheme val="minor"/>
      </rPr>
      <t xml:space="preserve">
AR SKU - 1 Qty</t>
    </r>
  </si>
  <si>
    <t>FULL DISCOVER</t>
  </si>
  <si>
    <t>1 Auto-Replenishment SKU (1 Qty)
bbautoreplen10off
Replenishment Service offers – evergreen free shipping on all AR orders as well as launching 10% off every AR order (except initial order)
(REF: ST013)</t>
  </si>
  <si>
    <t xml:space="preserve">
https://jira.esteeonline.com/browse/ACCHFRO-11538?filter=-2</t>
  </si>
  <si>
    <t xml:space="preserve">Auto Replen Discount </t>
  </si>
  <si>
    <t xml:space="preserve">subsequent orders on AR are easy </t>
  </si>
  <si>
    <t>DS013</t>
  </si>
  <si>
    <t>FULL SHIP
Regular SKU - 1 Qty
Free drop in (Collateral) - 1 Qty</t>
  </si>
  <si>
    <t>Order with FREE DROP-INS COLLATERAL
Full Ship (Standard Shipping)</t>
  </si>
  <si>
    <t>Order with FREE DROP-INS COLLATERAL</t>
  </si>
  <si>
    <t>offer code for drop in SKU</t>
  </si>
  <si>
    <t>DS012</t>
  </si>
  <si>
    <t xml:space="preserve">Regular SKU (2 QTY): 
Regular SKU (2 QTY): 
Sample SKU (1 QTY): </t>
  </si>
  <si>
    <r>
      <t xml:space="preserve">FULL SHIP
</t>
    </r>
    <r>
      <rPr>
        <sz val="9"/>
        <color theme="1"/>
        <rFont val="Calibri"/>
        <family val="2"/>
        <scheme val="minor"/>
      </rPr>
      <t>Regular SKU - 2 Qty
Regular SKU - 2 Qty
Sample SKU - 1 Qty</t>
    </r>
  </si>
  <si>
    <r>
      <t xml:space="preserve">Order with </t>
    </r>
    <r>
      <rPr>
        <b/>
        <sz val="9"/>
        <color theme="1"/>
        <rFont val="Calibri"/>
        <family val="2"/>
        <scheme val="minor"/>
      </rPr>
      <t>FREE OVERNIGHT SHIPPING DISCOUNT</t>
    </r>
    <r>
      <rPr>
        <sz val="9"/>
        <color theme="1"/>
        <rFont val="Calibri"/>
        <family val="2"/>
        <scheme val="minor"/>
      </rPr>
      <t xml:space="preserve">
Multiple SKU &amp; Multiple Qty</t>
    </r>
  </si>
  <si>
    <t>ship email.</t>
  </si>
  <si>
    <t>Order with FREE OVERNIGHT SHIPPING DISCOUNT</t>
  </si>
  <si>
    <t>offer code for free overnight shipping</t>
  </si>
  <si>
    <t>DS011</t>
  </si>
  <si>
    <t>Order with FREE 2nd DAY SHIPPING DISCOUNT
Multiple SKU &amp; Multiple Qty</t>
  </si>
  <si>
    <t>Order with FREE 2nd DAY SHIPPING DISCOUNT</t>
  </si>
  <si>
    <t>offer code for free 2nd day shipping</t>
  </si>
  <si>
    <t>DS010</t>
  </si>
  <si>
    <t>FULL SHIP
Regular SKU - 2 Qty
Regular SKU - 2 Qty
Sample Picks SKU - 1 Qty</t>
  </si>
  <si>
    <t>Order with FREE STANDARD SHIPPING DISCOUNT
Multiple SKU &amp; Multiple Qty</t>
  </si>
  <si>
    <t>Order with FREE STANDARD SHIPPING DISCOUNT</t>
  </si>
  <si>
    <t>offer code for free shipping</t>
  </si>
  <si>
    <t>DS009</t>
  </si>
  <si>
    <t>FULL SHIP
Regular SKU - 1 Qty
Regular SKU - 1 Qty</t>
  </si>
  <si>
    <t>ROM No charge</t>
  </si>
  <si>
    <t>Order with  2 SKUs (1 Qty)
Full Ship (Standard Shipping)</t>
  </si>
  <si>
    <t>Zero cost order w/out order reference</t>
  </si>
  <si>
    <t>DS008</t>
  </si>
  <si>
    <t xml:space="preserve">Regular SKU (2 QTY): 
Regular SKU (2 QTY): </t>
  </si>
  <si>
    <t>FULL SHIP &amp; PRICE ADJUSTMENT 
(APPEASEMENT Tax Adjustment )
Regular SKU - 2 Qty 
Regular SKU - 2 Qty</t>
  </si>
  <si>
    <t>FULL AMEX</t>
  </si>
  <si>
    <t>RIMR-27</t>
  </si>
  <si>
    <t xml:space="preserve">vSKU - 
Component Skus: 
</t>
  </si>
  <si>
    <t>FULL SHIP &amp; PRICE ADJUSTMENT $5 &amp; FULL RETURN
VS SKU - 1 Qty</t>
  </si>
  <si>
    <t xml:space="preserve">DB-45197 </t>
  </si>
  <si>
    <t xml:space="preserve">Regular SKU (1 QTY):
Regular SKU (1 QTY): </t>
  </si>
  <si>
    <t>FULL SHIP &amp; PRICE ADJUSTMENT 
(APPEASEMENT 15% Adjustement)
Regular SKU - 1 Qty RETURN
Regular SKU - 1 Qty</t>
  </si>
  <si>
    <t xml:space="preserve">Regular SKU (1 QTY): </t>
  </si>
  <si>
    <t xml:space="preserve">FULL SHIP &amp; PRICE ADJUSTMENT
(Shipping Charge
Appeasement to be completed prior to shipment)
Regular SKU -  1 Qty - </t>
  </si>
  <si>
    <t>overnight shipping</t>
  </si>
  <si>
    <t>Order with  2 SKUs (1 Qty)
Full Ship (Second Day Shipping)</t>
  </si>
  <si>
    <t>PC - 
LOYALTY RETURN USER</t>
  </si>
  <si>
    <t>Order with Loyal SKU Benefit Anniversary Gift</t>
  </si>
  <si>
    <t>requires a specific offer code</t>
  </si>
  <si>
    <t>DS003</t>
  </si>
  <si>
    <t>FULL SHIP
Regular SKU - 2 Qty
Regular SKU - 2 Qty</t>
  </si>
  <si>
    <t>Order with PERCENTAGE DISCOUNT
Multiple SKU &amp; Multiple Qty
(Overnight)</t>
  </si>
  <si>
    <t xml:space="preserve">Order with PERCENTAGE DISCOUNT Full Ship </t>
  </si>
  <si>
    <t>DS002</t>
  </si>
  <si>
    <t>Order with FLAT DISCOUNT
Multiple SKU &amp; Multiple Qty
(Standard Shipping)</t>
  </si>
  <si>
    <t xml:space="preserve">Order with FLAT DISCOUNT Full Ship </t>
  </si>
  <si>
    <t>DS001</t>
  </si>
  <si>
    <t>FULL SHIP &amp; PARTIAL RETURN at Quantity level
VS SKU - 2 Qty
VS SKU - 2 Qty</t>
  </si>
  <si>
    <t>2 VS SKU Partial Retun
&amp; Multiple Qty</t>
  </si>
  <si>
    <t>Legacy Radial Return of VS</t>
  </si>
  <si>
    <t>RT019</t>
  </si>
  <si>
    <t>AliPay</t>
  </si>
  <si>
    <t>FULL SHIP &amp; FULL RETURNS + % Discount + CREATE PRICE ADJUSTMENT for $2
(Overnight Shipping)</t>
  </si>
  <si>
    <t>PC - 
RCO GUEST USER</t>
  </si>
  <si>
    <t>AliPay ship partial return price adjustment</t>
  </si>
  <si>
    <t>AliPay can potentially not be automated due to limited brands with config however I believe it is being rolled out to addt'l brands</t>
  </si>
  <si>
    <t>RT018</t>
  </si>
  <si>
    <t xml:space="preserve"> (2qty)
(1 qty)</t>
  </si>
  <si>
    <t>FULL SHIP &amp; PARTIAL RETURNS (Qty Level)  + PA
SKU#1 (Qty: 1) – $2 Price adjustment to be made after SHIPPED processing 
SKU#2 (Qty: 2) – SHIPPED(Qty:2) &amp; RETURN (Qty:1)</t>
  </si>
  <si>
    <t xml:space="preserve">SKU: </t>
  </si>
  <si>
    <r>
      <rPr>
        <b/>
        <sz val="9"/>
        <color theme="1"/>
        <rFont val="Calibri"/>
        <family val="2"/>
        <scheme val="minor"/>
      </rPr>
      <t>FULL SHIP &amp; FULL RETURN</t>
    </r>
    <r>
      <rPr>
        <sz val="9"/>
        <color theme="1"/>
        <rFont val="Calibri"/>
        <family val="2"/>
        <scheme val="minor"/>
      </rPr>
      <t xml:space="preserve">
SKU#1 (Qty: 2) – SHIP &amp; RETURN</t>
    </r>
  </si>
  <si>
    <t>FULL SHIP, RESHIP, &amp; FULL RETURN
SKU#1 (Qty: 2) – SHIP, RESHIP &amp; RETURN</t>
  </si>
  <si>
    <t>FULL SHIP &amp; FULL RETURNS + RESHIP
- Gift Wrap and Gift message</t>
  </si>
  <si>
    <t>Mobile - 
RCO GUEST USER</t>
  </si>
  <si>
    <t>Afterpay GW ship full return</t>
  </si>
  <si>
    <t>AfterPay
Gift Message</t>
  </si>
  <si>
    <t>RT015</t>
  </si>
  <si>
    <t>FULL SHIP  &amp; FULL RETURN
1 SKU – SHIPPED &amp; RETURNED</t>
  </si>
  <si>
    <t>PayPal</t>
  </si>
  <si>
    <t>PARTIAL Ship  &amp;  Full REFUND
1 SKU – Limited Life: CANCELLED
1 SKU - Regular SKU: SHIPPED &amp; RETURN </t>
  </si>
  <si>
    <t>NonExpress Paypal: Partial Refund</t>
  </si>
  <si>
    <t>MOB - 
RCO GUEST USER</t>
  </si>
  <si>
    <t>Paypal partial ship return</t>
  </si>
  <si>
    <t>Mobile test case, not sure if can be automated</t>
  </si>
  <si>
    <t>RT013</t>
  </si>
  <si>
    <t xml:space="preserve">Reg SKU (2 QTY): 
Viva SKU (2 QTY): 
Sample SKU (1 QTY): </t>
  </si>
  <si>
    <t xml:space="preserve">
FULL SHIP &amp; Partial RETURN at QTY Level
VIVA GLAM SKU
1 SKU 2 QTY – SHIP 2 QTY &amp; Return 1 QTY
1 SKU (Viva Glam) 2 QTY - SHIP 2 QTY
Sample SKU  - RETURN</t>
  </si>
  <si>
    <t>Express Paypal: Partial Return</t>
  </si>
  <si>
    <t>MOB - 
RCO EXISTING USER</t>
  </si>
  <si>
    <t xml:space="preserve">Paypal full ship partial return </t>
  </si>
  <si>
    <t>RT012</t>
  </si>
  <si>
    <t>FULL SHIP &amp; PARTIAL RETURN at Quantity level
Regular SKU - 2 Qty
Regular SKU - 2 Qty</t>
  </si>
  <si>
    <t>2 Regular SKU Partial Retun
&amp; Multiple Qty</t>
  </si>
  <si>
    <t xml:space="preserve">Legacy Radial Return </t>
  </si>
  <si>
    <t>RT011</t>
  </si>
  <si>
    <t xml:space="preserve">Regular SKU (1 QTY): 
Regular SKU (1 QTY):
Viva Glam/Donation - </t>
  </si>
  <si>
    <t>FULL SHIP &amp; PARTIAL RETURN at Quantity level
Regular SKU  (2) SHIP 
Regular SKU (2) SHIP 2/Return 1</t>
  </si>
  <si>
    <t>Full eGC</t>
  </si>
  <si>
    <t>2 Regular SKU + 1 VIVA GLAM SKU 
&amp; Multiple Qty</t>
  </si>
  <si>
    <t>Gift Card ship Partial Return</t>
  </si>
  <si>
    <t>eGC would need to be automated</t>
  </si>
  <si>
    <t>RT010</t>
  </si>
  <si>
    <t>M76P10
https://jira.esteeonline.com/browse/ACCHFRO-8852</t>
  </si>
  <si>
    <t>FULL SHIP &amp; FULL RETURN
Regular SKU - 2 Qty</t>
  </si>
  <si>
    <t>ApplePay "Adyen"</t>
  </si>
  <si>
    <t>APPLEPAY: Single SKU &amp; Multiple Qty</t>
  </si>
  <si>
    <t>Mobile - 
RCO EXISTING USER</t>
  </si>
  <si>
    <t>https://jira.esteeonline.com/browse/ACCHFRO-8852</t>
  </si>
  <si>
    <t>Applepay ship Full Return</t>
  </si>
  <si>
    <t>ApplePay cannot be automated</t>
  </si>
  <si>
    <t>RT009</t>
  </si>
  <si>
    <t>INSTAGRAM PayPal</t>
  </si>
  <si>
    <r>
      <rPr>
        <b/>
        <sz val="9"/>
        <color theme="5" tint="-0.499984740745262"/>
        <rFont val="Calibri"/>
        <family val="2"/>
        <scheme val="minor"/>
      </rPr>
      <t>INSTAGRAM:</t>
    </r>
    <r>
      <rPr>
        <sz val="9"/>
        <color theme="1"/>
        <rFont val="Calibri"/>
        <family val="2"/>
        <scheme val="minor"/>
      </rPr>
      <t xml:space="preserve"> Single SKU &amp; Multiple Qty</t>
    </r>
  </si>
  <si>
    <r>
      <t xml:space="preserve">Mobile - 
</t>
    </r>
    <r>
      <rPr>
        <b/>
        <sz val="9"/>
        <color rgb="FF0070C0"/>
        <rFont val="Calibri"/>
        <family val="2"/>
        <scheme val="minor"/>
      </rPr>
      <t>EXISTING USER</t>
    </r>
  </si>
  <si>
    <t>OUT OF SCOPE</t>
  </si>
  <si>
    <t>Instagram ship Full Return PP</t>
  </si>
  <si>
    <t>RT008</t>
  </si>
  <si>
    <t>INSTAGRAM CC</t>
  </si>
  <si>
    <t>INSTAGRAM: Single SKU &amp; Multiple Qty</t>
  </si>
  <si>
    <t>Instagram ship Full Return CC</t>
  </si>
  <si>
    <t>IG cannot be automated</t>
  </si>
  <si>
    <t>RT007</t>
  </si>
  <si>
    <t xml:space="preserve">
Viva SKU: Viva SKU (2 QTY): 
</t>
  </si>
  <si>
    <t>Split FULL SHIP &amp; PARTIAL RETURN at SKU level
Regular TP ONLY SKU:  (2) SHIP(Do not return)
Viva SKU (1QTY): 
Regular BNJ ONLY SKU:  (2) SHIPPED &amp; RETURNED</t>
  </si>
  <si>
    <t>PHONE ORDER APP: Multiple SKU &amp; Multiple Qty</t>
  </si>
  <si>
    <r>
      <t xml:space="preserve">PC - 
</t>
    </r>
    <r>
      <rPr>
        <b/>
        <sz val="9"/>
        <color rgb="FF0070C0"/>
        <rFont val="Calibri"/>
        <family val="2"/>
        <scheme val="minor"/>
      </rPr>
      <t>PHONE ORDER APP</t>
    </r>
  </si>
  <si>
    <t>PBL Phone Order Ship Partial Return</t>
  </si>
  <si>
    <t>if PBL can be automated</t>
  </si>
  <si>
    <t>RT006</t>
  </si>
  <si>
    <t xml:space="preserve">AR SKU: </t>
  </si>
  <si>
    <t>FULL SHIP &amp; FULL RETURN
AR SKU - 1 Qty</t>
  </si>
  <si>
    <t>Subsequent Auto-Replenishment SKU (1 Qty)
(REF: ST013)</t>
  </si>
  <si>
    <t>AR ship Full Return</t>
  </si>
  <si>
    <t>if selecting AR can be automated</t>
  </si>
  <si>
    <t>RT005</t>
  </si>
  <si>
    <t>Regular SKU - 3 Qty
PreOrder SKU - 1 Qty</t>
  </si>
  <si>
    <t>FULL SHIP &amp; FULL RETURN
Regular SKU - 3 Qty
PreOrder SKU - 1 Qty</t>
  </si>
  <si>
    <t>Full MasterCard CC</t>
  </si>
  <si>
    <r>
      <t xml:space="preserve">Multiple SKU (Including </t>
    </r>
    <r>
      <rPr>
        <b/>
        <sz val="9"/>
        <color theme="1"/>
        <rFont val="Calibri"/>
        <family val="2"/>
        <scheme val="minor"/>
      </rPr>
      <t>PreOrder</t>
    </r>
    <r>
      <rPr>
        <sz val="9"/>
        <color theme="1"/>
        <rFont val="Calibri"/>
        <family val="2"/>
        <scheme val="minor"/>
      </rPr>
      <t xml:space="preserve"> SKU) &amp; Multiple Qty
</t>
    </r>
    <r>
      <rPr>
        <sz val="9"/>
        <color rgb="FF0070C0"/>
        <rFont val="Calibri"/>
        <family val="2"/>
        <scheme val="minor"/>
      </rPr>
      <t>(Standard Shipping)</t>
    </r>
  </si>
  <si>
    <t>Preorder ship Full Return</t>
  </si>
  <si>
    <t>PreOrder SKU can be setup by our team</t>
  </si>
  <si>
    <t>RT004</t>
  </si>
  <si>
    <t>FULL SHIP &amp; FULL RETURN
Regular SKU - 3 Qty
VS SKU - 1 Qty</t>
  </si>
  <si>
    <t>vSKUs will be setup and maintained by our team</t>
  </si>
  <si>
    <t>SKU#3:  – CANCELLED</t>
  </si>
  <si>
    <t>FULL SHIP, RESHIP &amp; FULL RETURN
Regular SKU - 3 Qty</t>
  </si>
  <si>
    <t>Partial CC + eGC</t>
  </si>
  <si>
    <t>address requirements</t>
  </si>
  <si>
    <t>SKU#2:  – SHIPPED (DO NOT RETURN)</t>
  </si>
  <si>
    <t>FULL SHIP &amp; FULL RETURN
Regular SKU - 3 Qty
Regular SKU - 2 Qty
Haz Event SKU - 1 Qty</t>
  </si>
  <si>
    <t>FULL AMEX CC</t>
  </si>
  <si>
    <t>Multiple SKU (Including Hazardous SKU) &amp; Multiple Qty
(Overnight Shipping - "HAZ AIR")</t>
  </si>
  <si>
    <t xml:space="preserve">HAZ Full Ship Reship Return </t>
  </si>
  <si>
    <t>sku requirements
overnight</t>
  </si>
  <si>
    <t>RT001</t>
  </si>
  <si>
    <t>SKU1 (Qty: 3) – QTY 1 TO BE CANCELLED, QTY 2 TO BE SHIPPED, CREATE RESHIP ORDER &amp; TO BE SHIPPED and RETURNED</t>
  </si>
  <si>
    <t xml:space="preserve">Partial Ship, Reship &amp; Return
</t>
  </si>
  <si>
    <t>PARTIAL SHIP (QTY level) + RESHIP &amp; FULL RETURN</t>
  </si>
  <si>
    <t>SKU requirements
alipay (lower priority than automating other payment methods as AliPay is not as prevalent)</t>
  </si>
  <si>
    <t>ST022</t>
  </si>
  <si>
    <t>PARTIAL SHIP/ RETURN (SKU Level)
SKU#1:  – SHIPPED &amp; RETURNED
SKU#2:   – SHIPPED (DO NOT RETURN)
SKU#3:   – CANCELLED</t>
  </si>
  <si>
    <t>PARTIAL SHIP/ RETURN (SKU Level) + Flat Discount + Gift wrap/Gift message 
(Standard Shipping)</t>
  </si>
  <si>
    <t>AliPay Partial ship and Return</t>
  </si>
  <si>
    <t>SKU requirements
alipay (lower priority than automating other payment methods as AliPay is not as prevalent)
flat disc offer 
gift message</t>
  </si>
  <si>
    <t>ST021</t>
  </si>
  <si>
    <t>Full Cancel (OMS) + Donation SKU</t>
  </si>
  <si>
    <t>AliPay OMS Cancel</t>
  </si>
  <si>
    <t>FULL CANCEL (SHORT WH)
To be CANCELLED</t>
  </si>
  <si>
    <t>FULL MASTERCARD CC</t>
  </si>
  <si>
    <t>SKU#1:  – SHIPPED &amp; RETURNED
SKU#2:   – SHIPPED (DO NOT RETURN)
SKU#3:   – CANCELLED</t>
  </si>
  <si>
    <t>SKU requirements
afterpay</t>
  </si>
  <si>
    <t xml:space="preserve">Basic Reorder SKU: </t>
  </si>
  <si>
    <t>FULL CANCEL
SKU#1 (Qty: 2) – CANCEL</t>
  </si>
  <si>
    <t>1 SKU -  (1) 
1 SKU -  (1)</t>
  </si>
  <si>
    <t>PARTIAL SHIP &amp; CANCEL/BACKORDER
1 SKU -  (1) SHIP 
1 SKU -  (1) Cancelled &amp; Reallocated (next day ship)</t>
  </si>
  <si>
    <t xml:space="preserve">Backorder: 
Regular: </t>
  </si>
  <si>
    <t>PARTIAL SHIP &amp; BACKORDER
1 SKU - SHIP 
1 SKU - BACKORDER (next day ship)</t>
  </si>
  <si>
    <t>FULL CANCEL &amp; VOID WH SHORT
1 Limited Life SKU – CANCEL</t>
  </si>
  <si>
    <t xml:space="preserve">LL SKU: 
Regular SKU: </t>
  </si>
  <si>
    <t>PARTIAL SHIP &amp; CANCEL at SKU Level
1 Limited Life SKU – CANCEL
Regular 1 SKU - SHIP</t>
  </si>
  <si>
    <t xml:space="preserve">Limited Life: 
Regular/AR: 
</t>
  </si>
  <si>
    <t>PARTIAL SHIP &amp; CANCEL
Limited Life SKU to be CANCELLED &amp;
AR SKU to be SHIPPED</t>
  </si>
  <si>
    <t>1 Limited Life SKU (2 Qty) + 1 Auto-Replenishment SKU (1 Qty)</t>
  </si>
  <si>
    <t>AR Ship Saleable WH Short</t>
  </si>
  <si>
    <t>selecting auto replenishment</t>
  </si>
  <si>
    <t>ST013</t>
  </si>
  <si>
    <t xml:space="preserve">Regular SKU -  
 BACKORDER - </t>
  </si>
  <si>
    <t>PARTIAL SHIP &amp; BACKORDER
1 SKU to be BACKORDERED &amp;
Regular SKU to be SHIPPED</t>
  </si>
  <si>
    <r>
      <t xml:space="preserve">1 Regular + 1 </t>
    </r>
    <r>
      <rPr>
        <b/>
        <sz val="9"/>
        <color theme="5" tint="-0.499984740745262"/>
        <rFont val="Calibri"/>
        <family val="2"/>
        <scheme val="minor"/>
      </rPr>
      <t>Backorder</t>
    </r>
    <r>
      <rPr>
        <sz val="9"/>
        <color theme="1"/>
        <rFont val="Calibri"/>
        <family val="2"/>
        <scheme val="minor"/>
      </rPr>
      <t xml:space="preserve"> SKU
</t>
    </r>
    <r>
      <rPr>
        <sz val="9"/>
        <color rgb="FF0070C0"/>
        <rFont val="Calibri"/>
        <family val="2"/>
        <scheme val="minor"/>
      </rPr>
      <t>(iBUY - International Billing address)</t>
    </r>
  </si>
  <si>
    <t>RIMR-28
Online Jira ticket to be added</t>
  </si>
  <si>
    <t>BackOrder and Partial Ship</t>
  </si>
  <si>
    <t>samples 
international billing</t>
  </si>
  <si>
    <t>ST012</t>
  </si>
  <si>
    <t xml:space="preserve">Limited Life CANCELED &amp;
 sample SKU canceled </t>
  </si>
  <si>
    <t>1  Limited Lif SKU + 1 Sample SKU
(Standard shipping)</t>
  </si>
  <si>
    <t>WH Short Saleable No Sample</t>
  </si>
  <si>
    <t>samples</t>
  </si>
  <si>
    <t>ST011</t>
  </si>
  <si>
    <t xml:space="preserve">Regular BACKORDERED  -  
 collateral SKU  -  </t>
  </si>
  <si>
    <t>Regular BACKORDERED 
No collateral SKU</t>
  </si>
  <si>
    <t>1 Backorder  + 1 Collateral SKU
(Standard shipping)</t>
  </si>
  <si>
    <t xml:space="preserve">Backorder Saleable No Collateral </t>
  </si>
  <si>
    <t>specific SKU &amp; drop in offer will be only requirement for this test case</t>
  </si>
  <si>
    <t>ST010</t>
  </si>
  <si>
    <t xml:space="preserve">
Step 1:
Regular SKU (Backorderable): &lt;&lt;   &gt;&gt; WH Short until backordered
Sample SKU: &lt;&lt;SHL340&gt;&gt; WH Short
------------------------------------
Step 2: (To be processed after online confirmation of backorder/reallocation)
Regular SKU (Backorderable): &gt;&gt; SHIPPED
</t>
  </si>
  <si>
    <t>1 Backorder + 1 Sample SKU
(Standard shipping)</t>
  </si>
  <si>
    <t>Backorder Saleable No Sample</t>
  </si>
  <si>
    <t>specific SKU &amp; sample will be only requirement for this test case</t>
  </si>
  <si>
    <t>ST009</t>
  </si>
  <si>
    <r>
      <t xml:space="preserve">FULL SHORT  
</t>
    </r>
    <r>
      <rPr>
        <sz val="9"/>
        <color theme="1"/>
        <rFont val="Calibri"/>
        <family val="2"/>
        <scheme val="minor"/>
      </rPr>
      <t>Regular SKU (2) CANCEL
Donation SKU (1)</t>
    </r>
    <r>
      <rPr>
        <b/>
        <sz val="9"/>
        <color theme="1"/>
        <rFont val="Calibri"/>
        <family val="2"/>
        <scheme val="minor"/>
      </rPr>
      <t xml:space="preserve"> </t>
    </r>
  </si>
  <si>
    <r>
      <t xml:space="preserve">1 Regular + Donation SKU
</t>
    </r>
    <r>
      <rPr>
        <sz val="9"/>
        <color rgb="FF0070C0"/>
        <rFont val="Calibri"/>
        <family val="2"/>
        <scheme val="minor"/>
      </rPr>
      <t xml:space="preserve">(charged shipping) </t>
    </r>
  </si>
  <si>
    <t>Donation SKU OMS Cancel</t>
  </si>
  <si>
    <t>if donation selection can be automated</t>
  </si>
  <si>
    <t>ST008</t>
  </si>
  <si>
    <t xml:space="preserve">VSku - 
Csku: 
Basic Sku - </t>
  </si>
  <si>
    <t>PARTIAL SHIP &amp; CANCEL
Virtual Set SKU to be CANCELED &amp;
Regular SKU to be SHIPPED</t>
  </si>
  <si>
    <t xml:space="preserve">Basic Reorder SKU (TP Only): </t>
  </si>
  <si>
    <t>FULL CANCEL
To be CANCELLED, since the item has inventory it should be in backordered status. Once backordered, cancel it in B/O before inventory refresh."</t>
  </si>
  <si>
    <t>specific SKU will be only requirement for this test case</t>
  </si>
  <si>
    <t>FULL CANCEL OMS (ROM)
To be CANCELLED</t>
  </si>
  <si>
    <t>FULL DISCOVER CC</t>
  </si>
  <si>
    <t>specific SKU and second day shipping will be requirements for this test case</t>
  </si>
  <si>
    <t xml:space="preserve">
</t>
  </si>
  <si>
    <t>FULL BACKORDER (ROM) 
Backorder SKU - 1 Qty</t>
  </si>
  <si>
    <t>Regular SKU   1 Qty</t>
  </si>
  <si>
    <r>
      <rPr>
        <b/>
        <sz val="9"/>
        <color theme="1"/>
        <rFont val="Calibri"/>
        <family val="2"/>
        <scheme val="minor"/>
      </rPr>
      <t>NO ACTION</t>
    </r>
    <r>
      <rPr>
        <sz val="9"/>
        <color theme="1"/>
        <rFont val="Calibri"/>
        <family val="2"/>
        <scheme val="minor"/>
      </rPr>
      <t xml:space="preserve"> from Fulfiller. Order should be showing as </t>
    </r>
    <r>
      <rPr>
        <b/>
        <sz val="9"/>
        <color theme="1"/>
        <rFont val="Calibri"/>
        <family val="2"/>
        <scheme val="minor"/>
      </rPr>
      <t>CANCELLED</t>
    </r>
    <r>
      <rPr>
        <sz val="9"/>
        <color theme="1"/>
        <rFont val="Calibri"/>
        <family val="2"/>
        <scheme val="minor"/>
      </rPr>
      <t xml:space="preserve"> in ROM.</t>
    </r>
  </si>
  <si>
    <t>Single SKU &amp; Single Qty - REMORSE PERIOD CANCELLATION BY CUSTOMER
(Standard Shipping)</t>
  </si>
  <si>
    <t>Remorse Cancelation by customer</t>
  </si>
  <si>
    <t xml:space="preserve">if remorse is available </t>
  </si>
  <si>
    <t>ST001</t>
  </si>
  <si>
    <t>FULL SHIP</t>
  </si>
  <si>
    <t>Single SKU &amp; Single Qty + Engraving + Price Adjustment for $2 for engraving charge</t>
  </si>
  <si>
    <t>Engraving Customization(EMOJI) + PA</t>
  </si>
  <si>
    <t>if engraving too difficult, this can be manual</t>
  </si>
  <si>
    <t>FS028</t>
  </si>
  <si>
    <t xml:space="preserve">Physical Gift Card + Regular SKU  </t>
  </si>
  <si>
    <r>
      <t xml:space="preserve">PC - 
</t>
    </r>
    <r>
      <rPr>
        <b/>
        <sz val="9"/>
        <color rgb="FF0070C0"/>
        <rFont val="Calibri"/>
        <family val="2"/>
        <scheme val="minor"/>
      </rPr>
      <t>EXISTING USER</t>
    </r>
  </si>
  <si>
    <t>Physical Gift Card + Reg SKU</t>
  </si>
  <si>
    <t>FS024</t>
  </si>
  <si>
    <t xml:space="preserve">Physical Gift Card Only </t>
  </si>
  <si>
    <t>Physical Gift Card</t>
  </si>
  <si>
    <t>FS023</t>
  </si>
  <si>
    <t xml:space="preserve">Hazardous SKU (1 QTY): </t>
  </si>
  <si>
    <t xml:space="preserve">Regular SKU (1 QTY): 
Regular SKU (1 QTY):
</t>
  </si>
  <si>
    <t xml:space="preserve">Change of Address post PayPal
(iBUY - International Billing address anywhere but Canada) </t>
  </si>
  <si>
    <t>Paypal Address Change</t>
  </si>
  <si>
    <t>if international bill to is possible</t>
  </si>
  <si>
    <t>FS021</t>
  </si>
  <si>
    <t>Payment Page w/Shipping Address Hidden (digital purchase)</t>
  </si>
  <si>
    <t xml:space="preserve">Paypal Payment Page Full Ship </t>
  </si>
  <si>
    <t>this scenario is donation SKU and standard paypal selected from payment page (if possible)</t>
  </si>
  <si>
    <t>FS020</t>
  </si>
  <si>
    <t>Cart Order w/Shipping Address Hidden (digital purchase)</t>
  </si>
  <si>
    <t xml:space="preserve">Paypal Cart Order Full Ship </t>
  </si>
  <si>
    <t>this scenario is donation SKU and express paypal selected from cart (if possible)</t>
  </si>
  <si>
    <t>FS019</t>
  </si>
  <si>
    <t xml:space="preserve">Regular SKU (1 QTY): 
</t>
  </si>
  <si>
    <t xml:space="preserve">FULL SHIP
1 SKU - SHIP &amp; $2 Price adjustment </t>
  </si>
  <si>
    <t>FULL SHIP 
Regular SKU - 2 Qty
Sample SKU - 1 Qty</t>
  </si>
  <si>
    <t>SAP No Charge</t>
  </si>
  <si>
    <t>Next day Shipping</t>
  </si>
  <si>
    <t xml:space="preserve">https://jira.elcompanies.net/browse/RIMR-34
</t>
  </si>
  <si>
    <t>ROM ZCO Influencer Order</t>
  </si>
  <si>
    <t>FS017</t>
  </si>
  <si>
    <t xml:space="preserve">Launch SKU (1 QTY): 
Sample SKU (1 QTY): 
</t>
  </si>
  <si>
    <t>FULL SHIP 
Limited Life SKU - 1 Qty
Sample SKU - 1 Qty</t>
  </si>
  <si>
    <r>
      <t xml:space="preserve">Single SKU (Launch SKU) &amp; Sample
(Standard Shipping)
</t>
    </r>
    <r>
      <rPr>
        <sz val="9"/>
        <color rgb="FF0070C0"/>
        <rFont val="Calibri"/>
        <family val="2"/>
        <scheme val="minor"/>
      </rPr>
      <t>(iBUY - International Billing address in Canada)</t>
    </r>
  </si>
  <si>
    <t>Automation Scenario is not available for Limited Life SKU+Sample SKU</t>
  </si>
  <si>
    <t>Launch SKU Order</t>
  </si>
  <si>
    <t>the ability to select sample would be helpful</t>
  </si>
  <si>
    <t>FS016</t>
  </si>
  <si>
    <t xml:space="preserve">vSKU: 
</t>
  </si>
  <si>
    <t>Automation Scenario is not available for Virtual SKU order.</t>
  </si>
  <si>
    <t>FULL SHIP
Regular SKU - 3 Qty</t>
  </si>
  <si>
    <t xml:space="preserve">Automation Scenario is not available for eGC </t>
  </si>
  <si>
    <t xml:space="preserve">Regular SKU (3 QTY): </t>
  </si>
  <si>
    <t>Address, Shipping and Pay method to be updated</t>
  </si>
  <si>
    <t xml:space="preserve">Lasership order </t>
  </si>
  <si>
    <t>FS006</t>
  </si>
  <si>
    <t>Single SKU &amp; Single Qty
(Standard but 3rd day Upgrade "California" &gt;3 day point)</t>
  </si>
  <si>
    <t xml:space="preserve">Standard but Upgrades to 3rd day if longer than 3 day transit </t>
  </si>
  <si>
    <t>FS005</t>
  </si>
  <si>
    <t>Single SKU &amp; Single Qty + Engraving (TEXT)</t>
  </si>
  <si>
    <t>Automation Scenario is not available for Engraving</t>
  </si>
  <si>
    <t>Engraving Customization(TEXT)</t>
  </si>
  <si>
    <t>FS004</t>
  </si>
  <si>
    <t>Automation Scenario is not available for Overnight Shipping</t>
  </si>
  <si>
    <t>Regular SKU (1 QTY): 
Sample SKU (1 QTY):</t>
  </si>
  <si>
    <t>Automation single scenario is not available for adding Sample, Gift message, eGC and Second Day Shipping.</t>
  </si>
  <si>
    <t>PC - 
GUEST USER</t>
  </si>
  <si>
    <t>PMM</t>
  </si>
  <si>
    <t>DPG FV / Reconciliation</t>
  </si>
  <si>
    <t>DPG Document #</t>
  </si>
  <si>
    <t>Return 
Billing</t>
  </si>
  <si>
    <t>Return 
Order</t>
  </si>
  <si>
    <t>POS Billing No</t>
  </si>
  <si>
    <t>IC AP Invoice</t>
  </si>
  <si>
    <t>IC Billing</t>
  </si>
  <si>
    <t>PGI ?</t>
  </si>
  <si>
    <t>Shipment #</t>
  </si>
  <si>
    <t>DeliveryNo</t>
  </si>
  <si>
    <t>Items Ok?</t>
  </si>
  <si>
    <t>Shipment 
Billing</t>
  </si>
  <si>
    <t>Shipment 
Order</t>
  </si>
  <si>
    <t>SFTP File Name</t>
  </si>
  <si>
    <t xml:space="preserve">Test Priority </t>
  </si>
  <si>
    <t xml:space="preserve">Date </t>
  </si>
  <si>
    <t>Week</t>
  </si>
  <si>
    <t>ROM OrderNo</t>
  </si>
  <si>
    <t>ELC ORDER#</t>
  </si>
  <si>
    <t>SKUs</t>
  </si>
  <si>
    <t>EXPECTED FULFILLER ACTION</t>
  </si>
  <si>
    <t>PAYMENT</t>
  </si>
  <si>
    <t xml:space="preserve">Scenario Name </t>
  </si>
  <si>
    <t>What is lacking in curent Automation</t>
  </si>
  <si>
    <t>Defect#</t>
  </si>
  <si>
    <t xml:space="preserve">% Automation Available </t>
  </si>
  <si>
    <t>Status</t>
  </si>
  <si>
    <t>Sara Comments</t>
  </si>
  <si>
    <t>Priority</t>
  </si>
  <si>
    <t xml:space="preserve">HPQC Script ID </t>
  </si>
  <si>
    <t>GUROM</t>
  </si>
  <si>
    <t>YES</t>
  </si>
  <si>
    <t>RUROM</t>
  </si>
  <si>
    <t>Vsku</t>
  </si>
  <si>
    <t>Hazardous SKU</t>
  </si>
  <si>
    <t>maybe</t>
  </si>
  <si>
    <t>TILL ORDER PLACED</t>
  </si>
  <si>
    <t>set-17</t>
  </si>
  <si>
    <t>set-18</t>
  </si>
  <si>
    <t>set-28</t>
  </si>
  <si>
    <t>set-19</t>
  </si>
  <si>
    <t>set-20</t>
  </si>
  <si>
    <t>set-21</t>
  </si>
  <si>
    <t>set-22</t>
  </si>
  <si>
    <t>set-23</t>
  </si>
  <si>
    <t>set-24</t>
  </si>
  <si>
    <t>set-25</t>
  </si>
  <si>
    <t>set-26</t>
  </si>
  <si>
    <t>set-27</t>
  </si>
  <si>
    <t>set-29</t>
  </si>
  <si>
    <t>set-30</t>
  </si>
  <si>
    <t>set-31</t>
  </si>
  <si>
    <t>set-32</t>
  </si>
  <si>
    <t>set-33</t>
  </si>
  <si>
    <t>set-34</t>
  </si>
  <si>
    <t>set-35</t>
  </si>
  <si>
    <t>set-36</t>
  </si>
  <si>
    <t>set-37</t>
  </si>
  <si>
    <t>set-38</t>
  </si>
  <si>
    <t>set-39</t>
  </si>
  <si>
    <t>set-40</t>
  </si>
  <si>
    <t>set-41</t>
  </si>
  <si>
    <t>set-42</t>
  </si>
  <si>
    <t>set-1</t>
  </si>
  <si>
    <t>SET NAME</t>
  </si>
  <si>
    <t>set-2</t>
  </si>
  <si>
    <t>set-3</t>
  </si>
  <si>
    <t>set-4</t>
  </si>
  <si>
    <t>set-5</t>
  </si>
  <si>
    <t>set-6</t>
  </si>
  <si>
    <t>set-7</t>
  </si>
  <si>
    <t>set-8</t>
  </si>
  <si>
    <t>set-9</t>
  </si>
  <si>
    <t>set-10</t>
  </si>
  <si>
    <t>set-11</t>
  </si>
  <si>
    <t>set-14</t>
  </si>
  <si>
    <t>set-15</t>
  </si>
  <si>
    <t>set-16</t>
  </si>
  <si>
    <t>set-12</t>
  </si>
  <si>
    <t>set-13</t>
  </si>
  <si>
    <t>Date</t>
  </si>
  <si>
    <t>Brand</t>
  </si>
  <si>
    <t>Market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</si>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</sst>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44444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</font>
    <font>
      <sz val="11"/>
      <color rgb="FF444444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color rgb="FF0D0D0D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trike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b/>
      <strike/>
      <sz val="9"/>
      <name val="Calibri"/>
      <family val="2"/>
      <scheme val="minor"/>
    </font>
    <font>
      <strike/>
      <sz val="9"/>
      <name val="Calibri"/>
      <family val="2"/>
      <scheme val="minor"/>
    </font>
    <font>
      <b/>
      <sz val="9"/>
      <color theme="1"/>
      <name val="Calibri"/>
      <family val="2"/>
    </font>
    <font>
      <sz val="9"/>
      <color rgb="FFFF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96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4" borderId="4" applyNumberFormat="0" applyFont="0" applyAlignment="0" applyProtection="0"/>
    <xf numFmtId="0" fontId="15" fillId="0" borderId="0" applyNumberFormat="0" applyFill="0" applyBorder="0" applyAlignment="0" applyProtection="0"/>
  </cellStyleXfs>
  <cellXfs count="354">
    <xf numFmtId="0" fontId="0" fillId="0" borderId="0" xfId="0"/>
    <xf numFmtId="0" fontId="2" fillId="8" borderId="3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/>
    </xf>
    <xf numFmtId="0" fontId="0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4" xfId="1" applyFont="1" applyFill="1" applyAlignment="1">
      <alignment horizontal="center" vertical="top" wrapText="1"/>
    </xf>
    <xf numFmtId="0" fontId="1" fillId="0" borderId="4" xfId="1" applyFont="1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4" fillId="6" borderId="2" xfId="0" applyFont="1" applyFill="1" applyBorder="1" applyAlignment="1">
      <alignment horizontal="center" vertical="top" wrapText="1"/>
    </xf>
    <xf numFmtId="0" fontId="0" fillId="6" borderId="0" xfId="0" applyFont="1" applyFill="1" applyBorder="1" applyAlignment="1">
      <alignment horizontal="center" vertical="top"/>
    </xf>
    <xf numFmtId="0" fontId="0" fillId="6" borderId="0" xfId="0" applyFont="1" applyFill="1" applyAlignment="1">
      <alignment horizontal="center" vertical="top"/>
    </xf>
    <xf numFmtId="0" fontId="1" fillId="6" borderId="2" xfId="0" applyFont="1" applyFill="1" applyBorder="1" applyAlignment="1">
      <alignment horizontal="center" vertical="top" wrapText="1"/>
    </xf>
    <xf numFmtId="0" fontId="0" fillId="6" borderId="0" xfId="0" applyFill="1" applyAlignment="1">
      <alignment horizontal="center" vertical="top"/>
    </xf>
    <xf numFmtId="0" fontId="4" fillId="5" borderId="2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4" fillId="6" borderId="5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0" fontId="10" fillId="6" borderId="7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1" fillId="6" borderId="12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 wrapText="1"/>
    </xf>
    <xf numFmtId="0" fontId="4" fillId="6" borderId="7" xfId="0" applyFont="1" applyFill="1" applyBorder="1" applyAlignment="1">
      <alignment horizontal="center" vertical="top" wrapText="1"/>
    </xf>
    <xf numFmtId="0" fontId="4" fillId="6" borderId="4" xfId="1" applyFont="1" applyFill="1" applyAlignment="1">
      <alignment horizontal="center" vertical="top" wrapText="1"/>
    </xf>
    <xf numFmtId="0" fontId="4" fillId="6" borderId="8" xfId="0" applyFont="1" applyFill="1" applyBorder="1" applyAlignment="1">
      <alignment horizontal="center" vertical="top" wrapText="1"/>
    </xf>
    <xf numFmtId="0" fontId="4" fillId="6" borderId="9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 wrapText="1"/>
    </xf>
    <xf numFmtId="0" fontId="9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horizontal="center" vertical="top"/>
    </xf>
    <xf numFmtId="0" fontId="9" fillId="8" borderId="3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2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1" fillId="0" borderId="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15" fillId="0" borderId="3" xfId="2" applyBorder="1" applyAlignment="1">
      <alignment horizontal="left" vertical="top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5" fillId="0" borderId="2" xfId="2" applyBorder="1" applyAlignment="1">
      <alignment horizontal="left" vertical="top" wrapText="1"/>
    </xf>
    <xf numFmtId="0" fontId="12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/>
    </xf>
    <xf numFmtId="0" fontId="11" fillId="0" borderId="8" xfId="0" applyFont="1" applyBorder="1" applyAlignment="1">
      <alignment vertical="top" wrapText="1"/>
    </xf>
    <xf numFmtId="0" fontId="11" fillId="0" borderId="17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15" fillId="0" borderId="3" xfId="2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0" fillId="3" borderId="0" xfId="0" applyFill="1"/>
    <xf numFmtId="0" fontId="1" fillId="3" borderId="2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top" wrapText="1"/>
    </xf>
    <xf numFmtId="0" fontId="15" fillId="3" borderId="2" xfId="2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2" fillId="0" borderId="12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15" fillId="0" borderId="2" xfId="2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4" xfId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5" fillId="3" borderId="1" xfId="2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16" fontId="1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11" fillId="0" borderId="17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21" fillId="0" borderId="3" xfId="0" applyFont="1" applyBorder="1"/>
    <xf numFmtId="0" fontId="12" fillId="9" borderId="2" xfId="0" applyFont="1" applyFill="1" applyBorder="1" applyAlignment="1">
      <alignment horizontal="center" vertical="center" wrapText="1"/>
    </xf>
    <xf numFmtId="0" fontId="1" fillId="5" borderId="4" xfId="1" applyFont="1" applyFill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16" fontId="11" fillId="3" borderId="2" xfId="0" applyNumberFormat="1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center" wrapText="1"/>
    </xf>
    <xf numFmtId="16" fontId="11" fillId="0" borderId="2" xfId="0" applyNumberFormat="1" applyFont="1" applyBorder="1" applyAlignment="1">
      <alignment horizontal="left" vertical="top" wrapText="1"/>
    </xf>
    <xf numFmtId="16" fontId="11" fillId="0" borderId="19" xfId="0" applyNumberFormat="1" applyFont="1" applyBorder="1" applyAlignment="1">
      <alignment vertical="top" wrapText="1"/>
    </xf>
    <xf numFmtId="0" fontId="22" fillId="0" borderId="2" xfId="0" applyFont="1" applyBorder="1" applyAlignment="1">
      <alignment horizontal="center" vertical="center" wrapText="1"/>
    </xf>
    <xf numFmtId="0" fontId="15" fillId="0" borderId="3" xfId="2" applyBorder="1" applyAlignment="1">
      <alignment horizontal="left" vertical="center" wrapText="1"/>
    </xf>
    <xf numFmtId="0" fontId="13" fillId="3" borderId="0" xfId="0" applyFont="1" applyFill="1"/>
    <xf numFmtId="0" fontId="1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16" fontId="11" fillId="3" borderId="9" xfId="0" applyNumberFormat="1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 wrapText="1"/>
    </xf>
    <xf numFmtId="0" fontId="13" fillId="3" borderId="0" xfId="0" applyFont="1" applyFill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3" borderId="2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3" borderId="3" xfId="0" applyFont="1" applyFill="1" applyBorder="1" applyAlignment="1">
      <alignment horizontal="left" vertical="top" wrapText="1"/>
    </xf>
    <xf numFmtId="0" fontId="24" fillId="0" borderId="16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6" borderId="0" xfId="0" applyFill="1"/>
    <xf numFmtId="0" fontId="1" fillId="6" borderId="17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/>
    </xf>
    <xf numFmtId="0" fontId="11" fillId="6" borderId="1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top" wrapText="1"/>
    </xf>
    <xf numFmtId="0" fontId="11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20" fontId="11" fillId="6" borderId="3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left" vertical="center"/>
    </xf>
    <xf numFmtId="0" fontId="11" fillId="6" borderId="16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vertical="top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1" fillId="0" borderId="22" xfId="0" applyFont="1" applyBorder="1" applyAlignment="1">
      <alignment vertical="top" wrapText="1"/>
    </xf>
    <xf numFmtId="0" fontId="2" fillId="7" borderId="13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11" fillId="0" borderId="19" xfId="0" applyFont="1" applyBorder="1" applyAlignment="1">
      <alignment vertical="top" wrapText="1"/>
    </xf>
    <xf numFmtId="0" fontId="26" fillId="0" borderId="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top" wrapText="1"/>
    </xf>
    <xf numFmtId="0" fontId="24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/>
    </xf>
    <xf numFmtId="0" fontId="11" fillId="10" borderId="17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center" wrapText="1"/>
    </xf>
    <xf numFmtId="0" fontId="2" fillId="6" borderId="15" xfId="0" applyFont="1" applyFill="1" applyBorder="1" applyAlignment="1">
      <alignment horizontal="left" vertical="center" wrapText="1"/>
    </xf>
    <xf numFmtId="0" fontId="28" fillId="6" borderId="13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30" fillId="6" borderId="2" xfId="0" applyFont="1" applyFill="1" applyBorder="1" applyAlignment="1">
      <alignment wrapText="1"/>
    </xf>
    <xf numFmtId="0" fontId="31" fillId="6" borderId="2" xfId="0" applyFont="1" applyFill="1" applyBorder="1" applyAlignment="1">
      <alignment horizontal="center" vertical="center" wrapText="1"/>
    </xf>
    <xf numFmtId="0" fontId="32" fillId="6" borderId="2" xfId="0" applyFont="1" applyFill="1" applyBorder="1" applyAlignment="1">
      <alignment horizontal="left" vertical="top" wrapText="1"/>
    </xf>
    <xf numFmtId="0" fontId="15" fillId="6" borderId="2" xfId="2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3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horizontal="center" vertical="center" indent="1"/>
    </xf>
    <xf numFmtId="0" fontId="34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left" vertical="top"/>
    </xf>
    <xf numFmtId="0" fontId="2" fillId="12" borderId="3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6" borderId="4" xfId="1" applyFont="1" applyFill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esteeonline.com/browse/DBDEVOPS-309041" TargetMode="External"/><Relationship Id="rId13" Type="http://schemas.openxmlformats.org/officeDocument/2006/relationships/hyperlink" Target="https://jira.elcompanies.net/browse/RIMR-34" TargetMode="External"/><Relationship Id="rId3" Type="http://schemas.openxmlformats.org/officeDocument/2006/relationships/hyperlink" Target="https://jira.esteeonline.com/browse/ACCHFRO-8852" TargetMode="External"/><Relationship Id="rId7" Type="http://schemas.openxmlformats.org/officeDocument/2006/relationships/hyperlink" Target="https://jira.esteeonline.com/browse/DBDEVOPS-309041" TargetMode="External"/><Relationship Id="rId12" Type="http://schemas.openxmlformats.org/officeDocument/2006/relationships/hyperlink" Target="https://jira.esteeonline.com/browse/NAMAINT-1912" TargetMode="External"/><Relationship Id="rId2" Type="http://schemas.openxmlformats.org/officeDocument/2006/relationships/hyperlink" Target="https://jira.esteeonline.com/browse/ACCHFRO-8852" TargetMode="External"/><Relationship Id="rId1" Type="http://schemas.openxmlformats.org/officeDocument/2006/relationships/hyperlink" Target="https://jira.esteeonline.com/browse/ACCHFRO-11538?filter=-2" TargetMode="External"/><Relationship Id="rId6" Type="http://schemas.openxmlformats.org/officeDocument/2006/relationships/hyperlink" Target="https://jira.esteeonline.com/browse/NAMAINT-1912" TargetMode="External"/><Relationship Id="rId11" Type="http://schemas.openxmlformats.org/officeDocument/2006/relationships/hyperlink" Target="https://jira.esteeonline.com/browse/NAMAINT-1912" TargetMode="External"/><Relationship Id="rId5" Type="http://schemas.openxmlformats.org/officeDocument/2006/relationships/hyperlink" Target="https://jira.esteeonline.com/browse/NAMAINT-1912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jira.esteeonline.com/browse/NAMAINT-1912" TargetMode="External"/><Relationship Id="rId4" Type="http://schemas.openxmlformats.org/officeDocument/2006/relationships/hyperlink" Target="https://jira.esteeonline.com/browse/NAMAINT-1912" TargetMode="External"/><Relationship Id="rId9" Type="http://schemas.openxmlformats.org/officeDocument/2006/relationships/hyperlink" Target="https://jira.esteeonline.com/browse/DBDEVOPS-309041" TargetMode="External"/><Relationship Id="rId14" Type="http://schemas.openxmlformats.org/officeDocument/2006/relationships/hyperlink" Target="https://jira.esteeonline.com/browse/DBDEVOPS-309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8296-82BD-46E3-96D5-5C15F88E20B0}">
  <dimension ref="A1:R46"/>
  <sheetViews>
    <sheetView tabSelected="1" topLeftCell="G1" workbookViewId="0">
      <selection activeCell="Q4" sqref="Q4"/>
    </sheetView>
  </sheetViews>
  <sheetFormatPr defaultRowHeight="14.5" x14ac:dyDescent="0.35"/>
  <cols>
    <col min="1" max="2" width="8.7265625" style="39"/>
    <col min="3" max="3" width="13.08984375" style="39" customWidth="1"/>
    <col min="4" max="5" width="14.453125" style="39" customWidth="1"/>
    <col min="6" max="6" width="5.90625" style="39" customWidth="1"/>
    <col min="7" max="7" width="8.26953125" style="39" customWidth="1"/>
    <col min="8" max="8" width="15.26953125" style="39" bestFit="1" customWidth="1"/>
    <col min="9" max="9" width="12" style="39" bestFit="1" customWidth="1"/>
    <col min="10" max="10" width="18.1796875" style="39" bestFit="1" customWidth="1"/>
    <col min="11" max="11" width="15.26953125" style="39" bestFit="1" customWidth="1"/>
    <col min="12" max="12" width="17.1796875" style="39" customWidth="1"/>
    <col min="13" max="13" width="29" style="39" bestFit="1" customWidth="1"/>
    <col min="14" max="16384" width="8.7265625" style="39"/>
  </cols>
  <sheetData>
    <row r="1" spans="1:18" ht="26" x14ac:dyDescent="0.35">
      <c r="A1" s="35" t="s">
        <v>1</v>
      </c>
      <c r="B1" s="35" t="s">
        <v>6</v>
      </c>
      <c r="C1" s="35" t="s">
        <v>169</v>
      </c>
      <c r="D1" s="35" t="s">
        <v>34</v>
      </c>
      <c r="E1" s="1" t="s">
        <v>122</v>
      </c>
      <c r="F1" s="35" t="s">
        <v>2</v>
      </c>
      <c r="G1" s="36" t="s">
        <v>119</v>
      </c>
      <c r="H1" s="36" t="s">
        <v>649</v>
      </c>
      <c r="I1" s="37" t="s">
        <v>3</v>
      </c>
      <c r="J1" s="37" t="s">
        <v>4</v>
      </c>
      <c r="K1" s="37" t="s">
        <v>5</v>
      </c>
      <c r="L1" s="37" t="s">
        <v>168</v>
      </c>
      <c r="M1" s="38" t="s">
        <v>35</v>
      </c>
      <c r="N1" s="37" t="s">
        <v>665</v>
      </c>
      <c r="O1" s="37" t="s">
        <v>666</v>
      </c>
      <c r="P1" s="37" t="s">
        <v>667</v>
      </c>
      <c r="Q1" s="37" t="s">
        <v>6</v>
      </c>
      <c r="R1" s="37" t="s">
        <v>668</v>
      </c>
    </row>
    <row r="2" spans="1:18" ht="24" x14ac:dyDescent="0.35">
      <c r="A2" s="2" t="s">
        <v>0</v>
      </c>
      <c r="B2" s="3" t="s">
        <v>10</v>
      </c>
      <c r="C2" s="3" t="s">
        <v>616</v>
      </c>
      <c r="D2" s="3" t="s">
        <v>615</v>
      </c>
      <c r="E2" s="4" t="s">
        <v>123</v>
      </c>
      <c r="F2" s="5">
        <v>1</v>
      </c>
      <c r="G2" s="5">
        <v>1</v>
      </c>
      <c r="H2" s="5" t="s">
        <v>648</v>
      </c>
      <c r="I2" s="5" t="s">
        <v>7</v>
      </c>
      <c r="J2" s="5" t="s">
        <v>8</v>
      </c>
      <c r="K2" s="5" t="s">
        <v>9</v>
      </c>
      <c r="L2" s="5"/>
      <c r="M2" s="4" t="s">
        <v>36</v>
      </c>
    </row>
    <row r="3" spans="1:18" ht="36" x14ac:dyDescent="0.35">
      <c r="A3" s="6" t="s">
        <v>11</v>
      </c>
      <c r="B3" s="5" t="s">
        <v>12</v>
      </c>
      <c r="C3" s="5" t="s">
        <v>616</v>
      </c>
      <c r="D3" s="5" t="s">
        <v>617</v>
      </c>
      <c r="E3" s="7" t="s">
        <v>124</v>
      </c>
      <c r="F3" s="5">
        <v>1</v>
      </c>
      <c r="G3" s="5">
        <v>1</v>
      </c>
      <c r="H3" s="5" t="s">
        <v>650</v>
      </c>
      <c r="I3" s="5" t="s">
        <v>13</v>
      </c>
      <c r="J3" s="5" t="s">
        <v>8</v>
      </c>
      <c r="K3" s="5" t="s">
        <v>9</v>
      </c>
      <c r="L3" s="5"/>
      <c r="M3" s="7" t="s">
        <v>37</v>
      </c>
    </row>
    <row r="4" spans="1:18" ht="36" x14ac:dyDescent="0.35">
      <c r="A4" s="6" t="s">
        <v>15</v>
      </c>
      <c r="B4" s="5" t="s">
        <v>12</v>
      </c>
      <c r="C4" s="5" t="s">
        <v>616</v>
      </c>
      <c r="D4" s="5" t="s">
        <v>617</v>
      </c>
      <c r="E4" s="7" t="s">
        <v>125</v>
      </c>
      <c r="F4" s="5">
        <v>1</v>
      </c>
      <c r="G4" s="5">
        <v>1</v>
      </c>
      <c r="H4" s="5" t="s">
        <v>651</v>
      </c>
      <c r="I4" s="5" t="s">
        <v>14</v>
      </c>
      <c r="J4" s="5" t="s">
        <v>8</v>
      </c>
      <c r="K4" s="5" t="s">
        <v>9</v>
      </c>
      <c r="L4" s="5"/>
      <c r="M4" s="7" t="s">
        <v>38</v>
      </c>
    </row>
    <row r="5" spans="1:18" ht="36" x14ac:dyDescent="0.35">
      <c r="A5" s="6" t="s">
        <v>16</v>
      </c>
      <c r="B5" s="5" t="s">
        <v>12</v>
      </c>
      <c r="C5" s="5" t="s">
        <v>616</v>
      </c>
      <c r="D5" s="5" t="s">
        <v>617</v>
      </c>
      <c r="E5" s="8" t="s">
        <v>126</v>
      </c>
      <c r="F5" s="5">
        <v>1</v>
      </c>
      <c r="G5" s="5">
        <v>1</v>
      </c>
      <c r="H5" s="5" t="s">
        <v>652</v>
      </c>
      <c r="I5" s="5" t="s">
        <v>7</v>
      </c>
      <c r="J5" s="5" t="s">
        <v>24</v>
      </c>
      <c r="K5" s="5" t="s">
        <v>25</v>
      </c>
      <c r="L5" s="5"/>
      <c r="M5" s="40" t="s">
        <v>39</v>
      </c>
    </row>
    <row r="6" spans="1:18" ht="36" x14ac:dyDescent="0.35">
      <c r="A6" s="6" t="s">
        <v>17</v>
      </c>
      <c r="B6" s="5" t="s">
        <v>12</v>
      </c>
      <c r="C6" s="5" t="s">
        <v>616</v>
      </c>
      <c r="D6" s="5" t="s">
        <v>617</v>
      </c>
      <c r="E6" s="8" t="s">
        <v>127</v>
      </c>
      <c r="F6" s="5">
        <v>1</v>
      </c>
      <c r="G6" s="5">
        <v>1</v>
      </c>
      <c r="H6" s="5" t="s">
        <v>653</v>
      </c>
      <c r="I6" s="5" t="s">
        <v>7</v>
      </c>
      <c r="J6" s="5" t="s">
        <v>26</v>
      </c>
      <c r="K6" s="5" t="s">
        <v>27</v>
      </c>
      <c r="L6" s="5"/>
      <c r="M6" s="40" t="s">
        <v>40</v>
      </c>
    </row>
    <row r="7" spans="1:18" ht="24" x14ac:dyDescent="0.35">
      <c r="A7" s="6" t="s">
        <v>18</v>
      </c>
      <c r="B7" s="5" t="s">
        <v>12</v>
      </c>
      <c r="C7" s="5" t="s">
        <v>616</v>
      </c>
      <c r="D7" s="5" t="s">
        <v>617</v>
      </c>
      <c r="E7" s="7" t="s">
        <v>128</v>
      </c>
      <c r="F7" s="5">
        <v>1</v>
      </c>
      <c r="G7" s="5">
        <v>3</v>
      </c>
      <c r="H7" s="5" t="s">
        <v>654</v>
      </c>
      <c r="I7" s="5" t="s">
        <v>7</v>
      </c>
      <c r="J7" s="5" t="s">
        <v>28</v>
      </c>
      <c r="K7" s="5" t="s">
        <v>9</v>
      </c>
      <c r="L7" s="5"/>
      <c r="M7" s="7" t="s">
        <v>41</v>
      </c>
    </row>
    <row r="8" spans="1:18" ht="24" x14ac:dyDescent="0.35">
      <c r="A8" s="6" t="s">
        <v>19</v>
      </c>
      <c r="B8" s="5" t="s">
        <v>12</v>
      </c>
      <c r="C8" s="5" t="s">
        <v>616</v>
      </c>
      <c r="D8" s="5" t="s">
        <v>617</v>
      </c>
      <c r="E8" s="7" t="s">
        <v>129</v>
      </c>
      <c r="F8" s="5">
        <v>1</v>
      </c>
      <c r="G8" s="5">
        <v>3</v>
      </c>
      <c r="H8" s="5" t="s">
        <v>655</v>
      </c>
      <c r="I8" s="5" t="s">
        <v>7</v>
      </c>
      <c r="J8" s="5" t="s">
        <v>29</v>
      </c>
      <c r="K8" s="5" t="s">
        <v>9</v>
      </c>
      <c r="L8" s="5"/>
      <c r="M8" s="7" t="s">
        <v>42</v>
      </c>
    </row>
    <row r="9" spans="1:18" ht="24" x14ac:dyDescent="0.35">
      <c r="A9" s="6" t="s">
        <v>20</v>
      </c>
      <c r="B9" s="5" t="s">
        <v>12</v>
      </c>
      <c r="C9" s="5" t="s">
        <v>616</v>
      </c>
      <c r="D9" s="5" t="s">
        <v>617</v>
      </c>
      <c r="E9" s="7" t="s">
        <v>130</v>
      </c>
      <c r="F9" s="5">
        <v>1</v>
      </c>
      <c r="G9" s="5">
        <v>3</v>
      </c>
      <c r="H9" s="5" t="s">
        <v>656</v>
      </c>
      <c r="I9" s="5" t="s">
        <v>7</v>
      </c>
      <c r="J9" s="5" t="s">
        <v>30</v>
      </c>
      <c r="K9" s="5" t="s">
        <v>9</v>
      </c>
      <c r="L9" s="5"/>
      <c r="M9" s="7" t="s">
        <v>43</v>
      </c>
    </row>
    <row r="10" spans="1:18" ht="24" x14ac:dyDescent="0.35">
      <c r="A10" s="6" t="s">
        <v>21</v>
      </c>
      <c r="B10" s="5" t="s">
        <v>12</v>
      </c>
      <c r="C10" s="5" t="s">
        <v>616</v>
      </c>
      <c r="D10" s="5" t="s">
        <v>617</v>
      </c>
      <c r="E10" s="7" t="s">
        <v>131</v>
      </c>
      <c r="F10" s="5">
        <v>1</v>
      </c>
      <c r="G10" s="5">
        <v>3</v>
      </c>
      <c r="H10" s="5" t="s">
        <v>657</v>
      </c>
      <c r="I10" s="5" t="s">
        <v>7</v>
      </c>
      <c r="J10" s="5" t="s">
        <v>31</v>
      </c>
      <c r="K10" s="5" t="s">
        <v>9</v>
      </c>
      <c r="L10" s="5"/>
      <c r="M10" s="7" t="s">
        <v>44</v>
      </c>
    </row>
    <row r="11" spans="1:18" ht="24" x14ac:dyDescent="0.35">
      <c r="A11" s="6" t="s">
        <v>22</v>
      </c>
      <c r="B11" s="5" t="s">
        <v>12</v>
      </c>
      <c r="C11" s="5" t="s">
        <v>616</v>
      </c>
      <c r="D11" s="5" t="s">
        <v>617</v>
      </c>
      <c r="E11" s="7" t="s">
        <v>132</v>
      </c>
      <c r="F11" s="5">
        <v>1</v>
      </c>
      <c r="G11" s="5">
        <v>3</v>
      </c>
      <c r="H11" s="5" t="s">
        <v>658</v>
      </c>
      <c r="I11" s="5" t="s">
        <v>7</v>
      </c>
      <c r="J11" s="5" t="s">
        <v>32</v>
      </c>
      <c r="K11" s="5" t="s">
        <v>9</v>
      </c>
      <c r="L11" s="5"/>
      <c r="M11" s="7" t="s">
        <v>45</v>
      </c>
    </row>
    <row r="12" spans="1:18" ht="36" x14ac:dyDescent="0.35">
      <c r="A12" s="6" t="s">
        <v>23</v>
      </c>
      <c r="B12" s="5" t="s">
        <v>12</v>
      </c>
      <c r="C12" s="5" t="s">
        <v>616</v>
      </c>
      <c r="D12" s="5" t="s">
        <v>617</v>
      </c>
      <c r="E12" s="7" t="s">
        <v>133</v>
      </c>
      <c r="F12" s="5">
        <v>1</v>
      </c>
      <c r="G12" s="5">
        <v>3</v>
      </c>
      <c r="H12" s="5" t="s">
        <v>659</v>
      </c>
      <c r="I12" s="5" t="s">
        <v>7</v>
      </c>
      <c r="J12" s="5" t="s">
        <v>33</v>
      </c>
      <c r="K12" s="5" t="s">
        <v>9</v>
      </c>
      <c r="L12" s="5"/>
      <c r="M12" s="7" t="s">
        <v>46</v>
      </c>
    </row>
    <row r="13" spans="1:18" ht="48" x14ac:dyDescent="0.35">
      <c r="A13" s="9" t="s">
        <v>47</v>
      </c>
      <c r="B13" s="5" t="s">
        <v>12</v>
      </c>
      <c r="C13" s="5" t="s">
        <v>616</v>
      </c>
      <c r="D13" s="5" t="s">
        <v>617</v>
      </c>
      <c r="E13" s="10" t="s">
        <v>134</v>
      </c>
      <c r="F13" s="5">
        <v>1</v>
      </c>
      <c r="G13" s="5">
        <v>1</v>
      </c>
      <c r="H13" s="11" t="s">
        <v>663</v>
      </c>
      <c r="I13" s="5" t="s">
        <v>7</v>
      </c>
      <c r="J13" s="5" t="s">
        <v>8</v>
      </c>
      <c r="K13" s="5" t="s">
        <v>9</v>
      </c>
      <c r="L13" s="5" t="s">
        <v>618</v>
      </c>
      <c r="M13" s="7" t="s">
        <v>84</v>
      </c>
    </row>
    <row r="14" spans="1:18" ht="24" x14ac:dyDescent="0.35">
      <c r="A14" s="12" t="s">
        <v>48</v>
      </c>
      <c r="B14" s="13" t="s">
        <v>10</v>
      </c>
      <c r="C14" s="5" t="s">
        <v>616</v>
      </c>
      <c r="D14" s="14" t="s">
        <v>113</v>
      </c>
      <c r="E14" s="15" t="s">
        <v>135</v>
      </c>
      <c r="F14" s="14">
        <v>1</v>
      </c>
      <c r="G14" s="14">
        <v>1</v>
      </c>
      <c r="H14" s="16" t="s">
        <v>622</v>
      </c>
      <c r="I14" s="14" t="s">
        <v>7</v>
      </c>
      <c r="J14" s="14" t="s">
        <v>8</v>
      </c>
      <c r="K14" s="14" t="s">
        <v>81</v>
      </c>
      <c r="L14" s="14"/>
      <c r="M14" s="15" t="s">
        <v>85</v>
      </c>
    </row>
    <row r="15" spans="1:18" ht="24" x14ac:dyDescent="0.35">
      <c r="A15" s="17" t="s">
        <v>49</v>
      </c>
      <c r="B15" s="18" t="s">
        <v>12</v>
      </c>
      <c r="C15" s="5" t="s">
        <v>616</v>
      </c>
      <c r="D15" s="5" t="s">
        <v>617</v>
      </c>
      <c r="E15" s="19" t="s">
        <v>136</v>
      </c>
      <c r="F15" s="5">
        <v>1</v>
      </c>
      <c r="G15" s="5">
        <v>1</v>
      </c>
      <c r="H15" s="11" t="s">
        <v>664</v>
      </c>
      <c r="I15" s="5" t="s">
        <v>14</v>
      </c>
      <c r="J15" s="5" t="s">
        <v>8</v>
      </c>
      <c r="K15" s="5" t="s">
        <v>9</v>
      </c>
      <c r="L15" s="5" t="s">
        <v>619</v>
      </c>
      <c r="M15" s="7" t="s">
        <v>86</v>
      </c>
    </row>
    <row r="16" spans="1:18" ht="24" x14ac:dyDescent="0.35">
      <c r="A16" s="17" t="s">
        <v>50</v>
      </c>
      <c r="B16" s="18" t="s">
        <v>12</v>
      </c>
      <c r="C16" s="5" t="s">
        <v>616</v>
      </c>
      <c r="D16" s="5" t="s">
        <v>617</v>
      </c>
      <c r="E16" s="7" t="s">
        <v>137</v>
      </c>
      <c r="F16" s="5">
        <v>1</v>
      </c>
      <c r="G16" s="5">
        <v>1</v>
      </c>
      <c r="H16" s="11" t="s">
        <v>660</v>
      </c>
      <c r="I16" s="5" t="s">
        <v>7</v>
      </c>
      <c r="J16" s="11">
        <v>80913</v>
      </c>
      <c r="K16" s="5" t="s">
        <v>25</v>
      </c>
      <c r="L16" s="5"/>
      <c r="M16" s="41" t="s">
        <v>87</v>
      </c>
    </row>
    <row r="17" spans="1:13" ht="24" x14ac:dyDescent="0.35">
      <c r="A17" s="17" t="s">
        <v>51</v>
      </c>
      <c r="B17" s="18" t="s">
        <v>12</v>
      </c>
      <c r="C17" s="5" t="s">
        <v>616</v>
      </c>
      <c r="D17" s="5" t="s">
        <v>617</v>
      </c>
      <c r="E17" s="7" t="s">
        <v>138</v>
      </c>
      <c r="F17" s="5">
        <v>1</v>
      </c>
      <c r="G17" s="5">
        <v>1</v>
      </c>
      <c r="H17" s="11" t="s">
        <v>661</v>
      </c>
      <c r="I17" s="5" t="s">
        <v>7</v>
      </c>
      <c r="J17" s="11">
        <v>92711</v>
      </c>
      <c r="K17" s="5" t="s">
        <v>9</v>
      </c>
      <c r="L17" s="5"/>
      <c r="M17" s="41" t="s">
        <v>88</v>
      </c>
    </row>
    <row r="18" spans="1:13" ht="48" x14ac:dyDescent="0.35">
      <c r="A18" s="17" t="s">
        <v>52</v>
      </c>
      <c r="B18" s="18" t="s">
        <v>12</v>
      </c>
      <c r="C18" s="5" t="s">
        <v>616</v>
      </c>
      <c r="D18" s="5" t="s">
        <v>617</v>
      </c>
      <c r="E18" s="20" t="s">
        <v>139</v>
      </c>
      <c r="F18" s="5">
        <v>1</v>
      </c>
      <c r="G18" s="5">
        <v>1</v>
      </c>
      <c r="H18" s="11" t="s">
        <v>662</v>
      </c>
      <c r="I18" s="5" t="s">
        <v>7</v>
      </c>
      <c r="J18" s="11">
        <v>75236</v>
      </c>
      <c r="K18" s="5" t="s">
        <v>27</v>
      </c>
      <c r="L18" s="5"/>
      <c r="M18" s="42" t="s">
        <v>89</v>
      </c>
    </row>
    <row r="19" spans="1:13" ht="24" x14ac:dyDescent="0.35">
      <c r="A19" s="21" t="s">
        <v>53</v>
      </c>
      <c r="B19" s="13" t="s">
        <v>12</v>
      </c>
      <c r="C19" s="5" t="s">
        <v>616</v>
      </c>
      <c r="D19" s="14"/>
      <c r="E19" s="22" t="s">
        <v>140</v>
      </c>
      <c r="F19" s="14">
        <v>1</v>
      </c>
      <c r="G19" s="14">
        <v>1</v>
      </c>
      <c r="H19" s="16" t="s">
        <v>628</v>
      </c>
      <c r="I19" s="14" t="s">
        <v>7</v>
      </c>
      <c r="J19" s="14" t="s">
        <v>8</v>
      </c>
      <c r="K19" s="14" t="s">
        <v>9</v>
      </c>
      <c r="L19" s="14" t="s">
        <v>621</v>
      </c>
      <c r="M19" s="22" t="s">
        <v>90</v>
      </c>
    </row>
    <row r="20" spans="1:13" ht="36" x14ac:dyDescent="0.35">
      <c r="A20" s="23" t="s">
        <v>54</v>
      </c>
      <c r="B20" s="13" t="s">
        <v>12</v>
      </c>
      <c r="C20" s="5" t="s">
        <v>616</v>
      </c>
      <c r="D20" s="14"/>
      <c r="E20" s="24" t="s">
        <v>141</v>
      </c>
      <c r="F20" s="14">
        <v>1</v>
      </c>
      <c r="G20" s="14">
        <v>1</v>
      </c>
      <c r="H20" s="16" t="s">
        <v>629</v>
      </c>
      <c r="I20" s="14" t="s">
        <v>7</v>
      </c>
      <c r="J20" s="14" t="s">
        <v>8</v>
      </c>
      <c r="K20" s="13" t="s">
        <v>114</v>
      </c>
      <c r="L20" s="14" t="s">
        <v>621</v>
      </c>
      <c r="M20" s="43" t="s">
        <v>36</v>
      </c>
    </row>
    <row r="21" spans="1:13" ht="24" x14ac:dyDescent="0.35">
      <c r="A21" s="25" t="s">
        <v>55</v>
      </c>
      <c r="B21" s="13" t="s">
        <v>12</v>
      </c>
      <c r="C21" s="5" t="s">
        <v>616</v>
      </c>
      <c r="D21" s="14"/>
      <c r="E21" s="26" t="s">
        <v>142</v>
      </c>
      <c r="F21" s="14">
        <v>1</v>
      </c>
      <c r="G21" s="14">
        <v>1</v>
      </c>
      <c r="H21" s="16" t="s">
        <v>631</v>
      </c>
      <c r="I21" s="14" t="s">
        <v>7</v>
      </c>
      <c r="J21" s="13" t="s">
        <v>8</v>
      </c>
      <c r="K21" s="13" t="s">
        <v>9</v>
      </c>
      <c r="L21" s="14" t="s">
        <v>621</v>
      </c>
      <c r="M21" s="22" t="s">
        <v>91</v>
      </c>
    </row>
    <row r="22" spans="1:13" ht="36" x14ac:dyDescent="0.35">
      <c r="A22" s="27" t="s">
        <v>56</v>
      </c>
      <c r="B22" s="13" t="s">
        <v>12</v>
      </c>
      <c r="C22" s="5" t="s">
        <v>616</v>
      </c>
      <c r="D22" s="14"/>
      <c r="E22" s="28" t="s">
        <v>143</v>
      </c>
      <c r="F22" s="14">
        <v>1</v>
      </c>
      <c r="G22" s="14">
        <v>1</v>
      </c>
      <c r="H22" s="16" t="s">
        <v>632</v>
      </c>
      <c r="I22" s="14" t="s">
        <v>13</v>
      </c>
      <c r="J22" s="13" t="s">
        <v>8</v>
      </c>
      <c r="K22" s="13" t="s">
        <v>25</v>
      </c>
      <c r="L22" s="14" t="s">
        <v>621</v>
      </c>
      <c r="M22" s="44" t="s">
        <v>92</v>
      </c>
    </row>
    <row r="23" spans="1:13" ht="24" x14ac:dyDescent="0.35">
      <c r="A23" s="12" t="s">
        <v>57</v>
      </c>
      <c r="B23" s="13" t="s">
        <v>12</v>
      </c>
      <c r="C23" s="5" t="s">
        <v>616</v>
      </c>
      <c r="D23" s="14"/>
      <c r="E23" s="29" t="s">
        <v>144</v>
      </c>
      <c r="F23" s="14">
        <v>1</v>
      </c>
      <c r="G23" s="14">
        <v>1</v>
      </c>
      <c r="H23" s="16" t="s">
        <v>633</v>
      </c>
      <c r="I23" s="14" t="s">
        <v>14</v>
      </c>
      <c r="J23" s="13" t="s">
        <v>8</v>
      </c>
      <c r="K23" s="13" t="s">
        <v>9</v>
      </c>
      <c r="L23" s="14" t="s">
        <v>621</v>
      </c>
      <c r="M23" s="15" t="s">
        <v>93</v>
      </c>
    </row>
    <row r="24" spans="1:13" ht="36" x14ac:dyDescent="0.35">
      <c r="A24" s="12" t="s">
        <v>58</v>
      </c>
      <c r="B24" s="13" t="s">
        <v>12</v>
      </c>
      <c r="C24" s="5" t="s">
        <v>616</v>
      </c>
      <c r="D24" s="14"/>
      <c r="E24" s="352" t="s">
        <v>145</v>
      </c>
      <c r="F24" s="14">
        <v>2</v>
      </c>
      <c r="G24" s="14">
        <v>1</v>
      </c>
      <c r="H24" s="16" t="s">
        <v>624</v>
      </c>
      <c r="I24" s="14" t="s">
        <v>7</v>
      </c>
      <c r="J24" s="13" t="s">
        <v>8</v>
      </c>
      <c r="K24" s="13" t="s">
        <v>27</v>
      </c>
      <c r="L24" s="14" t="s">
        <v>621</v>
      </c>
      <c r="M24" s="15" t="s">
        <v>94</v>
      </c>
    </row>
    <row r="25" spans="1:13" x14ac:dyDescent="0.35">
      <c r="A25" s="12" t="s">
        <v>59</v>
      </c>
      <c r="B25" s="13" t="s">
        <v>12</v>
      </c>
      <c r="C25" s="5" t="s">
        <v>616</v>
      </c>
      <c r="D25" s="14" t="s">
        <v>115</v>
      </c>
      <c r="E25" s="15" t="s">
        <v>146</v>
      </c>
      <c r="F25" s="14">
        <v>2</v>
      </c>
      <c r="G25" s="14">
        <v>1</v>
      </c>
      <c r="H25" s="16" t="s">
        <v>623</v>
      </c>
      <c r="I25" s="14" t="s">
        <v>7</v>
      </c>
      <c r="J25" s="13" t="s">
        <v>8</v>
      </c>
      <c r="K25" s="13" t="s">
        <v>81</v>
      </c>
      <c r="L25" s="14" t="s">
        <v>621</v>
      </c>
      <c r="M25" s="15" t="s">
        <v>95</v>
      </c>
    </row>
    <row r="26" spans="1:13" ht="24" x14ac:dyDescent="0.35">
      <c r="A26" s="12" t="s">
        <v>60</v>
      </c>
      <c r="B26" s="13" t="s">
        <v>12</v>
      </c>
      <c r="C26" s="5" t="s">
        <v>616</v>
      </c>
      <c r="D26" s="14"/>
      <c r="E26" s="15" t="s">
        <v>147</v>
      </c>
      <c r="F26" s="14">
        <v>1</v>
      </c>
      <c r="G26" s="14">
        <v>1</v>
      </c>
      <c r="H26" s="16" t="s">
        <v>630</v>
      </c>
      <c r="I26" s="14" t="s">
        <v>7</v>
      </c>
      <c r="J26" s="13" t="s">
        <v>8</v>
      </c>
      <c r="K26" s="13" t="s">
        <v>81</v>
      </c>
      <c r="L26" s="14" t="s">
        <v>621</v>
      </c>
      <c r="M26" s="15" t="s">
        <v>96</v>
      </c>
    </row>
    <row r="27" spans="1:13" ht="24" x14ac:dyDescent="0.35">
      <c r="A27" s="12" t="s">
        <v>61</v>
      </c>
      <c r="B27" s="13" t="s">
        <v>12</v>
      </c>
      <c r="C27" s="5" t="s">
        <v>616</v>
      </c>
      <c r="D27" s="14"/>
      <c r="E27" s="15" t="s">
        <v>148</v>
      </c>
      <c r="F27" s="14">
        <v>2</v>
      </c>
      <c r="G27" s="14">
        <v>1</v>
      </c>
      <c r="H27" s="16" t="s">
        <v>625</v>
      </c>
      <c r="I27" s="14" t="s">
        <v>13</v>
      </c>
      <c r="J27" s="13" t="s">
        <v>8</v>
      </c>
      <c r="K27" s="13" t="s">
        <v>81</v>
      </c>
      <c r="L27" s="14" t="s">
        <v>621</v>
      </c>
      <c r="M27" s="15" t="s">
        <v>97</v>
      </c>
    </row>
    <row r="28" spans="1:13" ht="24" x14ac:dyDescent="0.35">
      <c r="A28" s="25" t="s">
        <v>62</v>
      </c>
      <c r="B28" s="13" t="s">
        <v>12</v>
      </c>
      <c r="C28" s="5" t="s">
        <v>616</v>
      </c>
      <c r="D28" s="14"/>
      <c r="E28" s="22" t="s">
        <v>149</v>
      </c>
      <c r="F28" s="14">
        <v>2</v>
      </c>
      <c r="G28" s="14">
        <v>1</v>
      </c>
      <c r="H28" s="16" t="s">
        <v>626</v>
      </c>
      <c r="I28" s="14" t="s">
        <v>13</v>
      </c>
      <c r="J28" s="13" t="s">
        <v>8</v>
      </c>
      <c r="K28" s="13" t="s">
        <v>9</v>
      </c>
      <c r="L28" s="14" t="s">
        <v>621</v>
      </c>
      <c r="M28" s="22" t="s">
        <v>97</v>
      </c>
    </row>
    <row r="29" spans="1:13" ht="24" x14ac:dyDescent="0.35">
      <c r="A29" s="25" t="s">
        <v>63</v>
      </c>
      <c r="B29" s="13" t="s">
        <v>12</v>
      </c>
      <c r="C29" s="5" t="s">
        <v>616</v>
      </c>
      <c r="D29" s="14"/>
      <c r="E29" s="22" t="s">
        <v>150</v>
      </c>
      <c r="F29" s="14">
        <v>2</v>
      </c>
      <c r="G29" s="14">
        <v>2</v>
      </c>
      <c r="H29" s="16" t="s">
        <v>627</v>
      </c>
      <c r="I29" s="14" t="s">
        <v>7</v>
      </c>
      <c r="J29" s="13" t="s">
        <v>8</v>
      </c>
      <c r="K29" s="13" t="s">
        <v>82</v>
      </c>
      <c r="L29" s="14" t="s">
        <v>621</v>
      </c>
      <c r="M29" s="45" t="s">
        <v>98</v>
      </c>
    </row>
    <row r="30" spans="1:13" ht="24" x14ac:dyDescent="0.35">
      <c r="A30" s="30" t="s">
        <v>64</v>
      </c>
      <c r="B30" s="13" t="s">
        <v>12</v>
      </c>
      <c r="C30" s="5" t="s">
        <v>620</v>
      </c>
      <c r="D30" s="14"/>
      <c r="E30" s="46" t="s">
        <v>151</v>
      </c>
      <c r="F30" s="14">
        <v>3</v>
      </c>
      <c r="G30" s="14">
        <v>1</v>
      </c>
      <c r="H30" s="16"/>
      <c r="I30" s="14" t="s">
        <v>7</v>
      </c>
      <c r="J30" s="13" t="s">
        <v>116</v>
      </c>
      <c r="K30" s="13" t="s">
        <v>82</v>
      </c>
      <c r="L30" s="14" t="s">
        <v>621</v>
      </c>
      <c r="M30" s="46" t="s">
        <v>99</v>
      </c>
    </row>
    <row r="31" spans="1:13" ht="24" x14ac:dyDescent="0.35">
      <c r="A31" s="25" t="s">
        <v>65</v>
      </c>
      <c r="B31" s="13" t="s">
        <v>12</v>
      </c>
      <c r="C31" s="5" t="s">
        <v>616</v>
      </c>
      <c r="D31" s="14"/>
      <c r="E31" s="26" t="s">
        <v>152</v>
      </c>
      <c r="F31" s="14">
        <v>1</v>
      </c>
      <c r="G31" s="14">
        <v>1</v>
      </c>
      <c r="H31" s="16" t="s">
        <v>634</v>
      </c>
      <c r="I31" s="14" t="s">
        <v>7</v>
      </c>
      <c r="J31" s="13" t="s">
        <v>8</v>
      </c>
      <c r="K31" s="13" t="s">
        <v>114</v>
      </c>
      <c r="L31" s="14" t="s">
        <v>621</v>
      </c>
      <c r="M31" s="22" t="s">
        <v>36</v>
      </c>
    </row>
    <row r="32" spans="1:13" ht="36" x14ac:dyDescent="0.35">
      <c r="A32" s="27" t="s">
        <v>66</v>
      </c>
      <c r="B32" s="13" t="s">
        <v>12</v>
      </c>
      <c r="C32" s="5" t="s">
        <v>616</v>
      </c>
      <c r="D32" s="14"/>
      <c r="E32" s="44" t="s">
        <v>153</v>
      </c>
      <c r="F32" s="14">
        <v>1</v>
      </c>
      <c r="G32" s="14">
        <v>3</v>
      </c>
      <c r="H32" s="16" t="s">
        <v>635</v>
      </c>
      <c r="I32" s="14" t="s">
        <v>7</v>
      </c>
      <c r="J32" s="13" t="s">
        <v>31</v>
      </c>
      <c r="K32" s="13" t="s">
        <v>9</v>
      </c>
      <c r="L32" s="14" t="s">
        <v>621</v>
      </c>
      <c r="M32" s="15" t="s">
        <v>100</v>
      </c>
    </row>
    <row r="33" spans="1:14" ht="72" x14ac:dyDescent="0.35">
      <c r="A33" s="31" t="s">
        <v>67</v>
      </c>
      <c r="B33" s="13" t="s">
        <v>12</v>
      </c>
      <c r="C33" s="5" t="s">
        <v>616</v>
      </c>
      <c r="D33" s="14"/>
      <c r="E33" s="352" t="s">
        <v>154</v>
      </c>
      <c r="F33" s="14">
        <v>2</v>
      </c>
      <c r="G33" s="14">
        <v>4</v>
      </c>
      <c r="H33" s="16" t="s">
        <v>636</v>
      </c>
      <c r="I33" s="14" t="s">
        <v>7</v>
      </c>
      <c r="J33" s="13" t="s">
        <v>8</v>
      </c>
      <c r="K33" s="13" t="s">
        <v>114</v>
      </c>
      <c r="L33" s="14" t="s">
        <v>621</v>
      </c>
      <c r="M33" s="15" t="s">
        <v>101</v>
      </c>
    </row>
    <row r="34" spans="1:14" ht="24" x14ac:dyDescent="0.35">
      <c r="A34" s="25" t="s">
        <v>68</v>
      </c>
      <c r="B34" s="13" t="s">
        <v>12</v>
      </c>
      <c r="C34" s="5" t="s">
        <v>616</v>
      </c>
      <c r="D34" s="14"/>
      <c r="E34" s="22" t="s">
        <v>155</v>
      </c>
      <c r="F34" s="14">
        <v>1</v>
      </c>
      <c r="G34" s="14">
        <v>1</v>
      </c>
      <c r="H34" s="16" t="s">
        <v>637</v>
      </c>
      <c r="I34" s="14" t="s">
        <v>7</v>
      </c>
      <c r="J34" s="13" t="s">
        <v>8</v>
      </c>
      <c r="K34" s="13" t="s">
        <v>81</v>
      </c>
      <c r="L34" s="14" t="s">
        <v>621</v>
      </c>
      <c r="M34" s="22" t="s">
        <v>102</v>
      </c>
    </row>
    <row r="35" spans="1:14" ht="24" x14ac:dyDescent="0.35">
      <c r="A35" s="25" t="s">
        <v>69</v>
      </c>
      <c r="B35" s="13" t="s">
        <v>12</v>
      </c>
      <c r="C35" s="5" t="s">
        <v>616</v>
      </c>
      <c r="D35" s="14"/>
      <c r="E35" s="22" t="s">
        <v>156</v>
      </c>
      <c r="F35" s="14">
        <v>1</v>
      </c>
      <c r="G35" s="14">
        <v>2</v>
      </c>
      <c r="H35" s="16" t="s">
        <v>638</v>
      </c>
      <c r="I35" s="14" t="s">
        <v>7</v>
      </c>
      <c r="J35" s="13" t="s">
        <v>8</v>
      </c>
      <c r="K35" s="13" t="s">
        <v>82</v>
      </c>
      <c r="L35" s="14" t="s">
        <v>621</v>
      </c>
      <c r="M35" s="22" t="s">
        <v>103</v>
      </c>
    </row>
    <row r="36" spans="1:14" ht="36" x14ac:dyDescent="0.35">
      <c r="A36" s="27" t="s">
        <v>70</v>
      </c>
      <c r="B36" s="13" t="s">
        <v>12</v>
      </c>
      <c r="C36" s="13" t="s">
        <v>620</v>
      </c>
      <c r="D36" s="14"/>
      <c r="E36" s="44" t="s">
        <v>157</v>
      </c>
      <c r="F36" s="14">
        <v>2</v>
      </c>
      <c r="G36" s="14">
        <v>3</v>
      </c>
      <c r="H36" s="16"/>
      <c r="I36" s="14" t="s">
        <v>7</v>
      </c>
      <c r="J36" s="13" t="s">
        <v>8</v>
      </c>
      <c r="K36" s="13" t="s">
        <v>82</v>
      </c>
      <c r="L36" s="14" t="s">
        <v>621</v>
      </c>
      <c r="M36" s="44" t="s">
        <v>104</v>
      </c>
    </row>
    <row r="37" spans="1:14" ht="204" x14ac:dyDescent="0.35">
      <c r="A37" s="32" t="s">
        <v>71</v>
      </c>
      <c r="B37" s="13" t="s">
        <v>12</v>
      </c>
      <c r="C37" s="13" t="s">
        <v>616</v>
      </c>
      <c r="D37" s="14"/>
      <c r="E37" s="47" t="s">
        <v>158</v>
      </c>
      <c r="F37" s="14">
        <v>1</v>
      </c>
      <c r="G37" s="14">
        <v>1</v>
      </c>
      <c r="H37" s="16" t="s">
        <v>639</v>
      </c>
      <c r="I37" s="14" t="s">
        <v>14</v>
      </c>
      <c r="J37" s="13" t="s">
        <v>8</v>
      </c>
      <c r="K37" s="13" t="s">
        <v>9</v>
      </c>
      <c r="L37" s="14" t="s">
        <v>621</v>
      </c>
      <c r="M37" s="47" t="s">
        <v>105</v>
      </c>
    </row>
    <row r="38" spans="1:14" ht="48" x14ac:dyDescent="0.35">
      <c r="A38" s="25" t="s">
        <v>72</v>
      </c>
      <c r="B38" s="13" t="s">
        <v>12</v>
      </c>
      <c r="C38" s="13" t="s">
        <v>620</v>
      </c>
      <c r="D38" s="14"/>
      <c r="E38" s="22" t="s">
        <v>159</v>
      </c>
      <c r="F38" s="14">
        <v>2</v>
      </c>
      <c r="G38" s="14">
        <v>1</v>
      </c>
      <c r="H38" s="16"/>
      <c r="I38" s="14" t="s">
        <v>7</v>
      </c>
      <c r="J38" s="13" t="s">
        <v>8</v>
      </c>
      <c r="K38" s="13" t="s">
        <v>9</v>
      </c>
      <c r="L38" s="14" t="s">
        <v>621</v>
      </c>
      <c r="M38" s="22" t="s">
        <v>106</v>
      </c>
    </row>
    <row r="39" spans="1:14" x14ac:dyDescent="0.35">
      <c r="A39" s="33" t="s">
        <v>73</v>
      </c>
      <c r="B39" s="13" t="s">
        <v>12</v>
      </c>
      <c r="C39" s="13" t="s">
        <v>616</v>
      </c>
      <c r="D39" s="14"/>
      <c r="E39" s="353" t="s">
        <v>160</v>
      </c>
      <c r="F39" s="14">
        <v>2</v>
      </c>
      <c r="G39" s="14">
        <v>1</v>
      </c>
      <c r="H39" s="16" t="s">
        <v>640</v>
      </c>
      <c r="I39" s="14" t="s">
        <v>7</v>
      </c>
      <c r="J39" s="13" t="s">
        <v>8</v>
      </c>
      <c r="K39" s="13" t="s">
        <v>9</v>
      </c>
      <c r="L39" s="14" t="s">
        <v>621</v>
      </c>
      <c r="M39" s="48"/>
      <c r="N39" s="39" t="s">
        <v>117</v>
      </c>
    </row>
    <row r="40" spans="1:14" ht="48" x14ac:dyDescent="0.35">
      <c r="A40" s="27" t="s">
        <v>74</v>
      </c>
      <c r="B40" s="13" t="s">
        <v>12</v>
      </c>
      <c r="C40" s="13" t="s">
        <v>616</v>
      </c>
      <c r="D40" s="14"/>
      <c r="E40" s="44" t="s">
        <v>161</v>
      </c>
      <c r="F40" s="14">
        <v>2</v>
      </c>
      <c r="G40" s="14">
        <v>4</v>
      </c>
      <c r="H40" s="16" t="s">
        <v>641</v>
      </c>
      <c r="I40" s="14" t="s">
        <v>14</v>
      </c>
      <c r="J40" s="13" t="s">
        <v>8</v>
      </c>
      <c r="K40" s="13" t="s">
        <v>27</v>
      </c>
      <c r="L40" s="14" t="s">
        <v>621</v>
      </c>
      <c r="M40" s="44" t="s">
        <v>107</v>
      </c>
      <c r="N40" s="39" t="s">
        <v>117</v>
      </c>
    </row>
    <row r="41" spans="1:14" ht="24" x14ac:dyDescent="0.35">
      <c r="A41" s="32" t="s">
        <v>75</v>
      </c>
      <c r="B41" s="13" t="s">
        <v>12</v>
      </c>
      <c r="C41" s="13" t="s">
        <v>616</v>
      </c>
      <c r="D41" s="14"/>
      <c r="E41" s="47" t="s">
        <v>162</v>
      </c>
      <c r="F41" s="14">
        <v>1</v>
      </c>
      <c r="G41" s="14">
        <v>1</v>
      </c>
      <c r="H41" s="16" t="s">
        <v>642</v>
      </c>
      <c r="I41" s="14" t="s">
        <v>7</v>
      </c>
      <c r="J41" s="13" t="s">
        <v>118</v>
      </c>
      <c r="K41" s="13" t="s">
        <v>9</v>
      </c>
      <c r="L41" s="14" t="s">
        <v>621</v>
      </c>
      <c r="M41" s="47" t="s">
        <v>108</v>
      </c>
    </row>
    <row r="42" spans="1:14" ht="60" x14ac:dyDescent="0.35">
      <c r="A42" s="27" t="s">
        <v>76</v>
      </c>
      <c r="B42" s="13" t="s">
        <v>12</v>
      </c>
      <c r="C42" s="13" t="s">
        <v>616</v>
      </c>
      <c r="D42" s="14"/>
      <c r="E42" s="44" t="s">
        <v>163</v>
      </c>
      <c r="F42" s="14">
        <v>2</v>
      </c>
      <c r="G42" s="14">
        <v>1</v>
      </c>
      <c r="H42" s="16" t="s">
        <v>643</v>
      </c>
      <c r="I42" s="14" t="s">
        <v>7</v>
      </c>
      <c r="J42" s="13" t="s">
        <v>8</v>
      </c>
      <c r="K42" s="13" t="s">
        <v>9</v>
      </c>
      <c r="L42" s="14" t="s">
        <v>621</v>
      </c>
      <c r="M42" s="44" t="s">
        <v>109</v>
      </c>
    </row>
    <row r="43" spans="1:14" ht="36" x14ac:dyDescent="0.35">
      <c r="A43" s="34" t="s">
        <v>77</v>
      </c>
      <c r="B43" s="13" t="s">
        <v>12</v>
      </c>
      <c r="C43" s="13" t="s">
        <v>616</v>
      </c>
      <c r="D43" s="14"/>
      <c r="E43" s="22" t="s">
        <v>164</v>
      </c>
      <c r="F43" s="14">
        <v>1</v>
      </c>
      <c r="G43" s="14">
        <v>3</v>
      </c>
      <c r="H43" s="16" t="s">
        <v>644</v>
      </c>
      <c r="I43" s="14" t="s">
        <v>7</v>
      </c>
      <c r="J43" s="13" t="s">
        <v>120</v>
      </c>
      <c r="K43" s="13" t="s">
        <v>83</v>
      </c>
      <c r="L43" s="14" t="s">
        <v>621</v>
      </c>
      <c r="M43" s="22" t="s">
        <v>110</v>
      </c>
    </row>
    <row r="44" spans="1:14" ht="72" x14ac:dyDescent="0.35">
      <c r="A44" s="34" t="s">
        <v>78</v>
      </c>
      <c r="B44" s="13" t="s">
        <v>12</v>
      </c>
      <c r="C44" s="13" t="s">
        <v>616</v>
      </c>
      <c r="D44" s="14"/>
      <c r="E44" s="22" t="s">
        <v>165</v>
      </c>
      <c r="F44" s="14">
        <v>3</v>
      </c>
      <c r="G44" s="14">
        <v>1</v>
      </c>
      <c r="H44" s="16" t="s">
        <v>645</v>
      </c>
      <c r="I44" s="14" t="s">
        <v>7</v>
      </c>
      <c r="J44" s="13" t="s">
        <v>121</v>
      </c>
      <c r="K44" s="13" t="s">
        <v>83</v>
      </c>
      <c r="L44" s="14" t="s">
        <v>621</v>
      </c>
      <c r="M44" s="22" t="s">
        <v>111</v>
      </c>
    </row>
    <row r="45" spans="1:14" ht="72" x14ac:dyDescent="0.35">
      <c r="A45" s="34" t="s">
        <v>79</v>
      </c>
      <c r="B45" s="13" t="s">
        <v>12</v>
      </c>
      <c r="C45" s="13" t="s">
        <v>616</v>
      </c>
      <c r="D45" s="14"/>
      <c r="E45" s="22" t="s">
        <v>166</v>
      </c>
      <c r="F45" s="14">
        <v>3</v>
      </c>
      <c r="G45" s="14">
        <v>1</v>
      </c>
      <c r="H45" s="16" t="s">
        <v>646</v>
      </c>
      <c r="I45" s="14" t="s">
        <v>7</v>
      </c>
      <c r="J45" s="16"/>
      <c r="K45" s="13" t="s">
        <v>83</v>
      </c>
      <c r="L45" s="14" t="s">
        <v>621</v>
      </c>
      <c r="M45" s="22" t="s">
        <v>112</v>
      </c>
    </row>
    <row r="46" spans="1:14" ht="72" x14ac:dyDescent="0.35">
      <c r="A46" s="34" t="s">
        <v>80</v>
      </c>
      <c r="B46" s="13" t="s">
        <v>12</v>
      </c>
      <c r="C46" s="13" t="s">
        <v>616</v>
      </c>
      <c r="D46" s="14"/>
      <c r="E46" s="22" t="s">
        <v>167</v>
      </c>
      <c r="F46" s="14">
        <v>3</v>
      </c>
      <c r="G46" s="14">
        <v>1</v>
      </c>
      <c r="H46" s="16" t="s">
        <v>647</v>
      </c>
      <c r="I46" s="14" t="s">
        <v>7</v>
      </c>
      <c r="J46" s="16"/>
      <c r="K46" s="13" t="s">
        <v>83</v>
      </c>
      <c r="L46" s="14" t="s">
        <v>621</v>
      </c>
      <c r="M46" s="22" t="s">
        <v>112</v>
      </c>
    </row>
  </sheetData>
  <autoFilter ref="D1:D46" xr:uid="{05AD8296-82BD-46E3-96D5-5C15F88E20B0}"/>
  <dataValidations count="1">
    <dataValidation allowBlank="1" showInputMessage="1" showErrorMessage="1" sqref="M1 E1" xr:uid="{50A3C24F-443A-4E14-9BCE-87A13F32604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DFA3-F33B-444B-A16E-4FF0FF6AB80F}">
  <sheetPr filterMode="1"/>
  <dimension ref="A1:AG121"/>
  <sheetViews>
    <sheetView topLeftCell="C14" workbookViewId="0">
      <selection activeCell="J23" sqref="J23"/>
    </sheetView>
  </sheetViews>
  <sheetFormatPr defaultRowHeight="14.5" x14ac:dyDescent="0.35"/>
  <cols>
    <col min="1" max="1" width="14.453125" bestFit="1" customWidth="1"/>
    <col min="2" max="2" width="14.453125" customWidth="1"/>
    <col min="3" max="3" width="19.54296875" customWidth="1"/>
    <col min="4" max="4" width="30.6328125" customWidth="1"/>
    <col min="5" max="5" width="10.453125" bestFit="1" customWidth="1"/>
    <col min="6" max="6" width="15" bestFit="1" customWidth="1"/>
    <col min="7" max="7" width="10.54296875" customWidth="1"/>
    <col min="8" max="8" width="23.453125" customWidth="1"/>
    <col min="9" max="9" width="24.6328125" customWidth="1"/>
    <col min="10" max="10" width="24.6328125" bestFit="1" customWidth="1"/>
    <col min="11" max="11" width="33.36328125" bestFit="1" customWidth="1"/>
    <col min="12" max="12" width="14.6328125" bestFit="1" customWidth="1"/>
    <col min="13" max="13" width="13.6328125" bestFit="1" customWidth="1"/>
    <col min="14" max="15" width="9.36328125" bestFit="1" customWidth="1"/>
    <col min="16" max="16" width="12.453125" bestFit="1" customWidth="1"/>
    <col min="17" max="17" width="14.453125" bestFit="1" customWidth="1"/>
    <col min="18" max="19" width="10.6328125" bestFit="1" customWidth="1"/>
    <col min="20" max="20" width="10.54296875" bestFit="1" customWidth="1"/>
    <col min="21" max="21" width="11.453125" bestFit="1" customWidth="1"/>
    <col min="22" max="22" width="11.54296875" bestFit="1" customWidth="1"/>
    <col min="23" max="23" width="9.36328125" bestFit="1" customWidth="1"/>
    <col min="24" max="24" width="9.54296875" bestFit="1" customWidth="1"/>
    <col min="25" max="25" width="12.54296875" bestFit="1" customWidth="1"/>
    <col min="26" max="26" width="13.54296875" bestFit="1" customWidth="1"/>
    <col min="27" max="28" width="9.36328125" bestFit="1" customWidth="1"/>
    <col min="29" max="29" width="15.6328125" bestFit="1" customWidth="1"/>
    <col min="30" max="30" width="20.54296875" bestFit="1" customWidth="1"/>
    <col min="31" max="31" width="9.36328125" bestFit="1" customWidth="1"/>
  </cols>
  <sheetData>
    <row r="1" spans="1:33" ht="24" x14ac:dyDescent="0.35">
      <c r="A1" s="351" t="s">
        <v>614</v>
      </c>
      <c r="B1" s="350" t="s">
        <v>613</v>
      </c>
      <c r="C1" s="350" t="s">
        <v>612</v>
      </c>
      <c r="D1" s="343" t="s">
        <v>122</v>
      </c>
      <c r="E1" s="349" t="s">
        <v>611</v>
      </c>
      <c r="F1" s="346" t="s">
        <v>610</v>
      </c>
      <c r="G1" s="348" t="s">
        <v>609</v>
      </c>
      <c r="H1" s="347" t="s">
        <v>608</v>
      </c>
      <c r="I1" s="346" t="s">
        <v>607</v>
      </c>
      <c r="J1" s="342" t="s">
        <v>35</v>
      </c>
      <c r="K1" s="343" t="s">
        <v>606</v>
      </c>
      <c r="L1" s="342" t="s">
        <v>605</v>
      </c>
      <c r="M1" s="342" t="s">
        <v>604</v>
      </c>
      <c r="N1" s="345" t="s">
        <v>603</v>
      </c>
      <c r="O1" s="342" t="s">
        <v>602</v>
      </c>
      <c r="P1" s="344" t="s">
        <v>601</v>
      </c>
      <c r="Q1" s="344" t="s">
        <v>600</v>
      </c>
      <c r="R1" s="342" t="s">
        <v>599</v>
      </c>
      <c r="S1" s="342" t="s">
        <v>598</v>
      </c>
      <c r="T1" s="343" t="s">
        <v>597</v>
      </c>
      <c r="U1" s="343" t="s">
        <v>596</v>
      </c>
      <c r="V1" s="342" t="s">
        <v>595</v>
      </c>
      <c r="W1" s="342" t="s">
        <v>594</v>
      </c>
      <c r="X1" s="342" t="s">
        <v>593</v>
      </c>
      <c r="Y1" s="342" t="s">
        <v>592</v>
      </c>
      <c r="Z1" s="342" t="s">
        <v>591</v>
      </c>
      <c r="AA1" s="342" t="s">
        <v>590</v>
      </c>
      <c r="AB1" s="342" t="s">
        <v>589</v>
      </c>
      <c r="AC1" s="343" t="s">
        <v>588</v>
      </c>
      <c r="AD1" s="343" t="s">
        <v>587</v>
      </c>
      <c r="AE1" s="342" t="s">
        <v>586</v>
      </c>
      <c r="AF1" s="342" t="s">
        <v>585</v>
      </c>
      <c r="AG1" s="341" t="s">
        <v>584</v>
      </c>
    </row>
    <row r="2" spans="1:33" ht="24" x14ac:dyDescent="0.35">
      <c r="A2" s="130" t="s">
        <v>0</v>
      </c>
      <c r="B2" s="120">
        <v>1</v>
      </c>
      <c r="C2" s="120"/>
      <c r="D2" s="120" t="s">
        <v>123</v>
      </c>
      <c r="E2" s="129"/>
      <c r="F2" s="340">
        <v>100</v>
      </c>
      <c r="G2" s="168"/>
      <c r="H2" s="127"/>
      <c r="I2" s="120" t="s">
        <v>583</v>
      </c>
      <c r="J2" s="121" t="s">
        <v>36</v>
      </c>
      <c r="K2" s="120" t="s">
        <v>211</v>
      </c>
      <c r="L2" s="166" t="s">
        <v>194</v>
      </c>
      <c r="M2" s="336" t="s">
        <v>336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88"/>
    </row>
    <row r="3" spans="1:33" ht="48" x14ac:dyDescent="0.35">
      <c r="A3" s="147" t="s">
        <v>11</v>
      </c>
      <c r="B3" s="98">
        <v>1</v>
      </c>
      <c r="C3" s="98"/>
      <c r="D3" s="98" t="s">
        <v>124</v>
      </c>
      <c r="E3" s="144"/>
      <c r="F3" s="185">
        <v>50</v>
      </c>
      <c r="G3" s="162"/>
      <c r="H3" s="161" t="s">
        <v>582</v>
      </c>
      <c r="I3" s="98" t="s">
        <v>172</v>
      </c>
      <c r="J3" s="97" t="s">
        <v>37</v>
      </c>
      <c r="K3" s="171" t="s">
        <v>391</v>
      </c>
      <c r="L3" s="73" t="s">
        <v>194</v>
      </c>
      <c r="M3" s="52" t="s">
        <v>581</v>
      </c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141"/>
    </row>
    <row r="4" spans="1:33" ht="36" x14ac:dyDescent="0.35">
      <c r="A4" s="147" t="s">
        <v>15</v>
      </c>
      <c r="B4" s="98">
        <v>1</v>
      </c>
      <c r="C4" s="98"/>
      <c r="D4" s="98" t="s">
        <v>125</v>
      </c>
      <c r="E4" s="144"/>
      <c r="F4" s="185">
        <v>80</v>
      </c>
      <c r="G4" s="171"/>
      <c r="H4" s="195" t="s">
        <v>580</v>
      </c>
      <c r="I4" s="98" t="s">
        <v>172</v>
      </c>
      <c r="J4" s="97" t="s">
        <v>38</v>
      </c>
      <c r="K4" s="98" t="s">
        <v>211</v>
      </c>
      <c r="L4" s="73" t="s">
        <v>194</v>
      </c>
      <c r="M4" s="52" t="s">
        <v>336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141"/>
    </row>
    <row r="5" spans="1:33" ht="24" hidden="1" x14ac:dyDescent="0.35">
      <c r="A5" s="147" t="s">
        <v>579</v>
      </c>
      <c r="B5" s="98">
        <v>3</v>
      </c>
      <c r="C5" s="98" t="s">
        <v>527</v>
      </c>
      <c r="D5" s="98" t="s">
        <v>578</v>
      </c>
      <c r="E5" s="144"/>
      <c r="F5" s="144">
        <v>0</v>
      </c>
      <c r="G5" s="162"/>
      <c r="H5" s="161" t="s">
        <v>577</v>
      </c>
      <c r="I5" s="98" t="s">
        <v>172</v>
      </c>
      <c r="J5" s="97" t="s">
        <v>576</v>
      </c>
      <c r="K5" s="98" t="s">
        <v>211</v>
      </c>
      <c r="L5" s="73" t="s">
        <v>524</v>
      </c>
      <c r="M5" s="339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141"/>
    </row>
    <row r="6" spans="1:33" ht="36" hidden="1" x14ac:dyDescent="0.35">
      <c r="A6" s="98" t="s">
        <v>575</v>
      </c>
      <c r="B6" s="98"/>
      <c r="C6" s="98"/>
      <c r="D6" s="98" t="s">
        <v>574</v>
      </c>
      <c r="E6" s="144" t="s">
        <v>408</v>
      </c>
      <c r="F6" s="144"/>
      <c r="G6" s="162"/>
      <c r="H6" s="161"/>
      <c r="I6" s="98" t="s">
        <v>530</v>
      </c>
      <c r="J6" s="304" t="s">
        <v>573</v>
      </c>
      <c r="K6" s="98" t="s">
        <v>211</v>
      </c>
      <c r="L6" s="73" t="s">
        <v>194</v>
      </c>
      <c r="M6" s="52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141"/>
    </row>
    <row r="7" spans="1:33" ht="48" hidden="1" x14ac:dyDescent="0.35">
      <c r="A7" s="98" t="s">
        <v>572</v>
      </c>
      <c r="B7" s="98"/>
      <c r="C7" s="98"/>
      <c r="D7" s="98" t="s">
        <v>571</v>
      </c>
      <c r="E7" s="144" t="s">
        <v>408</v>
      </c>
      <c r="F7" s="144"/>
      <c r="G7" s="162"/>
      <c r="H7" s="161"/>
      <c r="I7" s="98" t="s">
        <v>530</v>
      </c>
      <c r="J7" s="304" t="s">
        <v>89</v>
      </c>
      <c r="K7" s="98" t="s">
        <v>211</v>
      </c>
      <c r="L7" s="73" t="s">
        <v>194</v>
      </c>
      <c r="M7" s="52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141"/>
    </row>
    <row r="8" spans="1:33" s="100" customFormat="1" ht="24" x14ac:dyDescent="0.35">
      <c r="A8" s="147" t="s">
        <v>16</v>
      </c>
      <c r="B8" s="98">
        <v>1</v>
      </c>
      <c r="C8" s="98"/>
      <c r="D8" s="105" t="s">
        <v>126</v>
      </c>
      <c r="E8" s="154"/>
      <c r="F8" s="185">
        <v>70</v>
      </c>
      <c r="G8" s="153"/>
      <c r="H8" s="161" t="s">
        <v>570</v>
      </c>
      <c r="I8" s="105" t="s">
        <v>172</v>
      </c>
      <c r="J8" s="338" t="s">
        <v>39</v>
      </c>
      <c r="K8" s="105" t="s">
        <v>514</v>
      </c>
      <c r="L8" s="151" t="s">
        <v>194</v>
      </c>
      <c r="M8" s="19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49"/>
    </row>
    <row r="9" spans="1:33" s="100" customFormat="1" ht="24" x14ac:dyDescent="0.35">
      <c r="A9" s="147" t="s">
        <v>17</v>
      </c>
      <c r="B9" s="98">
        <v>1</v>
      </c>
      <c r="C9" s="98"/>
      <c r="D9" s="105" t="s">
        <v>127</v>
      </c>
      <c r="E9" s="154"/>
      <c r="F9" s="185">
        <v>70</v>
      </c>
      <c r="G9" s="153"/>
      <c r="H9" s="161" t="s">
        <v>570</v>
      </c>
      <c r="I9" s="105" t="s">
        <v>172</v>
      </c>
      <c r="J9" s="338" t="s">
        <v>40</v>
      </c>
      <c r="K9" s="105" t="s">
        <v>444</v>
      </c>
      <c r="L9" s="151" t="s">
        <v>194</v>
      </c>
      <c r="M9" s="19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49"/>
    </row>
    <row r="10" spans="1:33" ht="36" x14ac:dyDescent="0.35">
      <c r="A10" s="147" t="s">
        <v>18</v>
      </c>
      <c r="B10" s="98">
        <v>1</v>
      </c>
      <c r="C10" s="98"/>
      <c r="D10" s="98" t="s">
        <v>128</v>
      </c>
      <c r="E10" s="144"/>
      <c r="F10" s="185">
        <v>30</v>
      </c>
      <c r="G10" s="162"/>
      <c r="H10" s="161" t="s">
        <v>568</v>
      </c>
      <c r="I10" s="98" t="s">
        <v>172</v>
      </c>
      <c r="J10" s="97" t="s">
        <v>41</v>
      </c>
      <c r="K10" s="171" t="s">
        <v>440</v>
      </c>
      <c r="L10" s="73" t="s">
        <v>567</v>
      </c>
      <c r="M10" s="336" t="s">
        <v>569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141"/>
    </row>
    <row r="11" spans="1:33" ht="36" x14ac:dyDescent="0.35">
      <c r="A11" s="147" t="s">
        <v>19</v>
      </c>
      <c r="B11" s="98">
        <v>1</v>
      </c>
      <c r="C11" s="98"/>
      <c r="D11" s="98" t="s">
        <v>129</v>
      </c>
      <c r="E11" s="144"/>
      <c r="F11" s="185">
        <v>30</v>
      </c>
      <c r="G11" s="162"/>
      <c r="H11" s="161" t="s">
        <v>568</v>
      </c>
      <c r="I11" s="98" t="s">
        <v>172</v>
      </c>
      <c r="J11" s="97" t="s">
        <v>42</v>
      </c>
      <c r="K11" s="171" t="s">
        <v>440</v>
      </c>
      <c r="L11" s="73" t="s">
        <v>567</v>
      </c>
      <c r="M11" s="81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141"/>
    </row>
    <row r="12" spans="1:33" ht="36" x14ac:dyDescent="0.35">
      <c r="A12" s="147" t="s">
        <v>20</v>
      </c>
      <c r="B12" s="98">
        <v>1</v>
      </c>
      <c r="C12" s="98"/>
      <c r="D12" s="98" t="s">
        <v>130</v>
      </c>
      <c r="E12" s="144"/>
      <c r="F12" s="185">
        <v>30</v>
      </c>
      <c r="G12" s="162"/>
      <c r="H12" s="161" t="s">
        <v>568</v>
      </c>
      <c r="I12" s="98" t="s">
        <v>172</v>
      </c>
      <c r="J12" s="97" t="s">
        <v>43</v>
      </c>
      <c r="K12" s="171" t="s">
        <v>440</v>
      </c>
      <c r="L12" s="73" t="s">
        <v>567</v>
      </c>
      <c r="M12" s="337" t="s">
        <v>569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141"/>
    </row>
    <row r="13" spans="1:33" ht="24" x14ac:dyDescent="0.35">
      <c r="A13" s="147" t="s">
        <v>21</v>
      </c>
      <c r="B13" s="98">
        <v>1</v>
      </c>
      <c r="C13" s="98"/>
      <c r="D13" s="98" t="s">
        <v>131</v>
      </c>
      <c r="E13" s="144"/>
      <c r="F13" s="144">
        <v>0</v>
      </c>
      <c r="G13" s="162"/>
      <c r="H13" s="161" t="s">
        <v>568</v>
      </c>
      <c r="I13" s="98" t="s">
        <v>172</v>
      </c>
      <c r="J13" s="97" t="s">
        <v>44</v>
      </c>
      <c r="K13" s="171" t="s">
        <v>440</v>
      </c>
      <c r="L13" s="73" t="s">
        <v>567</v>
      </c>
      <c r="M13" s="336" t="s">
        <v>569</v>
      </c>
      <c r="N13" s="7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141"/>
    </row>
    <row r="14" spans="1:33" ht="36" x14ac:dyDescent="0.35">
      <c r="A14" s="147" t="s">
        <v>22</v>
      </c>
      <c r="B14" s="98">
        <v>1</v>
      </c>
      <c r="C14" s="98"/>
      <c r="D14" s="98" t="s">
        <v>132</v>
      </c>
      <c r="E14" s="144"/>
      <c r="F14" s="144">
        <v>0</v>
      </c>
      <c r="G14" s="162"/>
      <c r="H14" s="161" t="s">
        <v>568</v>
      </c>
      <c r="I14" s="98" t="s">
        <v>172</v>
      </c>
      <c r="J14" s="97" t="s">
        <v>45</v>
      </c>
      <c r="K14" s="171" t="s">
        <v>440</v>
      </c>
      <c r="L14" s="73" t="s">
        <v>567</v>
      </c>
      <c r="M14" s="335" t="s">
        <v>569</v>
      </c>
      <c r="N14" s="334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141"/>
    </row>
    <row r="15" spans="1:33" ht="36" x14ac:dyDescent="0.35">
      <c r="A15" s="147" t="s">
        <v>23</v>
      </c>
      <c r="B15" s="98">
        <v>1</v>
      </c>
      <c r="C15" s="98"/>
      <c r="D15" s="98" t="s">
        <v>133</v>
      </c>
      <c r="E15" s="144"/>
      <c r="F15" s="144">
        <v>0</v>
      </c>
      <c r="G15" s="162"/>
      <c r="H15" s="161" t="s">
        <v>568</v>
      </c>
      <c r="I15" s="98" t="s">
        <v>172</v>
      </c>
      <c r="J15" s="97" t="s">
        <v>46</v>
      </c>
      <c r="K15" s="171" t="s">
        <v>440</v>
      </c>
      <c r="L15" s="73" t="s">
        <v>567</v>
      </c>
      <c r="M15" s="52"/>
      <c r="N15" s="125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141"/>
    </row>
    <row r="16" spans="1:33" ht="24" x14ac:dyDescent="0.35">
      <c r="A16" s="186" t="s">
        <v>47</v>
      </c>
      <c r="B16" s="145">
        <v>1</v>
      </c>
      <c r="C16" s="145"/>
      <c r="D16" s="145" t="s">
        <v>134</v>
      </c>
      <c r="E16" s="144"/>
      <c r="F16" s="144">
        <v>0</v>
      </c>
      <c r="G16" s="171"/>
      <c r="H16" s="161" t="s">
        <v>566</v>
      </c>
      <c r="I16" s="98" t="s">
        <v>172</v>
      </c>
      <c r="J16" s="97" t="s">
        <v>84</v>
      </c>
      <c r="K16" s="98" t="s">
        <v>211</v>
      </c>
      <c r="L16" s="73" t="s">
        <v>524</v>
      </c>
      <c r="M16" s="52" t="s">
        <v>565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141"/>
    </row>
    <row r="17" spans="1:33" ht="60" hidden="1" x14ac:dyDescent="0.35">
      <c r="A17" s="147" t="s">
        <v>564</v>
      </c>
      <c r="B17" s="98">
        <v>2</v>
      </c>
      <c r="C17" s="98" t="s">
        <v>563</v>
      </c>
      <c r="D17" s="98" t="s">
        <v>562</v>
      </c>
      <c r="E17" s="144"/>
      <c r="F17" s="144">
        <v>0</v>
      </c>
      <c r="G17" s="162"/>
      <c r="H17" s="161" t="s">
        <v>561</v>
      </c>
      <c r="I17" s="98" t="s">
        <v>357</v>
      </c>
      <c r="J17" s="97" t="s">
        <v>560</v>
      </c>
      <c r="K17" s="98" t="s">
        <v>462</v>
      </c>
      <c r="L17" s="218" t="s">
        <v>559</v>
      </c>
      <c r="M17" s="52" t="s">
        <v>558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141"/>
    </row>
    <row r="18" spans="1:33" s="242" customFormat="1" ht="72.5" hidden="1" x14ac:dyDescent="0.35">
      <c r="A18" s="329" t="s">
        <v>557</v>
      </c>
      <c r="B18" s="333" t="s">
        <v>257</v>
      </c>
      <c r="C18" s="333"/>
      <c r="D18" s="329" t="s">
        <v>556</v>
      </c>
      <c r="E18" s="332"/>
      <c r="F18" s="332">
        <v>0</v>
      </c>
      <c r="G18" s="331" t="s">
        <v>555</v>
      </c>
      <c r="H18" s="330"/>
      <c r="I18" s="329" t="s">
        <v>172</v>
      </c>
      <c r="J18" s="328" t="s">
        <v>554</v>
      </c>
      <c r="K18" s="327" t="s">
        <v>553</v>
      </c>
      <c r="L18" s="326" t="s">
        <v>552</v>
      </c>
      <c r="M18" s="325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3"/>
    </row>
    <row r="19" spans="1:33" s="242" customFormat="1" ht="36" x14ac:dyDescent="0.35">
      <c r="A19" s="247" t="s">
        <v>48</v>
      </c>
      <c r="B19" s="98">
        <v>1</v>
      </c>
      <c r="C19" s="98"/>
      <c r="D19" s="247" t="s">
        <v>135</v>
      </c>
      <c r="E19" s="252"/>
      <c r="F19" s="252">
        <v>0</v>
      </c>
      <c r="G19" s="303"/>
      <c r="H19" s="302"/>
      <c r="I19" s="247" t="s">
        <v>357</v>
      </c>
      <c r="J19" s="248" t="s">
        <v>85</v>
      </c>
      <c r="K19" s="247" t="s">
        <v>81</v>
      </c>
      <c r="L19" s="301" t="s">
        <v>551</v>
      </c>
      <c r="M19" s="245" t="s">
        <v>550</v>
      </c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3"/>
    </row>
    <row r="20" spans="1:33" ht="48" hidden="1" x14ac:dyDescent="0.35">
      <c r="A20" s="147" t="s">
        <v>549</v>
      </c>
      <c r="B20" s="98">
        <v>2</v>
      </c>
      <c r="C20" s="98" t="s">
        <v>548</v>
      </c>
      <c r="D20" s="98" t="s">
        <v>547</v>
      </c>
      <c r="E20" s="144"/>
      <c r="F20" s="144"/>
      <c r="G20" s="323"/>
      <c r="H20" s="322"/>
      <c r="I20" s="312" t="s">
        <v>172</v>
      </c>
      <c r="J20" s="321" t="s">
        <v>546</v>
      </c>
      <c r="K20" s="312" t="s">
        <v>81</v>
      </c>
      <c r="L20" s="320" t="s">
        <v>524</v>
      </c>
      <c r="M20" s="324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7"/>
    </row>
    <row r="21" spans="1:33" ht="48" hidden="1" x14ac:dyDescent="0.35">
      <c r="A21" s="147" t="s">
        <v>545</v>
      </c>
      <c r="B21" s="98">
        <v>2</v>
      </c>
      <c r="C21" s="98" t="s">
        <v>544</v>
      </c>
      <c r="D21" s="98" t="s">
        <v>543</v>
      </c>
      <c r="E21" s="144"/>
      <c r="F21" s="144"/>
      <c r="G21" s="323"/>
      <c r="H21" s="322"/>
      <c r="I21" s="312" t="s">
        <v>172</v>
      </c>
      <c r="J21" s="321" t="s">
        <v>542</v>
      </c>
      <c r="K21" s="312" t="s">
        <v>81</v>
      </c>
      <c r="L21" s="320" t="s">
        <v>524</v>
      </c>
      <c r="M21" s="319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318"/>
      <c r="AF21" s="318"/>
      <c r="AG21" s="317"/>
    </row>
    <row r="22" spans="1:33" ht="60" hidden="1" x14ac:dyDescent="0.35">
      <c r="A22" s="147" t="s">
        <v>541</v>
      </c>
      <c r="B22" s="98">
        <v>2</v>
      </c>
      <c r="C22" s="98" t="s">
        <v>540</v>
      </c>
      <c r="D22" s="98" t="s">
        <v>539</v>
      </c>
      <c r="E22" s="144"/>
      <c r="F22" s="144">
        <v>0</v>
      </c>
      <c r="G22" s="162"/>
      <c r="H22" s="161"/>
      <c r="I22" s="98" t="s">
        <v>172</v>
      </c>
      <c r="J22" s="97" t="s">
        <v>538</v>
      </c>
      <c r="K22" s="98" t="s">
        <v>81</v>
      </c>
      <c r="L22" s="73" t="s">
        <v>524</v>
      </c>
      <c r="M22" s="52" t="s">
        <v>537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141"/>
    </row>
    <row r="23" spans="1:33" ht="36" x14ac:dyDescent="0.35">
      <c r="A23" s="147" t="s">
        <v>49</v>
      </c>
      <c r="B23" s="82">
        <v>1</v>
      </c>
      <c r="C23" s="82"/>
      <c r="D23" s="82" t="s">
        <v>136</v>
      </c>
      <c r="E23" s="144"/>
      <c r="F23" s="144">
        <v>0</v>
      </c>
      <c r="G23" s="171"/>
      <c r="H23" s="161"/>
      <c r="I23" s="98" t="s">
        <v>172</v>
      </c>
      <c r="J23" s="97" t="s">
        <v>86</v>
      </c>
      <c r="K23" s="98" t="s">
        <v>211</v>
      </c>
      <c r="L23" s="73" t="s">
        <v>194</v>
      </c>
      <c r="M23" s="70" t="s">
        <v>536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141"/>
    </row>
    <row r="24" spans="1:33" ht="24" hidden="1" x14ac:dyDescent="0.35">
      <c r="A24" s="316" t="s">
        <v>535</v>
      </c>
      <c r="B24" s="315"/>
      <c r="C24" s="315"/>
      <c r="D24" s="314" t="s">
        <v>534</v>
      </c>
      <c r="E24" s="310" t="s">
        <v>408</v>
      </c>
      <c r="F24" s="144"/>
      <c r="G24" s="171"/>
      <c r="H24" s="313"/>
      <c r="I24" s="98" t="s">
        <v>530</v>
      </c>
      <c r="J24" s="97" t="s">
        <v>533</v>
      </c>
      <c r="K24" s="98" t="s">
        <v>211</v>
      </c>
      <c r="L24" s="73" t="s">
        <v>194</v>
      </c>
      <c r="M24" s="52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141"/>
    </row>
    <row r="25" spans="1:33" ht="24" hidden="1" x14ac:dyDescent="0.35">
      <c r="A25" s="312" t="s">
        <v>532</v>
      </c>
      <c r="B25" s="311"/>
      <c r="C25" s="311"/>
      <c r="D25" s="311" t="s">
        <v>531</v>
      </c>
      <c r="E25" s="310" t="s">
        <v>408</v>
      </c>
      <c r="F25" s="144"/>
      <c r="G25" s="171"/>
      <c r="H25" s="309"/>
      <c r="I25" s="98" t="s">
        <v>530</v>
      </c>
      <c r="J25" s="97" t="s">
        <v>529</v>
      </c>
      <c r="K25" s="98" t="s">
        <v>211</v>
      </c>
      <c r="L25" s="73" t="s">
        <v>194</v>
      </c>
      <c r="M25" s="52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141"/>
    </row>
    <row r="26" spans="1:33" ht="36" x14ac:dyDescent="0.35">
      <c r="A26" s="147" t="s">
        <v>50</v>
      </c>
      <c r="B26" s="98">
        <v>1</v>
      </c>
      <c r="C26" s="98"/>
      <c r="D26" s="98" t="s">
        <v>137</v>
      </c>
      <c r="E26" s="139"/>
      <c r="F26" s="139">
        <v>0</v>
      </c>
      <c r="G26" s="138"/>
      <c r="H26" s="305"/>
      <c r="I26" s="307" t="s">
        <v>172</v>
      </c>
      <c r="J26" s="308" t="s">
        <v>87</v>
      </c>
      <c r="K26" s="307" t="s">
        <v>514</v>
      </c>
      <c r="L26" s="306" t="s">
        <v>194</v>
      </c>
      <c r="M26" s="81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132"/>
    </row>
    <row r="27" spans="1:33" ht="36" x14ac:dyDescent="0.35">
      <c r="A27" s="147" t="s">
        <v>51</v>
      </c>
      <c r="B27" s="98">
        <v>1</v>
      </c>
      <c r="C27" s="98"/>
      <c r="D27" s="98" t="s">
        <v>138</v>
      </c>
      <c r="E27" s="139"/>
      <c r="F27" s="139">
        <v>0</v>
      </c>
      <c r="G27" s="138"/>
      <c r="H27" s="305"/>
      <c r="I27" s="307" t="s">
        <v>172</v>
      </c>
      <c r="J27" s="308" t="s">
        <v>88</v>
      </c>
      <c r="K27" s="307" t="s">
        <v>211</v>
      </c>
      <c r="L27" s="306" t="s">
        <v>194</v>
      </c>
      <c r="M27" s="81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132"/>
    </row>
    <row r="28" spans="1:33" ht="48" x14ac:dyDescent="0.35">
      <c r="A28" s="147" t="s">
        <v>52</v>
      </c>
      <c r="B28" s="240">
        <v>1</v>
      </c>
      <c r="C28" s="240"/>
      <c r="D28" s="240" t="s">
        <v>139</v>
      </c>
      <c r="E28" s="139"/>
      <c r="F28" s="139">
        <v>0</v>
      </c>
      <c r="G28" s="138"/>
      <c r="H28" s="305"/>
      <c r="I28" s="98" t="s">
        <v>172</v>
      </c>
      <c r="J28" s="304" t="s">
        <v>89</v>
      </c>
      <c r="K28" s="98" t="s">
        <v>444</v>
      </c>
      <c r="L28" s="73" t="s">
        <v>194</v>
      </c>
      <c r="M28" s="52"/>
      <c r="N28" s="90"/>
      <c r="O28" s="90"/>
      <c r="P28" s="90"/>
      <c r="Q28" s="90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132"/>
    </row>
    <row r="29" spans="1:33" s="242" customFormat="1" ht="36" hidden="1" x14ac:dyDescent="0.35">
      <c r="A29" s="247" t="s">
        <v>528</v>
      </c>
      <c r="B29" s="98">
        <v>3</v>
      </c>
      <c r="C29" s="98" t="s">
        <v>527</v>
      </c>
      <c r="D29" s="247" t="s">
        <v>526</v>
      </c>
      <c r="E29" s="252"/>
      <c r="F29" s="252">
        <v>0</v>
      </c>
      <c r="G29" s="303"/>
      <c r="H29" s="302"/>
      <c r="I29" s="247" t="s">
        <v>172</v>
      </c>
      <c r="J29" s="248" t="s">
        <v>525</v>
      </c>
      <c r="K29" s="247" t="s">
        <v>211</v>
      </c>
      <c r="L29" s="301" t="s">
        <v>524</v>
      </c>
      <c r="M29" s="300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3"/>
    </row>
    <row r="30" spans="1:33" s="242" customFormat="1" ht="60" hidden="1" x14ac:dyDescent="0.35">
      <c r="A30" s="293" t="s">
        <v>523</v>
      </c>
      <c r="B30" s="98">
        <v>3</v>
      </c>
      <c r="C30" s="98" t="s">
        <v>522</v>
      </c>
      <c r="D30" s="299" t="s">
        <v>521</v>
      </c>
      <c r="E30" s="298"/>
      <c r="F30" s="298">
        <v>0</v>
      </c>
      <c r="G30" s="297"/>
      <c r="H30" s="296"/>
      <c r="I30" s="295" t="s">
        <v>172</v>
      </c>
      <c r="J30" s="294" t="s">
        <v>520</v>
      </c>
      <c r="K30" s="293" t="s">
        <v>211</v>
      </c>
      <c r="L30" s="292" t="s">
        <v>519</v>
      </c>
      <c r="M30" s="291" t="s">
        <v>518</v>
      </c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89"/>
    </row>
    <row r="31" spans="1:33" s="242" customFormat="1" ht="48" x14ac:dyDescent="0.35">
      <c r="A31" s="288" t="s">
        <v>53</v>
      </c>
      <c r="B31" s="232">
        <v>1</v>
      </c>
      <c r="C31" s="232" t="s">
        <v>512</v>
      </c>
      <c r="D31" s="269" t="s">
        <v>140</v>
      </c>
      <c r="E31" s="271"/>
      <c r="F31" s="271">
        <v>0</v>
      </c>
      <c r="G31" s="287"/>
      <c r="H31" s="270"/>
      <c r="I31" s="269" t="s">
        <v>172</v>
      </c>
      <c r="J31" s="245" t="s">
        <v>90</v>
      </c>
      <c r="K31" s="269" t="s">
        <v>211</v>
      </c>
      <c r="L31" s="268" t="s">
        <v>517</v>
      </c>
      <c r="M31" s="286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6"/>
    </row>
    <row r="32" spans="1:33" s="242" customFormat="1" ht="36" x14ac:dyDescent="0.35">
      <c r="A32" s="285" t="s">
        <v>54</v>
      </c>
      <c r="B32" s="146">
        <v>1</v>
      </c>
      <c r="C32" s="232" t="s">
        <v>512</v>
      </c>
      <c r="D32" s="284" t="s">
        <v>141</v>
      </c>
      <c r="E32" s="283"/>
      <c r="F32" s="282">
        <v>0</v>
      </c>
      <c r="G32" s="281"/>
      <c r="H32" s="280"/>
      <c r="I32" s="279" t="s">
        <v>172</v>
      </c>
      <c r="J32" s="278" t="s">
        <v>36</v>
      </c>
      <c r="K32" s="277" t="s">
        <v>462</v>
      </c>
      <c r="L32" s="276" t="s">
        <v>461</v>
      </c>
      <c r="M32" s="275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3"/>
    </row>
    <row r="33" spans="1:33" s="242" customFormat="1" ht="48" x14ac:dyDescent="0.35">
      <c r="A33" s="269" t="s">
        <v>55</v>
      </c>
      <c r="B33" s="53">
        <v>1</v>
      </c>
      <c r="C33" s="232" t="s">
        <v>512</v>
      </c>
      <c r="D33" s="272" t="s">
        <v>142</v>
      </c>
      <c r="E33" s="271"/>
      <c r="F33" s="271">
        <v>0</v>
      </c>
      <c r="G33" s="267"/>
      <c r="H33" s="270"/>
      <c r="I33" s="269" t="s">
        <v>172</v>
      </c>
      <c r="J33" s="245" t="s">
        <v>91</v>
      </c>
      <c r="K33" s="269" t="s">
        <v>211</v>
      </c>
      <c r="L33" s="268" t="s">
        <v>517</v>
      </c>
      <c r="M33" s="245" t="s">
        <v>516</v>
      </c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6"/>
    </row>
    <row r="34" spans="1:33" s="242" customFormat="1" ht="48" x14ac:dyDescent="0.35">
      <c r="A34" s="259" t="s">
        <v>56</v>
      </c>
      <c r="B34" s="254">
        <v>1</v>
      </c>
      <c r="C34" s="232" t="s">
        <v>515</v>
      </c>
      <c r="D34" s="265" t="s">
        <v>143</v>
      </c>
      <c r="E34" s="264"/>
      <c r="F34" s="264">
        <v>0</v>
      </c>
      <c r="G34" s="263"/>
      <c r="H34" s="262"/>
      <c r="I34" s="261" t="s">
        <v>172</v>
      </c>
      <c r="J34" s="260" t="s">
        <v>92</v>
      </c>
      <c r="K34" s="259" t="s">
        <v>514</v>
      </c>
      <c r="L34" s="258" t="s">
        <v>513</v>
      </c>
      <c r="M34" s="257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5"/>
    </row>
    <row r="35" spans="1:33" s="242" customFormat="1" ht="108" x14ac:dyDescent="0.35">
      <c r="A35" s="247" t="s">
        <v>57</v>
      </c>
      <c r="B35" s="254">
        <v>1</v>
      </c>
      <c r="C35" s="232" t="s">
        <v>512</v>
      </c>
      <c r="D35" s="253" t="s">
        <v>144</v>
      </c>
      <c r="E35" s="252"/>
      <c r="F35" s="252">
        <v>0</v>
      </c>
      <c r="G35" s="251"/>
      <c r="H35" s="250"/>
      <c r="I35" s="249" t="s">
        <v>172</v>
      </c>
      <c r="J35" s="248" t="s">
        <v>93</v>
      </c>
      <c r="K35" s="247" t="s">
        <v>211</v>
      </c>
      <c r="L35" s="246" t="s">
        <v>511</v>
      </c>
      <c r="M35" s="245" t="s">
        <v>510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3"/>
    </row>
    <row r="36" spans="1:33" ht="72" x14ac:dyDescent="0.35">
      <c r="A36" s="147" t="s">
        <v>58</v>
      </c>
      <c r="B36" s="146">
        <v>1</v>
      </c>
      <c r="C36" s="146" t="s">
        <v>437</v>
      </c>
      <c r="D36" s="145" t="s">
        <v>145</v>
      </c>
      <c r="E36" s="144"/>
      <c r="F36" s="144">
        <v>0</v>
      </c>
      <c r="G36" s="171"/>
      <c r="H36" s="161"/>
      <c r="I36" s="241" t="s">
        <v>172</v>
      </c>
      <c r="J36" s="97" t="s">
        <v>94</v>
      </c>
      <c r="K36" s="170" t="s">
        <v>444</v>
      </c>
      <c r="L36" s="218" t="s">
        <v>509</v>
      </c>
      <c r="M36" s="52" t="s">
        <v>508</v>
      </c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141"/>
    </row>
    <row r="37" spans="1:33" ht="48" hidden="1" x14ac:dyDescent="0.35">
      <c r="A37" s="140" t="s">
        <v>507</v>
      </c>
      <c r="B37" s="240">
        <v>2</v>
      </c>
      <c r="C37" s="240" t="s">
        <v>506</v>
      </c>
      <c r="D37" s="240" t="s">
        <v>505</v>
      </c>
      <c r="E37" s="139"/>
      <c r="F37" s="139">
        <v>0</v>
      </c>
      <c r="G37" s="138"/>
      <c r="H37" s="239"/>
      <c r="I37" s="238" t="s">
        <v>172</v>
      </c>
      <c r="J37" s="135" t="s">
        <v>504</v>
      </c>
      <c r="K37" s="237" t="s">
        <v>211</v>
      </c>
      <c r="L37" s="134" t="s">
        <v>503</v>
      </c>
      <c r="M37" s="236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235"/>
    </row>
    <row r="38" spans="1:33" s="100" customFormat="1" ht="252" hidden="1" x14ac:dyDescent="0.35">
      <c r="A38" s="77" t="s">
        <v>502</v>
      </c>
      <c r="B38" s="53">
        <v>2</v>
      </c>
      <c r="C38" s="232" t="s">
        <v>501</v>
      </c>
      <c r="D38" s="109" t="s">
        <v>500</v>
      </c>
      <c r="E38" s="194"/>
      <c r="F38" s="194">
        <v>0</v>
      </c>
      <c r="G38" s="191"/>
      <c r="H38" s="234"/>
      <c r="I38" s="109" t="s">
        <v>172</v>
      </c>
      <c r="J38" s="192" t="s">
        <v>499</v>
      </c>
      <c r="K38" s="109" t="s">
        <v>211</v>
      </c>
      <c r="L38" s="192" t="s">
        <v>498</v>
      </c>
      <c r="M38" s="228"/>
      <c r="N38" s="233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0"/>
    </row>
    <row r="39" spans="1:33" ht="36" hidden="1" x14ac:dyDescent="0.35">
      <c r="A39" s="130" t="s">
        <v>497</v>
      </c>
      <c r="B39" s="53">
        <v>2</v>
      </c>
      <c r="C39" s="232" t="s">
        <v>496</v>
      </c>
      <c r="D39" s="120" t="s">
        <v>495</v>
      </c>
      <c r="E39" s="129"/>
      <c r="F39" s="129">
        <v>0</v>
      </c>
      <c r="G39" s="128"/>
      <c r="H39" s="231"/>
      <c r="I39" s="230" t="s">
        <v>172</v>
      </c>
      <c r="J39" s="121" t="s">
        <v>494</v>
      </c>
      <c r="K39" s="120" t="s">
        <v>211</v>
      </c>
      <c r="L39" s="189" t="s">
        <v>493</v>
      </c>
      <c r="M39" s="229" t="s">
        <v>492</v>
      </c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88"/>
    </row>
    <row r="40" spans="1:33" s="100" customFormat="1" ht="48" hidden="1" x14ac:dyDescent="0.35">
      <c r="A40" s="147" t="s">
        <v>491</v>
      </c>
      <c r="B40" s="98">
        <v>2</v>
      </c>
      <c r="C40" s="98" t="s">
        <v>490</v>
      </c>
      <c r="D40" s="105" t="s">
        <v>489</v>
      </c>
      <c r="E40" s="154"/>
      <c r="F40" s="154">
        <v>0</v>
      </c>
      <c r="G40" s="219"/>
      <c r="H40" s="152"/>
      <c r="I40" s="105" t="s">
        <v>172</v>
      </c>
      <c r="J40" s="104" t="s">
        <v>488</v>
      </c>
      <c r="K40" s="105" t="s">
        <v>211</v>
      </c>
      <c r="L40" s="224" t="s">
        <v>487</v>
      </c>
      <c r="M40" s="228"/>
      <c r="N40" s="102"/>
      <c r="O40" s="102"/>
      <c r="P40" s="102"/>
      <c r="Q40" s="102"/>
      <c r="R40" s="102"/>
      <c r="S40" s="102"/>
      <c r="T40" s="102"/>
      <c r="U40" s="102"/>
      <c r="V40" s="102"/>
      <c r="W40" s="227"/>
      <c r="X40" s="227"/>
      <c r="Y40" s="227"/>
      <c r="Z40" s="227"/>
      <c r="AA40" s="227"/>
      <c r="AB40" s="227"/>
      <c r="AC40" s="227"/>
      <c r="AD40" s="227"/>
      <c r="AE40" s="227"/>
      <c r="AF40" s="102"/>
      <c r="AG40" s="149"/>
    </row>
    <row r="41" spans="1:33" s="100" customFormat="1" ht="72" hidden="1" x14ac:dyDescent="0.35">
      <c r="A41" s="147" t="s">
        <v>486</v>
      </c>
      <c r="B41" s="98">
        <v>2</v>
      </c>
      <c r="C41" s="98" t="s">
        <v>485</v>
      </c>
      <c r="D41" s="105" t="s">
        <v>484</v>
      </c>
      <c r="E41" s="226"/>
      <c r="F41" s="154">
        <v>0</v>
      </c>
      <c r="G41" s="219" t="s">
        <v>483</v>
      </c>
      <c r="H41" s="152"/>
      <c r="I41" s="105" t="s">
        <v>172</v>
      </c>
      <c r="J41" s="104" t="s">
        <v>482</v>
      </c>
      <c r="K41" s="225" t="s">
        <v>444</v>
      </c>
      <c r="L41" s="224" t="s">
        <v>481</v>
      </c>
      <c r="M41" s="223" t="s">
        <v>480</v>
      </c>
      <c r="N41" s="102"/>
      <c r="O41" s="102"/>
      <c r="P41" s="102"/>
      <c r="Q41" s="102"/>
      <c r="R41" s="102"/>
      <c r="S41" s="102"/>
      <c r="T41" s="102"/>
      <c r="U41" s="102"/>
      <c r="V41" s="222"/>
      <c r="W41" s="219"/>
      <c r="X41" s="219"/>
      <c r="Y41" s="219"/>
      <c r="Z41" s="219"/>
      <c r="AA41" s="219"/>
      <c r="AB41" s="219"/>
      <c r="AC41" s="219"/>
      <c r="AD41" s="219"/>
      <c r="AE41" s="219"/>
      <c r="AF41" s="102"/>
      <c r="AG41" s="149"/>
    </row>
    <row r="42" spans="1:33" ht="72" hidden="1" x14ac:dyDescent="0.35">
      <c r="A42" s="147" t="s">
        <v>479</v>
      </c>
      <c r="B42" s="98">
        <v>3</v>
      </c>
      <c r="C42" s="98" t="s">
        <v>478</v>
      </c>
      <c r="D42" s="98" t="s">
        <v>477</v>
      </c>
      <c r="E42" s="144"/>
      <c r="F42" s="144">
        <v>0</v>
      </c>
      <c r="G42" s="171"/>
      <c r="H42" s="161"/>
      <c r="I42" s="98" t="s">
        <v>400</v>
      </c>
      <c r="J42" s="97" t="s">
        <v>476</v>
      </c>
      <c r="K42" s="98" t="s">
        <v>295</v>
      </c>
      <c r="L42" s="218" t="s">
        <v>475</v>
      </c>
      <c r="M42" s="52" t="s">
        <v>474</v>
      </c>
      <c r="N42" s="90"/>
      <c r="O42" s="90"/>
      <c r="P42" s="90"/>
      <c r="Q42" s="90"/>
      <c r="R42" s="90"/>
      <c r="S42" s="90"/>
      <c r="T42" s="90"/>
      <c r="U42" s="90"/>
      <c r="V42" s="221"/>
      <c r="W42" s="171"/>
      <c r="X42" s="171"/>
      <c r="Y42" s="171"/>
      <c r="Z42" s="171"/>
      <c r="AA42" s="171"/>
      <c r="AB42" s="171"/>
      <c r="AC42" s="171"/>
      <c r="AD42" s="171"/>
      <c r="AE42" s="171"/>
      <c r="AF42" s="90"/>
      <c r="AG42" s="141"/>
    </row>
    <row r="43" spans="1:33" ht="84" x14ac:dyDescent="0.35">
      <c r="A43" s="147" t="s">
        <v>59</v>
      </c>
      <c r="B43" s="98">
        <v>1</v>
      </c>
      <c r="C43" s="98" t="s">
        <v>269</v>
      </c>
      <c r="D43" s="98" t="s">
        <v>146</v>
      </c>
      <c r="E43" s="144"/>
      <c r="F43" s="144">
        <v>0</v>
      </c>
      <c r="G43" s="171"/>
      <c r="H43" s="161"/>
      <c r="I43" s="98" t="s">
        <v>172</v>
      </c>
      <c r="J43" s="97" t="s">
        <v>95</v>
      </c>
      <c r="K43" s="98" t="s">
        <v>81</v>
      </c>
      <c r="L43" s="73" t="s">
        <v>473</v>
      </c>
      <c r="M43" s="70" t="s">
        <v>472</v>
      </c>
      <c r="N43" s="90"/>
      <c r="O43" s="90"/>
      <c r="P43" s="90"/>
      <c r="Q43" s="90"/>
      <c r="R43" s="90"/>
      <c r="S43" s="90"/>
      <c r="T43" s="90"/>
      <c r="U43" s="90"/>
      <c r="V43" s="220"/>
      <c r="W43" s="171"/>
      <c r="X43" s="171"/>
      <c r="Y43" s="171"/>
      <c r="Z43" s="171"/>
      <c r="AA43" s="171"/>
      <c r="AB43" s="171"/>
      <c r="AC43" s="171"/>
      <c r="AD43" s="171"/>
      <c r="AE43" s="171"/>
      <c r="AF43" s="90"/>
      <c r="AG43" s="141"/>
    </row>
    <row r="44" spans="1:33" s="100" customFormat="1" ht="48" x14ac:dyDescent="0.35">
      <c r="A44" s="147" t="s">
        <v>60</v>
      </c>
      <c r="B44" s="98">
        <v>1</v>
      </c>
      <c r="C44" s="98" t="s">
        <v>269</v>
      </c>
      <c r="D44" s="105" t="s">
        <v>147</v>
      </c>
      <c r="E44" s="154"/>
      <c r="F44" s="154">
        <v>0</v>
      </c>
      <c r="G44" s="219"/>
      <c r="H44" s="152"/>
      <c r="I44" s="105" t="s">
        <v>172</v>
      </c>
      <c r="J44" s="104" t="s">
        <v>96</v>
      </c>
      <c r="K44" s="105" t="s">
        <v>81</v>
      </c>
      <c r="L44" s="151" t="s">
        <v>471</v>
      </c>
      <c r="M44" s="150"/>
      <c r="N44" s="102"/>
      <c r="O44" s="102"/>
      <c r="P44" s="102"/>
      <c r="Q44" s="102"/>
      <c r="R44" s="102"/>
      <c r="S44" s="102"/>
      <c r="T44" s="102"/>
      <c r="U44" s="102"/>
      <c r="V44" s="102"/>
      <c r="W44" s="201"/>
      <c r="X44" s="201"/>
      <c r="Y44" s="201"/>
      <c r="Z44" s="201"/>
      <c r="AA44" s="201"/>
      <c r="AB44" s="201"/>
      <c r="AC44" s="201"/>
      <c r="AD44" s="201"/>
      <c r="AE44" s="201"/>
      <c r="AF44" s="102"/>
      <c r="AG44" s="149"/>
    </row>
    <row r="45" spans="1:33" ht="60" x14ac:dyDescent="0.35">
      <c r="A45" s="147" t="s">
        <v>61</v>
      </c>
      <c r="B45" s="98">
        <v>1</v>
      </c>
      <c r="C45" s="98" t="s">
        <v>269</v>
      </c>
      <c r="D45" s="98" t="s">
        <v>148</v>
      </c>
      <c r="E45" s="144"/>
      <c r="F45" s="144">
        <v>0</v>
      </c>
      <c r="G45" s="171"/>
      <c r="H45" s="161"/>
      <c r="I45" s="98" t="s">
        <v>172</v>
      </c>
      <c r="J45" s="97" t="s">
        <v>97</v>
      </c>
      <c r="K45" s="98" t="s">
        <v>81</v>
      </c>
      <c r="L45" s="218" t="s">
        <v>470</v>
      </c>
      <c r="M45" s="51" t="s">
        <v>469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141"/>
    </row>
    <row r="46" spans="1:33" ht="96" x14ac:dyDescent="0.35">
      <c r="A46" s="77" t="s">
        <v>62</v>
      </c>
      <c r="B46" s="98">
        <v>1</v>
      </c>
      <c r="C46" s="98" t="s">
        <v>269</v>
      </c>
      <c r="D46" s="53" t="s">
        <v>149</v>
      </c>
      <c r="E46" s="56"/>
      <c r="F46" s="56">
        <v>0</v>
      </c>
      <c r="G46" s="50"/>
      <c r="H46" s="72"/>
      <c r="I46" s="53" t="s">
        <v>172</v>
      </c>
      <c r="J46" s="52" t="s">
        <v>97</v>
      </c>
      <c r="K46" s="53" t="s">
        <v>211</v>
      </c>
      <c r="L46" s="52" t="s">
        <v>468</v>
      </c>
      <c r="M46" s="52" t="s">
        <v>467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</row>
    <row r="47" spans="1:33" ht="36" x14ac:dyDescent="0.35">
      <c r="A47" s="77" t="s">
        <v>63</v>
      </c>
      <c r="B47" s="53">
        <v>1</v>
      </c>
      <c r="C47" s="53" t="s">
        <v>464</v>
      </c>
      <c r="D47" s="53" t="s">
        <v>150</v>
      </c>
      <c r="E47" s="56"/>
      <c r="F47" s="56">
        <v>0</v>
      </c>
      <c r="G47" s="50"/>
      <c r="H47" s="72"/>
      <c r="I47" s="53" t="s">
        <v>172</v>
      </c>
      <c r="J47" s="49" t="s">
        <v>98</v>
      </c>
      <c r="K47" s="53" t="s">
        <v>82</v>
      </c>
      <c r="L47" s="52" t="s">
        <v>466</v>
      </c>
      <c r="M47" s="52" t="s">
        <v>465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49"/>
    </row>
    <row r="48" spans="1:33" ht="96" x14ac:dyDescent="0.35">
      <c r="A48" s="217" t="s">
        <v>64</v>
      </c>
      <c r="B48" s="53">
        <v>1</v>
      </c>
      <c r="C48" s="53" t="s">
        <v>464</v>
      </c>
      <c r="D48" s="63" t="s">
        <v>151</v>
      </c>
      <c r="E48" s="216"/>
      <c r="F48" s="216">
        <v>0</v>
      </c>
      <c r="G48" s="213"/>
      <c r="H48" s="215"/>
      <c r="I48" s="63" t="s">
        <v>172</v>
      </c>
      <c r="J48" s="64" t="s">
        <v>99</v>
      </c>
      <c r="K48" s="63" t="s">
        <v>82</v>
      </c>
      <c r="L48" s="64" t="s">
        <v>454</v>
      </c>
      <c r="M48" s="214" t="s">
        <v>463</v>
      </c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2"/>
    </row>
    <row r="49" spans="1:33" s="210" customFormat="1" ht="36" x14ac:dyDescent="0.35">
      <c r="A49" s="77" t="s">
        <v>65</v>
      </c>
      <c r="B49" s="53">
        <v>1</v>
      </c>
      <c r="C49" s="98" t="s">
        <v>269</v>
      </c>
      <c r="D49" s="211" t="s">
        <v>152</v>
      </c>
      <c r="E49" s="56"/>
      <c r="F49" s="56">
        <v>0</v>
      </c>
      <c r="G49" s="50"/>
      <c r="H49" s="72"/>
      <c r="I49" s="53" t="s">
        <v>172</v>
      </c>
      <c r="J49" s="52" t="s">
        <v>36</v>
      </c>
      <c r="K49" s="53" t="s">
        <v>462</v>
      </c>
      <c r="L49" s="52" t="s">
        <v>461</v>
      </c>
      <c r="M49" s="52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49"/>
    </row>
    <row r="50" spans="1:33" ht="60" hidden="1" x14ac:dyDescent="0.35">
      <c r="A50" s="77" t="s">
        <v>64</v>
      </c>
      <c r="B50" s="63">
        <v>2</v>
      </c>
      <c r="C50" s="53" t="s">
        <v>452</v>
      </c>
      <c r="D50" s="209" t="s">
        <v>460</v>
      </c>
      <c r="E50" s="182"/>
      <c r="F50" s="182">
        <v>0</v>
      </c>
      <c r="G50" s="176"/>
      <c r="H50" s="208"/>
      <c r="I50" s="53" t="s">
        <v>172</v>
      </c>
      <c r="J50" s="52" t="s">
        <v>36</v>
      </c>
      <c r="K50" s="146" t="s">
        <v>355</v>
      </c>
      <c r="L50" s="52" t="s">
        <v>459</v>
      </c>
      <c r="M50" s="74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88"/>
    </row>
    <row r="51" spans="1:33" ht="96" hidden="1" x14ac:dyDescent="0.35">
      <c r="A51" s="77" t="s">
        <v>458</v>
      </c>
      <c r="B51" s="63">
        <v>3</v>
      </c>
      <c r="C51" s="53" t="s">
        <v>457</v>
      </c>
      <c r="D51" s="63" t="s">
        <v>456</v>
      </c>
      <c r="E51" s="182"/>
      <c r="F51" s="182">
        <v>0</v>
      </c>
      <c r="G51" s="176"/>
      <c r="H51" s="208"/>
      <c r="I51" s="53" t="s">
        <v>172</v>
      </c>
      <c r="J51" s="74" t="s">
        <v>455</v>
      </c>
      <c r="K51" s="146" t="s">
        <v>355</v>
      </c>
      <c r="L51" s="74" t="s">
        <v>454</v>
      </c>
      <c r="M51" s="74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88"/>
    </row>
    <row r="52" spans="1:33" ht="96" hidden="1" x14ac:dyDescent="0.35">
      <c r="A52" s="77" t="s">
        <v>453</v>
      </c>
      <c r="B52" s="63">
        <v>2</v>
      </c>
      <c r="C52" s="53" t="s">
        <v>452</v>
      </c>
      <c r="D52" s="63" t="s">
        <v>451</v>
      </c>
      <c r="E52" s="182"/>
      <c r="F52" s="182">
        <v>0</v>
      </c>
      <c r="G52" s="176"/>
      <c r="H52" s="208"/>
      <c r="I52" s="53" t="s">
        <v>382</v>
      </c>
      <c r="J52" s="74" t="s">
        <v>450</v>
      </c>
      <c r="K52" s="146" t="s">
        <v>355</v>
      </c>
      <c r="L52" s="74" t="s">
        <v>449</v>
      </c>
      <c r="M52" s="74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88"/>
    </row>
    <row r="53" spans="1:33" s="100" customFormat="1" ht="72" hidden="1" x14ac:dyDescent="0.35">
      <c r="A53" s="124" t="s">
        <v>448</v>
      </c>
      <c r="B53" s="116">
        <v>2</v>
      </c>
      <c r="C53" s="116" t="s">
        <v>447</v>
      </c>
      <c r="D53" s="204" t="s">
        <v>446</v>
      </c>
      <c r="E53" s="207"/>
      <c r="F53" s="207">
        <v>0</v>
      </c>
      <c r="G53" s="206"/>
      <c r="H53" s="205"/>
      <c r="I53" s="204" t="s">
        <v>172</v>
      </c>
      <c r="J53" s="203" t="s">
        <v>445</v>
      </c>
      <c r="K53" s="157" t="s">
        <v>444</v>
      </c>
      <c r="L53" s="202" t="s">
        <v>443</v>
      </c>
      <c r="M53" s="199" t="s">
        <v>442</v>
      </c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0"/>
    </row>
    <row r="54" spans="1:33" ht="36" x14ac:dyDescent="0.35">
      <c r="A54" s="130" t="s">
        <v>66</v>
      </c>
      <c r="B54" s="120">
        <v>1</v>
      </c>
      <c r="C54" s="120" t="s">
        <v>441</v>
      </c>
      <c r="D54" s="120" t="s">
        <v>153</v>
      </c>
      <c r="E54" s="129"/>
      <c r="F54" s="129">
        <v>0</v>
      </c>
      <c r="G54" s="128"/>
      <c r="H54" s="127"/>
      <c r="I54" s="120" t="s">
        <v>172</v>
      </c>
      <c r="J54" s="97" t="s">
        <v>100</v>
      </c>
      <c r="K54" s="197" t="s">
        <v>440</v>
      </c>
      <c r="L54" s="73" t="s">
        <v>439</v>
      </c>
      <c r="M54" s="199" t="s">
        <v>438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141"/>
    </row>
    <row r="55" spans="1:33" ht="84" x14ac:dyDescent="0.35">
      <c r="A55" s="186" t="s">
        <v>67</v>
      </c>
      <c r="B55" s="145">
        <v>1</v>
      </c>
      <c r="C55" s="145" t="s">
        <v>437</v>
      </c>
      <c r="D55" s="145" t="s">
        <v>154</v>
      </c>
      <c r="E55" s="144"/>
      <c r="F55" s="144">
        <v>0</v>
      </c>
      <c r="G55" s="143"/>
      <c r="H55" s="161"/>
      <c r="I55" s="98" t="s">
        <v>172</v>
      </c>
      <c r="J55" s="97" t="s">
        <v>101</v>
      </c>
      <c r="K55" s="98" t="s">
        <v>431</v>
      </c>
      <c r="L55" s="73" t="s">
        <v>436</v>
      </c>
      <c r="M55" s="7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141"/>
    </row>
    <row r="56" spans="1:33" ht="60" hidden="1" x14ac:dyDescent="0.35">
      <c r="A56" s="147" t="s">
        <v>435</v>
      </c>
      <c r="B56" s="98">
        <v>2</v>
      </c>
      <c r="C56" s="98" t="s">
        <v>434</v>
      </c>
      <c r="D56" s="98" t="s">
        <v>433</v>
      </c>
      <c r="E56" s="144"/>
      <c r="F56" s="144">
        <v>0</v>
      </c>
      <c r="G56" s="171"/>
      <c r="H56" s="161"/>
      <c r="I56" s="98" t="s">
        <v>172</v>
      </c>
      <c r="J56" s="97" t="s">
        <v>432</v>
      </c>
      <c r="K56" s="98" t="s">
        <v>431</v>
      </c>
      <c r="L56" s="73" t="s">
        <v>430</v>
      </c>
      <c r="M56" s="52" t="s">
        <v>429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141"/>
    </row>
    <row r="57" spans="1:33" ht="48" hidden="1" x14ac:dyDescent="0.35">
      <c r="A57" s="147" t="s">
        <v>428</v>
      </c>
      <c r="B57" s="98">
        <v>3</v>
      </c>
      <c r="C57" s="98" t="s">
        <v>427</v>
      </c>
      <c r="D57" s="98" t="s">
        <v>426</v>
      </c>
      <c r="E57" s="144"/>
      <c r="F57" s="144">
        <v>0</v>
      </c>
      <c r="G57" s="143"/>
      <c r="H57" s="195"/>
      <c r="I57" s="98" t="s">
        <v>172</v>
      </c>
      <c r="J57" s="97" t="s">
        <v>425</v>
      </c>
      <c r="K57" s="170" t="s">
        <v>295</v>
      </c>
      <c r="L57" s="73" t="s">
        <v>424</v>
      </c>
      <c r="M57" s="70" t="s">
        <v>423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141"/>
    </row>
    <row r="58" spans="1:33" ht="120" hidden="1" x14ac:dyDescent="0.35">
      <c r="A58" s="147" t="s">
        <v>422</v>
      </c>
      <c r="B58" s="98">
        <v>2</v>
      </c>
      <c r="C58" s="98" t="s">
        <v>421</v>
      </c>
      <c r="D58" s="98" t="s">
        <v>420</v>
      </c>
      <c r="E58" s="144"/>
      <c r="F58" s="144">
        <v>0</v>
      </c>
      <c r="G58" s="171"/>
      <c r="H58" s="161"/>
      <c r="I58" s="98" t="s">
        <v>419</v>
      </c>
      <c r="J58" s="97" t="s">
        <v>418</v>
      </c>
      <c r="K58" s="98" t="s">
        <v>211</v>
      </c>
      <c r="L58" s="73" t="s">
        <v>417</v>
      </c>
      <c r="M58" s="52" t="s">
        <v>416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141"/>
    </row>
    <row r="59" spans="1:33" ht="36" hidden="1" x14ac:dyDescent="0.35">
      <c r="A59" s="147" t="s">
        <v>415</v>
      </c>
      <c r="B59" s="98" t="s">
        <v>257</v>
      </c>
      <c r="C59" s="98" t="s">
        <v>414</v>
      </c>
      <c r="D59" s="98" t="s">
        <v>413</v>
      </c>
      <c r="E59" s="144"/>
      <c r="F59" s="144">
        <v>0</v>
      </c>
      <c r="G59" s="162"/>
      <c r="H59" s="91"/>
      <c r="I59" s="98" t="s">
        <v>400</v>
      </c>
      <c r="J59" s="95" t="s">
        <v>412</v>
      </c>
      <c r="K59" s="197" t="s">
        <v>411</v>
      </c>
      <c r="L59" s="73" t="s">
        <v>397</v>
      </c>
      <c r="M59" s="7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141"/>
    </row>
    <row r="60" spans="1:33" ht="36" hidden="1" x14ac:dyDescent="0.35">
      <c r="A60" s="98" t="s">
        <v>410</v>
      </c>
      <c r="B60" s="98"/>
      <c r="C60" s="98"/>
      <c r="D60" s="98" t="s">
        <v>409</v>
      </c>
      <c r="E60" s="144" t="s">
        <v>408</v>
      </c>
      <c r="F60" s="144"/>
      <c r="G60" s="162"/>
      <c r="H60" s="91"/>
      <c r="I60" s="98" t="s">
        <v>407</v>
      </c>
      <c r="J60" s="95" t="s">
        <v>406</v>
      </c>
      <c r="K60" s="197" t="s">
        <v>405</v>
      </c>
      <c r="L60" s="73" t="s">
        <v>397</v>
      </c>
      <c r="M60" s="7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141"/>
    </row>
    <row r="61" spans="1:33" ht="72.5" hidden="1" x14ac:dyDescent="0.35">
      <c r="A61" s="147" t="s">
        <v>404</v>
      </c>
      <c r="B61" s="98" t="s">
        <v>257</v>
      </c>
      <c r="C61" s="98" t="s">
        <v>403</v>
      </c>
      <c r="D61" s="98" t="s">
        <v>402</v>
      </c>
      <c r="E61" s="144"/>
      <c r="F61" s="144">
        <v>0</v>
      </c>
      <c r="G61" s="143" t="s">
        <v>401</v>
      </c>
      <c r="H61" s="161"/>
      <c r="I61" s="98" t="s">
        <v>400</v>
      </c>
      <c r="J61" s="95" t="s">
        <v>399</v>
      </c>
      <c r="K61" s="98" t="s">
        <v>398</v>
      </c>
      <c r="L61" s="73" t="s">
        <v>397</v>
      </c>
      <c r="M61" s="198" t="s">
        <v>396</v>
      </c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141"/>
    </row>
    <row r="62" spans="1:33" ht="84" hidden="1" x14ac:dyDescent="0.35">
      <c r="A62" s="147" t="s">
        <v>395</v>
      </c>
      <c r="B62" s="98">
        <v>3</v>
      </c>
      <c r="C62" s="98" t="s">
        <v>394</v>
      </c>
      <c r="D62" s="98" t="s">
        <v>393</v>
      </c>
      <c r="E62" s="144"/>
      <c r="F62" s="144">
        <v>0</v>
      </c>
      <c r="G62" s="171"/>
      <c r="H62" s="161"/>
      <c r="I62" s="98" t="s">
        <v>172</v>
      </c>
      <c r="J62" s="97" t="s">
        <v>392</v>
      </c>
      <c r="K62" s="197" t="s">
        <v>391</v>
      </c>
      <c r="L62" s="73" t="s">
        <v>390</v>
      </c>
      <c r="M62" s="70" t="s">
        <v>389</v>
      </c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141"/>
    </row>
    <row r="63" spans="1:33" ht="60" hidden="1" x14ac:dyDescent="0.35">
      <c r="A63" s="147" t="s">
        <v>388</v>
      </c>
      <c r="B63" s="98" t="s">
        <v>257</v>
      </c>
      <c r="C63" s="98"/>
      <c r="D63" s="98" t="s">
        <v>387</v>
      </c>
      <c r="E63" s="144"/>
      <c r="F63" s="144">
        <v>0</v>
      </c>
      <c r="G63" s="171"/>
      <c r="H63" s="161"/>
      <c r="I63" s="98" t="s">
        <v>172</v>
      </c>
      <c r="J63" s="97" t="s">
        <v>386</v>
      </c>
      <c r="K63" s="98"/>
      <c r="L63" s="73" t="s">
        <v>385</v>
      </c>
      <c r="M63" s="70"/>
      <c r="N63" s="169"/>
      <c r="O63" s="169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141"/>
    </row>
    <row r="64" spans="1:33" ht="144" hidden="1" x14ac:dyDescent="0.35">
      <c r="A64" s="147" t="s">
        <v>384</v>
      </c>
      <c r="B64" s="98">
        <v>2</v>
      </c>
      <c r="C64" s="98" t="s">
        <v>377</v>
      </c>
      <c r="D64" s="98" t="s">
        <v>383</v>
      </c>
      <c r="E64" s="144"/>
      <c r="F64" s="144">
        <v>0</v>
      </c>
      <c r="G64" s="171"/>
      <c r="H64" s="196"/>
      <c r="I64" s="98" t="s">
        <v>382</v>
      </c>
      <c r="J64" s="97" t="s">
        <v>381</v>
      </c>
      <c r="K64" s="98" t="s">
        <v>81</v>
      </c>
      <c r="L64" s="73" t="s">
        <v>380</v>
      </c>
      <c r="M64" s="70" t="s">
        <v>379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141"/>
    </row>
    <row r="65" spans="1:33" ht="84" hidden="1" x14ac:dyDescent="0.35">
      <c r="A65" s="147" t="s">
        <v>378</v>
      </c>
      <c r="B65" s="98">
        <v>2</v>
      </c>
      <c r="C65" s="98" t="s">
        <v>377</v>
      </c>
      <c r="D65" s="98" t="s">
        <v>376</v>
      </c>
      <c r="E65" s="144"/>
      <c r="F65" s="144">
        <v>0</v>
      </c>
      <c r="G65" s="171"/>
      <c r="H65" s="195"/>
      <c r="I65" s="98" t="s">
        <v>375</v>
      </c>
      <c r="J65" s="97" t="s">
        <v>374</v>
      </c>
      <c r="K65" s="98" t="s">
        <v>81</v>
      </c>
      <c r="L65" s="73" t="s">
        <v>373</v>
      </c>
      <c r="M65" s="7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141"/>
    </row>
    <row r="66" spans="1:33" ht="48" x14ac:dyDescent="0.35">
      <c r="A66" s="77" t="s">
        <v>68</v>
      </c>
      <c r="B66" s="53">
        <v>1</v>
      </c>
      <c r="C66" s="53" t="s">
        <v>372</v>
      </c>
      <c r="D66" s="53" t="s">
        <v>155</v>
      </c>
      <c r="E66" s="56"/>
      <c r="F66" s="56">
        <v>0</v>
      </c>
      <c r="G66" s="183"/>
      <c r="H66" s="72"/>
      <c r="I66" s="53" t="s">
        <v>172</v>
      </c>
      <c r="J66" s="52" t="s">
        <v>102</v>
      </c>
      <c r="K66" s="53" t="s">
        <v>81</v>
      </c>
      <c r="L66" s="70" t="s">
        <v>371</v>
      </c>
      <c r="M66" s="70" t="s">
        <v>336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132"/>
    </row>
    <row r="67" spans="1:33" s="100" customFormat="1" ht="60" hidden="1" x14ac:dyDescent="0.35">
      <c r="A67" s="77" t="s">
        <v>370</v>
      </c>
      <c r="B67" s="53">
        <v>2</v>
      </c>
      <c r="C67" s="53" t="s">
        <v>369</v>
      </c>
      <c r="D67" s="109" t="s">
        <v>368</v>
      </c>
      <c r="E67" s="194"/>
      <c r="F67" s="194">
        <v>0</v>
      </c>
      <c r="G67" s="191"/>
      <c r="H67" s="193"/>
      <c r="I67" s="109" t="s">
        <v>367</v>
      </c>
      <c r="J67" s="192" t="s">
        <v>366</v>
      </c>
      <c r="K67" s="109" t="s">
        <v>82</v>
      </c>
      <c r="L67" s="192" t="s">
        <v>365</v>
      </c>
      <c r="M67" s="192"/>
      <c r="N67" s="191"/>
      <c r="O67" s="191"/>
      <c r="P67" s="191"/>
      <c r="Q67" s="191"/>
      <c r="R67" s="191"/>
      <c r="S67" s="191"/>
      <c r="T67" s="191"/>
      <c r="U67" s="190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0"/>
    </row>
    <row r="68" spans="1:33" ht="48" x14ac:dyDescent="0.35">
      <c r="A68" s="77" t="s">
        <v>69</v>
      </c>
      <c r="B68" s="53">
        <v>1</v>
      </c>
      <c r="C68" s="53" t="s">
        <v>82</v>
      </c>
      <c r="D68" s="53" t="s">
        <v>156</v>
      </c>
      <c r="E68" s="56"/>
      <c r="F68" s="56">
        <v>0</v>
      </c>
      <c r="G68" s="50"/>
      <c r="H68" s="72"/>
      <c r="I68" s="53" t="s">
        <v>172</v>
      </c>
      <c r="J68" s="52" t="s">
        <v>103</v>
      </c>
      <c r="K68" s="53" t="s">
        <v>82</v>
      </c>
      <c r="L68" s="52" t="s">
        <v>364</v>
      </c>
      <c r="M68" s="70" t="s">
        <v>363</v>
      </c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49"/>
    </row>
    <row r="69" spans="1:33" ht="120" x14ac:dyDescent="0.35">
      <c r="A69" s="130" t="s">
        <v>70</v>
      </c>
      <c r="B69" s="53">
        <v>1</v>
      </c>
      <c r="C69" s="53" t="s">
        <v>82</v>
      </c>
      <c r="D69" s="120" t="s">
        <v>157</v>
      </c>
      <c r="E69" s="129"/>
      <c r="F69" s="129">
        <v>0</v>
      </c>
      <c r="G69" s="128"/>
      <c r="H69" s="127"/>
      <c r="I69" s="120" t="s">
        <v>172</v>
      </c>
      <c r="J69" s="121" t="s">
        <v>104</v>
      </c>
      <c r="K69" s="120" t="s">
        <v>82</v>
      </c>
      <c r="L69" s="189" t="s">
        <v>362</v>
      </c>
      <c r="M69" s="142" t="s">
        <v>361</v>
      </c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88"/>
    </row>
    <row r="70" spans="1:33" ht="60" hidden="1" x14ac:dyDescent="0.35">
      <c r="A70" s="130" t="s">
        <v>360</v>
      </c>
      <c r="B70" s="120">
        <v>3</v>
      </c>
      <c r="C70" s="120" t="s">
        <v>359</v>
      </c>
      <c r="D70" s="120" t="s">
        <v>358</v>
      </c>
      <c r="E70" s="129"/>
      <c r="F70" s="129">
        <v>0</v>
      </c>
      <c r="G70" s="128"/>
      <c r="H70" s="127"/>
      <c r="I70" s="120" t="s">
        <v>357</v>
      </c>
      <c r="J70" s="121" t="s">
        <v>356</v>
      </c>
      <c r="K70" s="120" t="s">
        <v>355</v>
      </c>
      <c r="L70" s="189"/>
      <c r="M70" s="142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88"/>
    </row>
    <row r="71" spans="1:33" ht="60" hidden="1" x14ac:dyDescent="0.35">
      <c r="A71" s="147" t="s">
        <v>354</v>
      </c>
      <c r="B71" s="98" t="s">
        <v>257</v>
      </c>
      <c r="C71" s="98"/>
      <c r="D71" s="98" t="s">
        <v>353</v>
      </c>
      <c r="E71" s="144"/>
      <c r="F71" s="144">
        <v>0</v>
      </c>
      <c r="G71" s="171"/>
      <c r="H71" s="161"/>
      <c r="I71" s="98" t="s">
        <v>172</v>
      </c>
      <c r="J71" s="97" t="s">
        <v>352</v>
      </c>
      <c r="K71" s="98"/>
      <c r="L71" s="73" t="s">
        <v>351</v>
      </c>
      <c r="M71" s="7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141"/>
    </row>
    <row r="72" spans="1:33" ht="72" hidden="1" x14ac:dyDescent="0.35">
      <c r="A72" s="147" t="s">
        <v>350</v>
      </c>
      <c r="B72" s="98">
        <v>2</v>
      </c>
      <c r="C72" s="98" t="s">
        <v>292</v>
      </c>
      <c r="D72" s="98" t="s">
        <v>349</v>
      </c>
      <c r="E72" s="144"/>
      <c r="F72" s="144">
        <v>0</v>
      </c>
      <c r="G72" s="162"/>
      <c r="H72" s="161"/>
      <c r="I72" s="98" t="s">
        <v>172</v>
      </c>
      <c r="J72" s="97" t="s">
        <v>348</v>
      </c>
      <c r="K72" s="98" t="s">
        <v>211</v>
      </c>
      <c r="L72" s="73" t="s">
        <v>317</v>
      </c>
      <c r="M72" s="70" t="s">
        <v>306</v>
      </c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141"/>
    </row>
    <row r="73" spans="1:33" ht="60" hidden="1" x14ac:dyDescent="0.35">
      <c r="A73" s="147" t="s">
        <v>347</v>
      </c>
      <c r="B73" s="98">
        <v>2</v>
      </c>
      <c r="C73" s="98" t="s">
        <v>288</v>
      </c>
      <c r="D73" s="98" t="s">
        <v>346</v>
      </c>
      <c r="E73" s="144"/>
      <c r="F73" s="185">
        <v>70</v>
      </c>
      <c r="G73" s="162"/>
      <c r="H73" s="161"/>
      <c r="I73" s="98" t="s">
        <v>172</v>
      </c>
      <c r="J73" s="97" t="s">
        <v>345</v>
      </c>
      <c r="K73" s="98" t="s">
        <v>211</v>
      </c>
      <c r="L73" s="73" t="s">
        <v>344</v>
      </c>
      <c r="M73" s="187" t="s">
        <v>327</v>
      </c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141"/>
    </row>
    <row r="74" spans="1:33" ht="72.5" hidden="1" x14ac:dyDescent="0.35">
      <c r="A74" s="186" t="s">
        <v>343</v>
      </c>
      <c r="B74" s="145">
        <v>3</v>
      </c>
      <c r="C74" s="145" t="s">
        <v>342</v>
      </c>
      <c r="D74" s="145" t="s">
        <v>341</v>
      </c>
      <c r="E74" s="144"/>
      <c r="F74" s="185">
        <v>70</v>
      </c>
      <c r="G74" s="143" t="s">
        <v>236</v>
      </c>
      <c r="H74" s="161"/>
      <c r="I74" s="98" t="s">
        <v>340</v>
      </c>
      <c r="J74" s="97" t="s">
        <v>339</v>
      </c>
      <c r="K74" s="98" t="s">
        <v>211</v>
      </c>
      <c r="L74" s="73" t="s">
        <v>322</v>
      </c>
      <c r="M74" s="184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141"/>
    </row>
    <row r="75" spans="1:33" ht="96" x14ac:dyDescent="0.35">
      <c r="A75" s="140" t="s">
        <v>71</v>
      </c>
      <c r="B75" s="82">
        <v>1</v>
      </c>
      <c r="C75" s="82" t="s">
        <v>338</v>
      </c>
      <c r="D75" s="82" t="s">
        <v>158</v>
      </c>
      <c r="E75" s="139"/>
      <c r="F75" s="139">
        <v>0</v>
      </c>
      <c r="G75" s="164"/>
      <c r="H75" s="137"/>
      <c r="I75" s="82" t="s">
        <v>172</v>
      </c>
      <c r="J75" s="135" t="s">
        <v>105</v>
      </c>
      <c r="K75" s="82" t="s">
        <v>211</v>
      </c>
      <c r="L75" s="134" t="s">
        <v>337</v>
      </c>
      <c r="M75" s="163" t="s">
        <v>336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132"/>
    </row>
    <row r="76" spans="1:33" ht="84" x14ac:dyDescent="0.35">
      <c r="A76" s="77" t="s">
        <v>72</v>
      </c>
      <c r="B76" s="53">
        <v>1</v>
      </c>
      <c r="C76" s="53"/>
      <c r="D76" s="53" t="s">
        <v>159</v>
      </c>
      <c r="E76" s="56"/>
      <c r="F76" s="56">
        <v>0</v>
      </c>
      <c r="G76" s="183"/>
      <c r="H76" s="72"/>
      <c r="I76" s="53" t="s">
        <v>172</v>
      </c>
      <c r="J76" s="52" t="s">
        <v>106</v>
      </c>
      <c r="K76" s="53" t="s">
        <v>211</v>
      </c>
      <c r="L76" s="70" t="s">
        <v>335</v>
      </c>
      <c r="M76" s="70" t="s">
        <v>334</v>
      </c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49"/>
    </row>
    <row r="77" spans="1:33" ht="52" x14ac:dyDescent="0.35">
      <c r="A77" s="124" t="s">
        <v>73</v>
      </c>
      <c r="B77" s="116">
        <v>1</v>
      </c>
      <c r="C77" s="116"/>
      <c r="D77" s="116" t="s">
        <v>160</v>
      </c>
      <c r="E77" s="182"/>
      <c r="F77" s="182">
        <v>0</v>
      </c>
      <c r="G77" s="181" t="s">
        <v>333</v>
      </c>
      <c r="H77" s="127"/>
      <c r="I77" s="179" t="s">
        <v>172</v>
      </c>
      <c r="J77" s="180"/>
      <c r="K77" s="179" t="s">
        <v>211</v>
      </c>
      <c r="L77" s="178" t="s">
        <v>332</v>
      </c>
      <c r="M77" s="177" t="s">
        <v>331</v>
      </c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5"/>
    </row>
    <row r="78" spans="1:33" ht="72" x14ac:dyDescent="0.35">
      <c r="A78" s="130" t="s">
        <v>74</v>
      </c>
      <c r="B78" s="120">
        <v>1</v>
      </c>
      <c r="C78" s="120"/>
      <c r="D78" s="120" t="s">
        <v>161</v>
      </c>
      <c r="E78" s="129"/>
      <c r="F78" s="129">
        <v>0</v>
      </c>
      <c r="G78" s="164" t="s">
        <v>330</v>
      </c>
      <c r="H78" s="174"/>
      <c r="I78" s="120" t="s">
        <v>172</v>
      </c>
      <c r="J78" s="121" t="s">
        <v>107</v>
      </c>
      <c r="K78" s="173" t="s">
        <v>329</v>
      </c>
      <c r="L78" s="119" t="s">
        <v>328</v>
      </c>
      <c r="M78" s="119" t="s">
        <v>327</v>
      </c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72"/>
    </row>
    <row r="79" spans="1:33" ht="36" hidden="1" x14ac:dyDescent="0.35">
      <c r="A79" s="147" t="s">
        <v>326</v>
      </c>
      <c r="B79" s="98" t="s">
        <v>257</v>
      </c>
      <c r="C79" s="98"/>
      <c r="D79" s="98" t="s">
        <v>325</v>
      </c>
      <c r="E79" s="144"/>
      <c r="F79" s="144">
        <v>0</v>
      </c>
      <c r="G79" s="171"/>
      <c r="H79" s="161"/>
      <c r="I79" s="98" t="s">
        <v>273</v>
      </c>
      <c r="J79" s="97" t="s">
        <v>324</v>
      </c>
      <c r="K79" s="170" t="s">
        <v>323</v>
      </c>
      <c r="L79" s="112" t="s">
        <v>322</v>
      </c>
      <c r="M79" s="112"/>
      <c r="N79" s="169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141"/>
    </row>
    <row r="80" spans="1:33" ht="60" hidden="1" x14ac:dyDescent="0.35">
      <c r="A80" s="130" t="s">
        <v>321</v>
      </c>
      <c r="B80" s="120">
        <v>2</v>
      </c>
      <c r="C80" s="120" t="s">
        <v>320</v>
      </c>
      <c r="D80" s="120" t="s">
        <v>319</v>
      </c>
      <c r="E80" s="129"/>
      <c r="F80" s="129">
        <v>0</v>
      </c>
      <c r="G80" s="168"/>
      <c r="H80" s="167"/>
      <c r="I80" s="120" t="s">
        <v>172</v>
      </c>
      <c r="J80" s="121" t="s">
        <v>318</v>
      </c>
      <c r="K80" s="120" t="s">
        <v>211</v>
      </c>
      <c r="L80" s="166" t="s">
        <v>317</v>
      </c>
      <c r="M80" s="142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141"/>
    </row>
    <row r="81" spans="1:33" ht="72" hidden="1" x14ac:dyDescent="0.35">
      <c r="A81" s="147" t="s">
        <v>316</v>
      </c>
      <c r="B81" s="120">
        <v>2</v>
      </c>
      <c r="C81" s="120" t="s">
        <v>315</v>
      </c>
      <c r="D81" s="98" t="s">
        <v>314</v>
      </c>
      <c r="E81" s="144"/>
      <c r="F81" s="144">
        <v>0</v>
      </c>
      <c r="G81" s="162"/>
      <c r="H81" s="165"/>
      <c r="I81" s="98" t="s">
        <v>172</v>
      </c>
      <c r="J81" s="97" t="s">
        <v>313</v>
      </c>
      <c r="K81" s="98" t="s">
        <v>211</v>
      </c>
      <c r="L81" s="73" t="s">
        <v>307</v>
      </c>
      <c r="M81" s="163" t="s">
        <v>306</v>
      </c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141"/>
    </row>
    <row r="82" spans="1:33" ht="72" hidden="1" x14ac:dyDescent="0.35">
      <c r="A82" s="140" t="s">
        <v>312</v>
      </c>
      <c r="B82" s="120">
        <v>2</v>
      </c>
      <c r="C82" s="120" t="s">
        <v>311</v>
      </c>
      <c r="D82" s="82" t="s">
        <v>310</v>
      </c>
      <c r="E82" s="139"/>
      <c r="F82" s="139">
        <v>0</v>
      </c>
      <c r="G82" s="164" t="s">
        <v>309</v>
      </c>
      <c r="H82" s="161"/>
      <c r="I82" s="82" t="s">
        <v>172</v>
      </c>
      <c r="J82" s="135" t="s">
        <v>308</v>
      </c>
      <c r="K82" s="82" t="s">
        <v>211</v>
      </c>
      <c r="L82" s="134" t="s">
        <v>307</v>
      </c>
      <c r="M82" s="163" t="s">
        <v>306</v>
      </c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141"/>
    </row>
    <row r="83" spans="1:33" ht="48" hidden="1" x14ac:dyDescent="0.35">
      <c r="A83" s="147" t="s">
        <v>305</v>
      </c>
      <c r="B83" s="98">
        <v>2</v>
      </c>
      <c r="C83" s="98" t="s">
        <v>304</v>
      </c>
      <c r="D83" s="98" t="s">
        <v>303</v>
      </c>
      <c r="E83" s="144"/>
      <c r="F83" s="144">
        <v>0</v>
      </c>
      <c r="G83" s="162"/>
      <c r="H83" s="161"/>
      <c r="I83" s="98" t="s">
        <v>172</v>
      </c>
      <c r="J83" s="97" t="s">
        <v>302</v>
      </c>
      <c r="K83" s="98" t="s">
        <v>211</v>
      </c>
      <c r="L83" s="112" t="s">
        <v>301</v>
      </c>
      <c r="M83" s="97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141"/>
    </row>
    <row r="84" spans="1:33" s="100" customFormat="1" ht="130.5" hidden="1" x14ac:dyDescent="0.35">
      <c r="A84" s="130" t="s">
        <v>300</v>
      </c>
      <c r="B84" s="120" t="s">
        <v>257</v>
      </c>
      <c r="C84" s="120" t="s">
        <v>299</v>
      </c>
      <c r="D84" s="157" t="s">
        <v>298</v>
      </c>
      <c r="E84" s="160"/>
      <c r="F84" s="160">
        <v>0</v>
      </c>
      <c r="G84" s="159" t="s">
        <v>297</v>
      </c>
      <c r="H84" s="152"/>
      <c r="I84" s="157" t="s">
        <v>172</v>
      </c>
      <c r="J84" s="158" t="s">
        <v>296</v>
      </c>
      <c r="K84" s="157" t="s">
        <v>295</v>
      </c>
      <c r="L84" s="156" t="s">
        <v>294</v>
      </c>
      <c r="M84" s="155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49"/>
    </row>
    <row r="85" spans="1:33" s="100" customFormat="1" ht="25" hidden="1" x14ac:dyDescent="0.35">
      <c r="A85" s="147" t="s">
        <v>293</v>
      </c>
      <c r="B85" s="98">
        <v>2</v>
      </c>
      <c r="C85" s="98" t="s">
        <v>292</v>
      </c>
      <c r="D85" s="105" t="s">
        <v>291</v>
      </c>
      <c r="E85" s="154"/>
      <c r="F85" s="154">
        <v>0</v>
      </c>
      <c r="G85" s="153"/>
      <c r="H85" s="152"/>
      <c r="I85" s="105" t="s">
        <v>172</v>
      </c>
      <c r="J85" s="104" t="s">
        <v>290</v>
      </c>
      <c r="K85" s="105" t="s">
        <v>81</v>
      </c>
      <c r="L85" s="151" t="s">
        <v>285</v>
      </c>
      <c r="M85" s="155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49"/>
    </row>
    <row r="86" spans="1:33" s="100" customFormat="1" ht="25" hidden="1" x14ac:dyDescent="0.35">
      <c r="A86" s="147" t="s">
        <v>289</v>
      </c>
      <c r="B86" s="98">
        <v>2</v>
      </c>
      <c r="C86" s="98" t="s">
        <v>288</v>
      </c>
      <c r="D86" s="105" t="s">
        <v>287</v>
      </c>
      <c r="E86" s="154"/>
      <c r="F86" s="154">
        <v>0</v>
      </c>
      <c r="G86" s="153"/>
      <c r="H86" s="152"/>
      <c r="I86" s="105" t="s">
        <v>172</v>
      </c>
      <c r="J86" s="104" t="s">
        <v>286</v>
      </c>
      <c r="K86" s="105" t="s">
        <v>81</v>
      </c>
      <c r="L86" s="151" t="s">
        <v>285</v>
      </c>
      <c r="M86" s="150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49"/>
    </row>
    <row r="87" spans="1:33" ht="120" hidden="1" x14ac:dyDescent="0.35">
      <c r="A87" s="147" t="s">
        <v>284</v>
      </c>
      <c r="B87" s="146" t="s">
        <v>257</v>
      </c>
      <c r="C87" s="146" t="s">
        <v>280</v>
      </c>
      <c r="D87" s="145" t="s">
        <v>283</v>
      </c>
      <c r="E87" s="144"/>
      <c r="F87" s="144">
        <v>0</v>
      </c>
      <c r="G87" s="143" t="s">
        <v>236</v>
      </c>
      <c r="H87" s="93"/>
      <c r="I87" s="98" t="s">
        <v>172</v>
      </c>
      <c r="J87" s="97" t="s">
        <v>282</v>
      </c>
      <c r="K87" s="98" t="s">
        <v>211</v>
      </c>
      <c r="L87" s="73" t="s">
        <v>194</v>
      </c>
      <c r="M87" s="148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141"/>
    </row>
    <row r="88" spans="1:33" ht="72.5" hidden="1" x14ac:dyDescent="0.35">
      <c r="A88" s="147" t="s">
        <v>281</v>
      </c>
      <c r="B88" s="146" t="s">
        <v>257</v>
      </c>
      <c r="C88" s="146" t="s">
        <v>280</v>
      </c>
      <c r="D88" s="145" t="s">
        <v>279</v>
      </c>
      <c r="E88" s="144"/>
      <c r="F88" s="144">
        <v>0</v>
      </c>
      <c r="G88" s="143" t="s">
        <v>236</v>
      </c>
      <c r="H88" s="93"/>
      <c r="I88" s="98" t="s">
        <v>172</v>
      </c>
      <c r="J88" s="97" t="s">
        <v>278</v>
      </c>
      <c r="K88" s="98" t="s">
        <v>211</v>
      </c>
      <c r="L88" s="73" t="s">
        <v>194</v>
      </c>
      <c r="M88" s="142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141"/>
    </row>
    <row r="89" spans="1:33" ht="84" x14ac:dyDescent="0.35">
      <c r="A89" s="140" t="s">
        <v>75</v>
      </c>
      <c r="B89" s="82">
        <v>1</v>
      </c>
      <c r="C89" s="82"/>
      <c r="D89" s="82" t="s">
        <v>162</v>
      </c>
      <c r="E89" s="139"/>
      <c r="F89" s="139">
        <v>0</v>
      </c>
      <c r="G89" s="138"/>
      <c r="H89" s="137"/>
      <c r="I89" s="136" t="s">
        <v>172</v>
      </c>
      <c r="J89" s="135" t="s">
        <v>108</v>
      </c>
      <c r="K89" s="82" t="s">
        <v>211</v>
      </c>
      <c r="L89" s="134" t="s">
        <v>277</v>
      </c>
      <c r="M89" s="134" t="s">
        <v>277</v>
      </c>
      <c r="N89" s="133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132"/>
    </row>
    <row r="90" spans="1:33" ht="108" hidden="1" x14ac:dyDescent="0.35">
      <c r="A90" s="77" t="s">
        <v>276</v>
      </c>
      <c r="B90" s="53">
        <v>3</v>
      </c>
      <c r="C90" s="53" t="s">
        <v>275</v>
      </c>
      <c r="D90" s="53" t="s">
        <v>274</v>
      </c>
      <c r="E90" s="56"/>
      <c r="F90" s="56">
        <v>0</v>
      </c>
      <c r="G90" s="50"/>
      <c r="H90" s="72"/>
      <c r="I90" s="53" t="s">
        <v>273</v>
      </c>
      <c r="J90" s="52" t="s">
        <v>272</v>
      </c>
      <c r="K90" s="53" t="s">
        <v>211</v>
      </c>
      <c r="L90" s="70" t="s">
        <v>271</v>
      </c>
      <c r="M90" s="131" t="s">
        <v>270</v>
      </c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49"/>
    </row>
    <row r="91" spans="1:33" ht="108" x14ac:dyDescent="0.35">
      <c r="A91" s="130" t="s">
        <v>76</v>
      </c>
      <c r="B91" s="120">
        <v>1</v>
      </c>
      <c r="C91" s="120" t="s">
        <v>269</v>
      </c>
      <c r="D91" s="120" t="s">
        <v>163</v>
      </c>
      <c r="E91" s="129"/>
      <c r="F91" s="129">
        <v>0</v>
      </c>
      <c r="G91" s="128"/>
      <c r="H91" s="127"/>
      <c r="I91" s="120" t="s">
        <v>172</v>
      </c>
      <c r="J91" s="121" t="s">
        <v>109</v>
      </c>
      <c r="K91" s="120" t="s">
        <v>211</v>
      </c>
      <c r="L91" s="119" t="s">
        <v>268</v>
      </c>
      <c r="M91" s="126" t="s">
        <v>267</v>
      </c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17"/>
    </row>
    <row r="92" spans="1:33" ht="96" hidden="1" x14ac:dyDescent="0.35">
      <c r="A92" s="124" t="s">
        <v>266</v>
      </c>
      <c r="B92" s="116" t="s">
        <v>257</v>
      </c>
      <c r="C92" s="116" t="s">
        <v>256</v>
      </c>
      <c r="D92" s="116" t="s">
        <v>265</v>
      </c>
      <c r="E92" s="123"/>
      <c r="F92" s="123">
        <v>0</v>
      </c>
      <c r="G92" s="122"/>
      <c r="H92" s="93"/>
      <c r="I92" s="120" t="s">
        <v>172</v>
      </c>
      <c r="J92" s="121"/>
      <c r="K92" s="120"/>
      <c r="L92" s="119" t="s">
        <v>264</v>
      </c>
      <c r="M92" s="118"/>
      <c r="N92" s="5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117"/>
    </row>
    <row r="93" spans="1:33" ht="96" hidden="1" x14ac:dyDescent="0.35">
      <c r="A93" s="77" t="s">
        <v>263</v>
      </c>
      <c r="B93" s="116" t="s">
        <v>257</v>
      </c>
      <c r="C93" s="116" t="s">
        <v>256</v>
      </c>
      <c r="D93" s="53" t="s">
        <v>262</v>
      </c>
      <c r="E93" s="99"/>
      <c r="F93" s="99">
        <v>0</v>
      </c>
      <c r="G93" s="111"/>
      <c r="H93" s="91"/>
      <c r="I93" s="98" t="s">
        <v>172</v>
      </c>
      <c r="J93" s="97" t="s">
        <v>261</v>
      </c>
      <c r="K93" s="98"/>
      <c r="L93" s="112" t="s">
        <v>260</v>
      </c>
      <c r="M93" s="110" t="s">
        <v>259</v>
      </c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5"/>
    </row>
    <row r="94" spans="1:33" ht="24" hidden="1" x14ac:dyDescent="0.35">
      <c r="A94" s="77" t="s">
        <v>258</v>
      </c>
      <c r="B94" s="116" t="s">
        <v>257</v>
      </c>
      <c r="C94" s="116" t="s">
        <v>256</v>
      </c>
      <c r="D94" s="53" t="s">
        <v>255</v>
      </c>
      <c r="E94" s="99"/>
      <c r="F94" s="115">
        <v>0</v>
      </c>
      <c r="G94" s="111"/>
      <c r="H94" s="115"/>
      <c r="I94" s="98" t="s">
        <v>172</v>
      </c>
      <c r="J94" s="97"/>
      <c r="K94" s="98"/>
      <c r="L94" s="112"/>
      <c r="M94" s="11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5"/>
    </row>
    <row r="95" spans="1:33" s="100" customFormat="1" ht="72.5" hidden="1" x14ac:dyDescent="0.35">
      <c r="A95" s="77" t="s">
        <v>254</v>
      </c>
      <c r="B95" s="53">
        <v>4</v>
      </c>
      <c r="C95" s="53" t="s">
        <v>214</v>
      </c>
      <c r="D95" s="109" t="s">
        <v>253</v>
      </c>
      <c r="E95" s="108"/>
      <c r="F95" s="108">
        <v>0</v>
      </c>
      <c r="G95" s="107" t="s">
        <v>217</v>
      </c>
      <c r="H95" s="114"/>
      <c r="I95" s="105" t="s">
        <v>172</v>
      </c>
      <c r="J95" s="104" t="s">
        <v>252</v>
      </c>
      <c r="K95" s="109" t="s">
        <v>211</v>
      </c>
      <c r="L95" s="113"/>
      <c r="M95" s="103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1"/>
    </row>
    <row r="96" spans="1:33" s="100" customFormat="1" ht="72.5" hidden="1" x14ac:dyDescent="0.35">
      <c r="A96" s="77" t="s">
        <v>251</v>
      </c>
      <c r="B96" s="53">
        <v>4</v>
      </c>
      <c r="C96" s="53" t="s">
        <v>214</v>
      </c>
      <c r="D96" s="109" t="s">
        <v>250</v>
      </c>
      <c r="E96" s="108"/>
      <c r="F96" s="108">
        <v>0</v>
      </c>
      <c r="G96" s="107" t="s">
        <v>217</v>
      </c>
      <c r="H96" s="114"/>
      <c r="I96" s="105" t="s">
        <v>172</v>
      </c>
      <c r="J96" s="104"/>
      <c r="K96" s="105"/>
      <c r="L96" s="113"/>
      <c r="M96" s="103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1"/>
    </row>
    <row r="97" spans="1:33" ht="72" hidden="1" x14ac:dyDescent="0.35">
      <c r="A97" s="77" t="s">
        <v>249</v>
      </c>
      <c r="B97" s="53">
        <v>4</v>
      </c>
      <c r="C97" s="53" t="s">
        <v>248</v>
      </c>
      <c r="D97" s="53" t="s">
        <v>247</v>
      </c>
      <c r="E97" s="99"/>
      <c r="F97" s="99">
        <v>0</v>
      </c>
      <c r="G97" s="98"/>
      <c r="H97" s="91"/>
      <c r="I97" s="98" t="s">
        <v>172</v>
      </c>
      <c r="J97" s="97"/>
      <c r="K97" s="98" t="s">
        <v>211</v>
      </c>
      <c r="L97" s="112" t="s">
        <v>194</v>
      </c>
      <c r="M97" s="11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5"/>
    </row>
    <row r="98" spans="1:33" ht="24" hidden="1" x14ac:dyDescent="0.35">
      <c r="A98" s="77" t="s">
        <v>246</v>
      </c>
      <c r="B98" s="53">
        <v>2</v>
      </c>
      <c r="C98" s="53" t="s">
        <v>243</v>
      </c>
      <c r="D98" s="53" t="s">
        <v>245</v>
      </c>
      <c r="E98" s="99"/>
      <c r="F98" s="99">
        <v>0</v>
      </c>
      <c r="G98" s="111"/>
      <c r="H98" s="91"/>
      <c r="I98" s="98" t="s">
        <v>172</v>
      </c>
      <c r="J98" s="97" t="s">
        <v>233</v>
      </c>
      <c r="K98" s="98" t="s">
        <v>211</v>
      </c>
      <c r="L98" s="97" t="s">
        <v>233</v>
      </c>
      <c r="M98" s="11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5"/>
    </row>
    <row r="99" spans="1:33" s="100" customFormat="1" ht="188.5" hidden="1" x14ac:dyDescent="0.35">
      <c r="A99" s="77" t="s">
        <v>244</v>
      </c>
      <c r="B99" s="53">
        <v>2</v>
      </c>
      <c r="C99" s="53" t="s">
        <v>243</v>
      </c>
      <c r="D99" s="109" t="s">
        <v>242</v>
      </c>
      <c r="E99" s="108"/>
      <c r="F99" s="108">
        <v>0</v>
      </c>
      <c r="G99" s="107" t="s">
        <v>241</v>
      </c>
      <c r="H99" s="106"/>
      <c r="I99" s="105" t="s">
        <v>172</v>
      </c>
      <c r="J99" s="104"/>
      <c r="K99" s="105"/>
      <c r="L99" s="104" t="s">
        <v>233</v>
      </c>
      <c r="M99" s="103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1"/>
    </row>
    <row r="100" spans="1:33" ht="72.5" hidden="1" x14ac:dyDescent="0.35">
      <c r="A100" s="77" t="s">
        <v>240</v>
      </c>
      <c r="B100" s="53">
        <v>4</v>
      </c>
      <c r="C100" s="53" t="s">
        <v>214</v>
      </c>
      <c r="D100" s="53" t="s">
        <v>239</v>
      </c>
      <c r="E100" s="99"/>
      <c r="F100" s="99">
        <v>0</v>
      </c>
      <c r="G100" s="84" t="s">
        <v>236</v>
      </c>
      <c r="H100" s="93"/>
      <c r="I100" s="98" t="s">
        <v>172</v>
      </c>
      <c r="J100" s="97" t="s">
        <v>233</v>
      </c>
      <c r="K100" s="98" t="s">
        <v>211</v>
      </c>
      <c r="L100" s="97" t="s">
        <v>233</v>
      </c>
      <c r="M100" s="96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5"/>
    </row>
    <row r="101" spans="1:33" ht="72.5" hidden="1" x14ac:dyDescent="0.35">
      <c r="A101" s="77" t="s">
        <v>238</v>
      </c>
      <c r="B101" s="53">
        <v>4</v>
      </c>
      <c r="C101" s="53" t="s">
        <v>214</v>
      </c>
      <c r="D101" s="53" t="s">
        <v>237</v>
      </c>
      <c r="E101" s="56"/>
      <c r="F101" s="56">
        <v>0</v>
      </c>
      <c r="G101" s="94" t="s">
        <v>236</v>
      </c>
      <c r="H101" s="93"/>
      <c r="I101" s="53" t="s">
        <v>172</v>
      </c>
      <c r="J101" s="52" t="s">
        <v>233</v>
      </c>
      <c r="K101" s="53" t="s">
        <v>211</v>
      </c>
      <c r="L101" s="52" t="s">
        <v>233</v>
      </c>
      <c r="M101" s="51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49"/>
    </row>
    <row r="102" spans="1:33" ht="60" hidden="1" x14ac:dyDescent="0.35">
      <c r="A102" s="77" t="s">
        <v>235</v>
      </c>
      <c r="B102" s="53">
        <v>4</v>
      </c>
      <c r="C102" s="53" t="s">
        <v>214</v>
      </c>
      <c r="D102" s="53" t="s">
        <v>234</v>
      </c>
      <c r="E102" s="56"/>
      <c r="F102" s="56">
        <v>0</v>
      </c>
      <c r="G102" s="55"/>
      <c r="H102" s="92"/>
      <c r="I102" s="53" t="s">
        <v>172</v>
      </c>
      <c r="J102" s="52" t="s">
        <v>233</v>
      </c>
      <c r="K102" s="53" t="s">
        <v>211</v>
      </c>
      <c r="L102" s="52" t="s">
        <v>233</v>
      </c>
      <c r="M102" s="51" t="s">
        <v>232</v>
      </c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49"/>
    </row>
    <row r="103" spans="1:33" ht="60" hidden="1" x14ac:dyDescent="0.35">
      <c r="A103" s="87" t="s">
        <v>231</v>
      </c>
      <c r="B103" s="53">
        <v>4</v>
      </c>
      <c r="C103" s="53" t="s">
        <v>214</v>
      </c>
      <c r="D103" s="53" t="s">
        <v>230</v>
      </c>
      <c r="E103" s="56"/>
      <c r="F103" s="56">
        <v>0</v>
      </c>
      <c r="G103" s="55"/>
      <c r="H103" s="91"/>
      <c r="I103" s="82" t="s">
        <v>172</v>
      </c>
      <c r="J103" s="52"/>
      <c r="K103" s="53"/>
      <c r="L103" s="52"/>
      <c r="M103" s="51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49"/>
    </row>
    <row r="104" spans="1:33" ht="60" hidden="1" x14ac:dyDescent="0.35">
      <c r="A104" s="87" t="s">
        <v>229</v>
      </c>
      <c r="B104" s="53">
        <v>4</v>
      </c>
      <c r="C104" s="53" t="s">
        <v>214</v>
      </c>
      <c r="D104" s="53" t="s">
        <v>228</v>
      </c>
      <c r="E104" s="56"/>
      <c r="F104" s="56">
        <v>0</v>
      </c>
      <c r="G104" s="55"/>
      <c r="H104" s="91"/>
      <c r="I104" s="82" t="s">
        <v>172</v>
      </c>
      <c r="J104" s="52"/>
      <c r="K104" s="53"/>
      <c r="L104" s="52"/>
      <c r="M104" s="51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49"/>
    </row>
    <row r="105" spans="1:33" ht="24" hidden="1" x14ac:dyDescent="0.35">
      <c r="A105" s="87" t="s">
        <v>227</v>
      </c>
      <c r="B105" s="53">
        <v>2</v>
      </c>
      <c r="C105" s="53" t="s">
        <v>226</v>
      </c>
      <c r="D105" s="86" t="s">
        <v>225</v>
      </c>
      <c r="E105" s="85"/>
      <c r="F105" s="85">
        <v>0</v>
      </c>
      <c r="G105" s="88"/>
      <c r="H105" s="89"/>
      <c r="I105" s="82" t="s">
        <v>172</v>
      </c>
      <c r="J105" s="81" t="s">
        <v>216</v>
      </c>
      <c r="K105" s="53" t="s">
        <v>211</v>
      </c>
      <c r="L105" s="81" t="s">
        <v>194</v>
      </c>
      <c r="M105" s="80" t="s">
        <v>224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8"/>
    </row>
    <row r="106" spans="1:33" ht="60" hidden="1" x14ac:dyDescent="0.35">
      <c r="A106" s="87" t="s">
        <v>223</v>
      </c>
      <c r="B106" s="53">
        <v>4</v>
      </c>
      <c r="C106" s="53" t="s">
        <v>214</v>
      </c>
      <c r="D106" s="86" t="s">
        <v>222</v>
      </c>
      <c r="E106" s="85"/>
      <c r="F106" s="85">
        <v>0</v>
      </c>
      <c r="G106" s="88"/>
      <c r="H106" s="83"/>
      <c r="I106" s="82" t="s">
        <v>172</v>
      </c>
      <c r="J106" s="81" t="s">
        <v>216</v>
      </c>
      <c r="K106" s="53" t="s">
        <v>211</v>
      </c>
      <c r="L106" s="81" t="s">
        <v>194</v>
      </c>
      <c r="M106" s="80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8"/>
    </row>
    <row r="107" spans="1:33" ht="72.5" hidden="1" x14ac:dyDescent="0.35">
      <c r="A107" s="87" t="s">
        <v>221</v>
      </c>
      <c r="B107" s="53">
        <v>4</v>
      </c>
      <c r="C107" s="53" t="s">
        <v>214</v>
      </c>
      <c r="D107" s="86" t="s">
        <v>220</v>
      </c>
      <c r="E107" s="85"/>
      <c r="F107" s="85">
        <v>0</v>
      </c>
      <c r="G107" s="84" t="s">
        <v>217</v>
      </c>
      <c r="H107" s="83"/>
      <c r="I107" s="82" t="s">
        <v>172</v>
      </c>
      <c r="J107" s="81" t="s">
        <v>216</v>
      </c>
      <c r="K107" s="53" t="s">
        <v>211</v>
      </c>
      <c r="L107" s="81" t="s">
        <v>194</v>
      </c>
      <c r="M107" s="80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8"/>
    </row>
    <row r="108" spans="1:33" ht="72.5" hidden="1" x14ac:dyDescent="0.35">
      <c r="A108" s="77" t="s">
        <v>219</v>
      </c>
      <c r="B108" s="53">
        <v>4</v>
      </c>
      <c r="C108" s="53" t="s">
        <v>214</v>
      </c>
      <c r="D108" s="53" t="s">
        <v>218</v>
      </c>
      <c r="E108" s="56"/>
      <c r="F108" s="56">
        <v>0</v>
      </c>
      <c r="G108" s="76" t="s">
        <v>217</v>
      </c>
      <c r="H108" s="75"/>
      <c r="I108" s="53" t="s">
        <v>172</v>
      </c>
      <c r="J108" s="52" t="s">
        <v>216</v>
      </c>
      <c r="K108" s="53" t="s">
        <v>211</v>
      </c>
      <c r="L108" s="52" t="s">
        <v>194</v>
      </c>
      <c r="M108" s="51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49"/>
    </row>
    <row r="109" spans="1:33" ht="72" hidden="1" x14ac:dyDescent="0.35">
      <c r="A109" s="77" t="s">
        <v>215</v>
      </c>
      <c r="B109" s="53">
        <v>4</v>
      </c>
      <c r="C109" s="53" t="s">
        <v>214</v>
      </c>
      <c r="D109" s="53" t="s">
        <v>213</v>
      </c>
      <c r="E109" s="56"/>
      <c r="F109" s="56">
        <v>0</v>
      </c>
      <c r="G109" s="76"/>
      <c r="H109" s="75"/>
      <c r="I109" s="53"/>
      <c r="J109" s="52" t="s">
        <v>212</v>
      </c>
      <c r="K109" s="53" t="s">
        <v>211</v>
      </c>
      <c r="L109" s="74" t="s">
        <v>210</v>
      </c>
      <c r="M109" s="51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49"/>
    </row>
    <row r="110" spans="1:33" ht="48" x14ac:dyDescent="0.35">
      <c r="A110" s="58" t="s">
        <v>77</v>
      </c>
      <c r="B110" s="57">
        <v>1</v>
      </c>
      <c r="C110" s="57" t="s">
        <v>196</v>
      </c>
      <c r="D110" s="53" t="s">
        <v>164</v>
      </c>
      <c r="E110" s="56"/>
      <c r="F110" s="56">
        <v>0</v>
      </c>
      <c r="G110" s="55"/>
      <c r="H110" s="72"/>
      <c r="I110" s="53" t="s">
        <v>172</v>
      </c>
      <c r="J110" s="52" t="s">
        <v>110</v>
      </c>
      <c r="K110" s="53" t="s">
        <v>83</v>
      </c>
      <c r="L110" s="73" t="s">
        <v>194</v>
      </c>
      <c r="M110" s="51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49"/>
    </row>
    <row r="111" spans="1:33" ht="84" x14ac:dyDescent="0.35">
      <c r="A111" s="58" t="s">
        <v>78</v>
      </c>
      <c r="B111" s="57">
        <v>1</v>
      </c>
      <c r="C111" s="57" t="s">
        <v>196</v>
      </c>
      <c r="D111" s="53" t="s">
        <v>165</v>
      </c>
      <c r="E111" s="56"/>
      <c r="F111" s="56">
        <v>0</v>
      </c>
      <c r="G111" s="55"/>
      <c r="H111" s="72"/>
      <c r="I111" s="53" t="s">
        <v>172</v>
      </c>
      <c r="J111" s="52" t="s">
        <v>111</v>
      </c>
      <c r="K111" s="53" t="s">
        <v>83</v>
      </c>
      <c r="L111" s="70" t="s">
        <v>209</v>
      </c>
      <c r="M111" s="52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49"/>
    </row>
    <row r="112" spans="1:33" ht="120" hidden="1" x14ac:dyDescent="0.35">
      <c r="A112" s="58" t="s">
        <v>208</v>
      </c>
      <c r="B112" s="57">
        <v>2</v>
      </c>
      <c r="C112" s="53" t="s">
        <v>174</v>
      </c>
      <c r="D112" s="53" t="s">
        <v>207</v>
      </c>
      <c r="E112" s="56"/>
      <c r="F112" s="56">
        <v>0</v>
      </c>
      <c r="G112" s="55"/>
      <c r="H112" s="54"/>
      <c r="I112" s="53" t="s">
        <v>172</v>
      </c>
      <c r="J112" s="52" t="s">
        <v>206</v>
      </c>
      <c r="K112" s="53" t="s">
        <v>83</v>
      </c>
      <c r="L112" s="70" t="s">
        <v>194</v>
      </c>
      <c r="M112" s="51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49"/>
    </row>
    <row r="113" spans="1:33" ht="120" hidden="1" x14ac:dyDescent="0.35">
      <c r="A113" s="58" t="s">
        <v>205</v>
      </c>
      <c r="B113" s="57">
        <v>2</v>
      </c>
      <c r="C113" s="53" t="s">
        <v>174</v>
      </c>
      <c r="D113" s="53" t="s">
        <v>204</v>
      </c>
      <c r="E113" s="56"/>
      <c r="F113" s="56">
        <v>0</v>
      </c>
      <c r="G113" s="54"/>
      <c r="H113" s="54"/>
      <c r="I113" s="53" t="s">
        <v>172</v>
      </c>
      <c r="J113" s="52" t="s">
        <v>203</v>
      </c>
      <c r="K113" s="53" t="s">
        <v>83</v>
      </c>
      <c r="L113" s="70" t="s">
        <v>194</v>
      </c>
      <c r="M113" s="51" t="s">
        <v>202</v>
      </c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49"/>
    </row>
    <row r="114" spans="1:33" ht="84" x14ac:dyDescent="0.35">
      <c r="A114" s="58" t="s">
        <v>79</v>
      </c>
      <c r="B114" s="57">
        <v>1</v>
      </c>
      <c r="C114" s="57" t="s">
        <v>196</v>
      </c>
      <c r="D114" s="53" t="s">
        <v>166</v>
      </c>
      <c r="E114" s="56"/>
      <c r="F114" s="56">
        <v>0</v>
      </c>
      <c r="G114" s="54"/>
      <c r="H114" s="54"/>
      <c r="I114" s="53" t="s">
        <v>172</v>
      </c>
      <c r="J114" s="52" t="s">
        <v>112</v>
      </c>
      <c r="K114" s="53" t="s">
        <v>83</v>
      </c>
      <c r="L114" s="70" t="s">
        <v>194</v>
      </c>
      <c r="M114" s="51" t="s">
        <v>201</v>
      </c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49"/>
    </row>
    <row r="115" spans="1:33" ht="96" hidden="1" x14ac:dyDescent="0.35">
      <c r="A115" s="58" t="s">
        <v>200</v>
      </c>
      <c r="B115" s="57">
        <v>2</v>
      </c>
      <c r="C115" s="53" t="s">
        <v>174</v>
      </c>
      <c r="D115" s="53" t="s">
        <v>199</v>
      </c>
      <c r="E115" s="56"/>
      <c r="F115" s="56">
        <v>0</v>
      </c>
      <c r="G115" s="71"/>
      <c r="H115" s="54"/>
      <c r="I115" s="53" t="s">
        <v>172</v>
      </c>
      <c r="J115" s="52" t="s">
        <v>198</v>
      </c>
      <c r="K115" s="53" t="s">
        <v>83</v>
      </c>
      <c r="L115" s="70" t="s">
        <v>194</v>
      </c>
      <c r="M115" s="51" t="s">
        <v>197</v>
      </c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49"/>
    </row>
    <row r="116" spans="1:33" ht="96" x14ac:dyDescent="0.35">
      <c r="A116" s="58" t="s">
        <v>80</v>
      </c>
      <c r="B116" s="57">
        <v>1</v>
      </c>
      <c r="C116" s="57" t="s">
        <v>196</v>
      </c>
      <c r="D116" s="53" t="s">
        <v>167</v>
      </c>
      <c r="E116" s="56"/>
      <c r="F116" s="56">
        <v>0</v>
      </c>
      <c r="G116" s="55"/>
      <c r="H116" s="54"/>
      <c r="I116" s="53" t="s">
        <v>172</v>
      </c>
      <c r="J116" s="52" t="s">
        <v>195</v>
      </c>
      <c r="K116" s="53" t="s">
        <v>83</v>
      </c>
      <c r="L116" s="70" t="s">
        <v>194</v>
      </c>
      <c r="M116" s="51" t="s">
        <v>193</v>
      </c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49"/>
    </row>
    <row r="117" spans="1:33" ht="60" hidden="1" x14ac:dyDescent="0.35">
      <c r="A117" s="58" t="s">
        <v>192</v>
      </c>
      <c r="B117" s="57">
        <v>2</v>
      </c>
      <c r="C117" s="53" t="s">
        <v>174</v>
      </c>
      <c r="D117" s="53" t="s">
        <v>191</v>
      </c>
      <c r="E117" s="56"/>
      <c r="F117" s="56">
        <v>0</v>
      </c>
      <c r="G117" s="55"/>
      <c r="H117" s="54"/>
      <c r="I117" s="53" t="s">
        <v>172</v>
      </c>
      <c r="J117" s="52" t="s">
        <v>190</v>
      </c>
      <c r="K117" s="53" t="s">
        <v>83</v>
      </c>
      <c r="L117" s="70" t="s">
        <v>189</v>
      </c>
      <c r="M117" s="69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49"/>
    </row>
    <row r="118" spans="1:33" ht="48" hidden="1" x14ac:dyDescent="0.35">
      <c r="A118" s="68" t="s">
        <v>188</v>
      </c>
      <c r="B118" s="57">
        <v>2</v>
      </c>
      <c r="C118" s="53" t="s">
        <v>174</v>
      </c>
      <c r="D118" s="63" t="s">
        <v>187</v>
      </c>
      <c r="E118" s="67"/>
      <c r="F118" s="67">
        <v>0</v>
      </c>
      <c r="G118" s="63" t="s">
        <v>186</v>
      </c>
      <c r="H118" s="66"/>
      <c r="I118" s="65" t="s">
        <v>172</v>
      </c>
      <c r="J118" s="64" t="s">
        <v>185</v>
      </c>
      <c r="K118" s="63" t="s">
        <v>83</v>
      </c>
      <c r="L118" s="62" t="s">
        <v>184</v>
      </c>
      <c r="M118" s="61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59"/>
    </row>
    <row r="119" spans="1:33" ht="108" hidden="1" x14ac:dyDescent="0.35">
      <c r="A119" s="58" t="s">
        <v>183</v>
      </c>
      <c r="B119" s="57">
        <v>2</v>
      </c>
      <c r="C119" s="53" t="s">
        <v>174</v>
      </c>
      <c r="D119" s="53" t="s">
        <v>182</v>
      </c>
      <c r="E119" s="56"/>
      <c r="F119" s="56">
        <v>0</v>
      </c>
      <c r="G119" s="55"/>
      <c r="H119" s="54"/>
      <c r="I119" s="53" t="s">
        <v>172</v>
      </c>
      <c r="J119" s="52" t="s">
        <v>181</v>
      </c>
      <c r="K119" s="53" t="s">
        <v>83</v>
      </c>
      <c r="L119" s="51" t="s">
        <v>180</v>
      </c>
      <c r="M119" s="51" t="e" cm="1">
        <f t="array" ref="M119">- SHIPPED
- SHIPPED
-- CANCELLED</f>
        <v>#NAME?</v>
      </c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49"/>
    </row>
    <row r="120" spans="1:33" ht="108" hidden="1" x14ac:dyDescent="0.35">
      <c r="A120" s="58" t="s">
        <v>179</v>
      </c>
      <c r="B120" s="57">
        <v>2</v>
      </c>
      <c r="C120" s="53" t="s">
        <v>174</v>
      </c>
      <c r="D120" s="53" t="s">
        <v>178</v>
      </c>
      <c r="E120" s="56"/>
      <c r="F120" s="56">
        <v>0</v>
      </c>
      <c r="G120" s="55"/>
      <c r="H120" s="54"/>
      <c r="I120" s="53" t="s">
        <v>172</v>
      </c>
      <c r="J120" s="52" t="s">
        <v>177</v>
      </c>
      <c r="K120" s="53" t="s">
        <v>83</v>
      </c>
      <c r="L120" s="52" t="s">
        <v>176</v>
      </c>
      <c r="M120" s="51" t="e" cm="1">
        <f t="array" ref="M120">- SHIPPED
- BACKORDERED
- SHIPPED</f>
        <v>#NAME?</v>
      </c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49"/>
    </row>
    <row r="121" spans="1:33" ht="96" hidden="1" x14ac:dyDescent="0.35">
      <c r="A121" s="58" t="s">
        <v>175</v>
      </c>
      <c r="B121" s="57">
        <v>2</v>
      </c>
      <c r="C121" s="53" t="s">
        <v>174</v>
      </c>
      <c r="D121" s="53" t="s">
        <v>173</v>
      </c>
      <c r="E121" s="56"/>
      <c r="F121" s="56">
        <v>0</v>
      </c>
      <c r="G121" s="55"/>
      <c r="H121" s="54"/>
      <c r="I121" s="53" t="s">
        <v>172</v>
      </c>
      <c r="J121" s="52" t="s">
        <v>171</v>
      </c>
      <c r="K121" s="53" t="s">
        <v>83</v>
      </c>
      <c r="L121" s="52" t="s">
        <v>170</v>
      </c>
      <c r="M121" s="51" t="s">
        <v>170</v>
      </c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49"/>
    </row>
  </sheetData>
  <autoFilter ref="A1:AG121" xr:uid="{C10049E7-B992-4067-BA24-D86F330E1B62}">
    <filterColumn colId="1">
      <filters>
        <filter val="1"/>
      </filters>
    </filterColumn>
    <filterColumn colId="4">
      <filters blank="1"/>
    </filterColumn>
  </autoFilter>
  <dataValidations count="1">
    <dataValidation allowBlank="1" showInputMessage="1" showErrorMessage="1" sqref="A1:AG1" xr:uid="{7A781A32-9C9C-4364-A4CE-BAC1E9401F83}"/>
  </dataValidations>
  <hyperlinks>
    <hyperlink ref="G84" r:id="rId1" display="https://jira.esteeonline.com/browse/ACCHFRO-11538?filter=-2" xr:uid="{D521D17D-6C3F-4D8F-AADD-F19476E4B0DD}"/>
    <hyperlink ref="M61" r:id="rId2" display="https://jira.esteeonline.com/browse/ACCHFRO-8852" xr:uid="{6E397A05-4B56-4A9D-AC98-B8B98F1EEB3D}"/>
    <hyperlink ref="G61" r:id="rId3" xr:uid="{C9E8DCA8-2D11-4F32-AA9F-0A639E574E68}"/>
    <hyperlink ref="G87" r:id="rId4" xr:uid="{AD80B93F-6A31-4FA0-AF8E-CE0021B2AB10}"/>
    <hyperlink ref="G88" r:id="rId5" xr:uid="{1742D4ED-F157-4111-B554-66652BA2D69C}"/>
    <hyperlink ref="G74" r:id="rId6" xr:uid="{97DA72AE-C0D1-411E-B2B8-555AD109FD87}"/>
    <hyperlink ref="G95" r:id="rId7" xr:uid="{78903C94-0559-4FFE-B9B2-07BA01D867EA}"/>
    <hyperlink ref="G96" r:id="rId8" xr:uid="{D34675B4-B104-4319-9117-C864FE7188E2}"/>
    <hyperlink ref="G107" r:id="rId9" xr:uid="{67623C75-498C-46B8-9196-D353BE45EEF6}"/>
    <hyperlink ref="G101" r:id="rId10" xr:uid="{38B0D6C7-AE3B-453C-BE9F-5EA2BF44B1F4}"/>
    <hyperlink ref="G100" r:id="rId11" xr:uid="{C76F8E8F-6EF4-4700-893B-B6CD99BD205B}"/>
    <hyperlink ref="G99" r:id="rId12" display="https://jira.esteeonline.com/browse/NAMAINT-1912_x000a__x000a_https://jira.elcompanies.net/browse/RIMR-35" xr:uid="{C32FF2AF-691B-44B6-95CB-945DF76013B2}"/>
    <hyperlink ref="G18" r:id="rId13" display="https://jira.elcompanies.net/browse/RIMR-34" xr:uid="{8BFFD098-F261-48D5-9A81-6D20017CBB31}"/>
    <hyperlink ref="G108" r:id="rId14" xr:uid="{2E746208-9D50-4878-9611-1B8EB470E61D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Automation_Report</vt:lpstr>
      <vt:lpstr>EL 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Krithiga Baskaran</dc:creator>
  <cp:lastModifiedBy>Somasundaram Pattabi</cp:lastModifiedBy>
  <dcterms:created xsi:type="dcterms:W3CDTF">2022-12-27T12:01:24Z</dcterms:created>
  <dcterms:modified xsi:type="dcterms:W3CDTF">2023-01-20T07:02:12Z</dcterms:modified>
</cp:coreProperties>
</file>