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chetna\Data-anlyst\EXCEL-ASSIGNMENTS\"/>
    </mc:Choice>
  </mc:AlternateContent>
  <xr:revisionPtr revIDLastSave="0" documentId="13_ncr:1_{57AB0D6B-2382-445E-A73B-A58444F23667}" xr6:coauthVersionLast="47" xr6:coauthVersionMax="47" xr10:uidLastSave="{00000000-0000-0000-0000-000000000000}"/>
  <bookViews>
    <workbookView xWindow="-108" yWindow="-108" windowWidth="21336" windowHeight="11376" activeTab="1" xr2:uid="{00000000-000D-0000-FFFF-FFFF00000000}"/>
  </bookViews>
  <sheets>
    <sheet name="Assignment description" sheetId="1" r:id="rId1"/>
    <sheet name="Master Emp sheet" sheetId="3" r:id="rId2"/>
    <sheet name="Vlookup" sheetId="2" r:id="rId3"/>
    <sheet name="Source" sheetId="4" r:id="rId4"/>
  </sheets>
  <definedNames>
    <definedName name="Basic_Salary">Vlookup!$K$5:$K$42</definedName>
    <definedName name="Birthdate" localSheetId="2">Vlookup!$F$5:$F$42</definedName>
    <definedName name="Birthdate">'Master Emp sheet'!$F$7:$F$44</definedName>
    <definedName name="C_Code" localSheetId="2">Vlookup!$C$5:$C$42</definedName>
    <definedName name="C_Code">'Master Emp sheet'!$C$7:$C$44</definedName>
    <definedName name="Department" localSheetId="2">Vlookup!$I$5:$I$42</definedName>
    <definedName name="Department">'Master Emp sheet'!$J$7:$J$44</definedName>
    <definedName name="FirstName" localSheetId="2">Vlookup!$D$5:$D$42</definedName>
    <definedName name="FirstName">'Master Emp sheet'!$D$7:$D$44</definedName>
    <definedName name="Gender" localSheetId="2">Vlookup!$G$5:$G$42</definedName>
    <definedName name="Gender">'Master Emp sheet'!$G$7:$G$44</definedName>
    <definedName name="LastName" localSheetId="2">Vlookup!$E$5:$E$42</definedName>
    <definedName name="LastName">'Master Emp sheet'!$E$7:$E$44</definedName>
    <definedName name="M_Status" localSheetId="2">Vlookup!$H$5:$H$42</definedName>
    <definedName name="M_Status">'Master Emp sheet'!$H$7:$H$44</definedName>
    <definedName name="Region" localSheetId="2">Vlookup!$J$5:$J$42</definedName>
    <definedName name="Region">'Master Emp sheet'!$I$7:$I$44</definedName>
    <definedName name="Salary">'Master Emp sheet'!$K$7:$K$44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O11" i="2" l="1"/>
  <c r="O10" i="2"/>
  <c r="N11" i="2"/>
  <c r="N10" i="2"/>
  <c r="K7" i="3" a="1"/>
  <c r="K7" i="3" s="1"/>
  <c r="I7" i="3" a="1"/>
  <c r="I7" i="3" s="1"/>
  <c r="J7" i="3" a="1"/>
  <c r="J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<sst xmlns="http://schemas.openxmlformats.org/spreadsheetml/2006/main" count="481" uniqueCount="106">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</sst>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/>
    <xf numFmtId="0" fontId="4" fillId="0" borderId="2" xfId="0" applyFont="1" applyBorder="1"/>
    <xf numFmtId="0" fontId="2" fillId="0" borderId="1" xfId="0" applyFont="1" applyBorder="1"/>
    <xf numFmtId="0" fontId="4" fillId="0" borderId="0" xfId="0" applyFont="1"/>
    <xf numFmtId="0" fontId="1" fillId="0" borderId="0" xfId="0" applyFont="1" applyAlignment="1"/>
    <xf numFmtId="0" fontId="4" fillId="2" borderId="3" xfId="0" applyFont="1" applyFill="1" applyBorder="1" applyAlignment="1">
      <alignment horizontal="left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>
      <selection activeCell="C24" sqref="C24"/>
    </sheetView>
  </sheetViews>
  <sheetFormatPr defaultColWidth="14.44140625" defaultRowHeight="15" customHeight="1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abSelected="1" topLeftCell="A5" workbookViewId="0">
      <selection activeCell="K7" sqref="K7"/>
    </sheetView>
  </sheetViews>
  <sheetFormatPr defaultColWidth="14.44140625" defaultRowHeight="15" customHeight="1" x14ac:dyDescent="0.3"/>
  <cols>
    <col min="1" max="5" width="8.6640625" customWidth="1"/>
    <col min="6" max="6" width="9.88671875" customWidth="1"/>
    <col min="7" max="9" width="8.6640625" customWidth="1"/>
    <col min="10" max="10" width="23.88671875" customWidth="1"/>
    <col min="11" max="26" width="8.6640625" customWidth="1"/>
  </cols>
  <sheetData>
    <row r="1" spans="1:11" ht="14.25" customHeight="1" x14ac:dyDescent="0.3">
      <c r="A1" s="10" t="s">
        <v>105</v>
      </c>
    </row>
    <row r="2" spans="1:11" ht="14.25" customHeight="1" x14ac:dyDescent="0.3">
      <c r="D2" s="9" t="s">
        <v>101</v>
      </c>
    </row>
    <row r="3" spans="1:11" ht="14.25" customHeight="1" x14ac:dyDescent="0.3">
      <c r="D3" s="9" t="s">
        <v>102</v>
      </c>
    </row>
    <row r="4" spans="1:11" ht="14.25" customHeight="1" x14ac:dyDescent="0.3">
      <c r="D4" s="9" t="s">
        <v>103</v>
      </c>
    </row>
    <row r="5" spans="1:11" ht="14.25" customHeight="1" x14ac:dyDescent="0.3"/>
    <row r="6" spans="1:11" ht="14.25" customHeigh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1:11" ht="14.25" customHeight="1" x14ac:dyDescent="0.3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 cm="1">
        <f t="array" ref="I7:I44">IFERROR(VLOOKUP(C_Code,Source!C5:E40,3,0),"RETIRED")</f>
        <v>North</v>
      </c>
      <c r="J7" s="6" t="str" cm="1">
        <f t="array" ref="J7:J44">IFERROR(VLOOKUP(C_Code,Source!C5:D40,2,0),"RETIRED")</f>
        <v>FLM</v>
      </c>
      <c r="K7" s="6" cm="1">
        <f t="array" ref="K7:K44">IFERROR(VLOOKUP(C_Code,Source!C5:F40,4,0),"RETIRED")</f>
        <v>48000</v>
      </c>
    </row>
    <row r="8" spans="1:11" ht="14.25" customHeight="1" x14ac:dyDescent="0.3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v>North</v>
      </c>
      <c r="J8" s="6" t="str">
        <v>Digital Marketing</v>
      </c>
      <c r="K8" s="6">
        <v>35000</v>
      </c>
    </row>
    <row r="9" spans="1:11" ht="14.25" customHeight="1" x14ac:dyDescent="0.3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v>North</v>
      </c>
      <c r="J9" s="6" t="str">
        <v>Digital Marketing</v>
      </c>
      <c r="K9" s="6">
        <v>67000</v>
      </c>
    </row>
    <row r="10" spans="1:11" ht="14.25" customHeight="1" x14ac:dyDescent="0.3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v>South</v>
      </c>
      <c r="J10" s="6" t="str">
        <v>Inside Sales</v>
      </c>
      <c r="K10" s="6">
        <v>87000</v>
      </c>
    </row>
    <row r="11" spans="1:11" ht="14.25" customHeight="1" x14ac:dyDescent="0.3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v>North</v>
      </c>
      <c r="J11" s="6" t="str">
        <v>Marketing</v>
      </c>
      <c r="K11" s="6">
        <v>22000</v>
      </c>
    </row>
    <row r="12" spans="1:11" ht="14.25" customHeight="1" x14ac:dyDescent="0.3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v>North</v>
      </c>
      <c r="J12" s="6" t="str">
        <v>Director</v>
      </c>
      <c r="K12" s="6">
        <v>91000</v>
      </c>
    </row>
    <row r="13" spans="1:11" ht="14.25" customHeight="1" x14ac:dyDescent="0.3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v>Mid West</v>
      </c>
      <c r="J13" s="6" t="str">
        <v>Learning &amp; Development</v>
      </c>
      <c r="K13" s="6">
        <v>77000</v>
      </c>
    </row>
    <row r="14" spans="1:11" ht="14.25" customHeight="1" x14ac:dyDescent="0.3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v>Mid West</v>
      </c>
      <c r="J14" s="6" t="str">
        <v>Digital Marketing</v>
      </c>
      <c r="K14" s="6">
        <v>45000</v>
      </c>
    </row>
    <row r="15" spans="1:11" ht="14.25" customHeight="1" x14ac:dyDescent="0.3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v>East</v>
      </c>
      <c r="J15" s="6" t="str">
        <v>Digital Marketing</v>
      </c>
      <c r="K15" s="6">
        <v>92000</v>
      </c>
    </row>
    <row r="16" spans="1:11" ht="14.25" customHeight="1" x14ac:dyDescent="0.3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v>North</v>
      </c>
      <c r="J16" s="6" t="str">
        <v>Inside Sales</v>
      </c>
      <c r="K16" s="6">
        <v>50000</v>
      </c>
    </row>
    <row r="17" spans="3:11" ht="14.25" customHeight="1" x14ac:dyDescent="0.3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v>South</v>
      </c>
      <c r="J17" s="6" t="str">
        <v>Learning &amp; Development</v>
      </c>
      <c r="K17" s="6">
        <v>37000</v>
      </c>
    </row>
    <row r="18" spans="3:11" ht="14.25" customHeight="1" x14ac:dyDescent="0.3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v>East</v>
      </c>
      <c r="J18" s="6" t="str">
        <v>Learning &amp; Development</v>
      </c>
      <c r="K18" s="6">
        <v>43000</v>
      </c>
    </row>
    <row r="19" spans="3:11" ht="14.25" customHeight="1" x14ac:dyDescent="0.3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v>East</v>
      </c>
      <c r="J19" s="6" t="str">
        <v>CEO</v>
      </c>
      <c r="K19" s="6">
        <v>90000</v>
      </c>
    </row>
    <row r="20" spans="3:11" ht="14.25" customHeight="1" x14ac:dyDescent="0.3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v>RETIRED</v>
      </c>
      <c r="J20" s="6" t="str">
        <v>RETIRED</v>
      </c>
      <c r="K20" s="6" t="str">
        <v>RETIRED</v>
      </c>
    </row>
    <row r="21" spans="3:11" ht="14.25" customHeight="1" x14ac:dyDescent="0.3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v>South</v>
      </c>
      <c r="J21" s="6" t="str">
        <v>Digital Marketing</v>
      </c>
      <c r="K21" s="6">
        <v>82000</v>
      </c>
    </row>
    <row r="22" spans="3:11" ht="14.25" customHeight="1" x14ac:dyDescent="0.3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v>South</v>
      </c>
      <c r="J22" s="6" t="str">
        <v>Inside Sales</v>
      </c>
      <c r="K22" s="6">
        <v>67000</v>
      </c>
    </row>
    <row r="23" spans="3:11" ht="14.25" customHeight="1" x14ac:dyDescent="0.3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v>South</v>
      </c>
      <c r="J23" s="6" t="str">
        <v>CCD</v>
      </c>
      <c r="K23" s="6">
        <v>85000</v>
      </c>
    </row>
    <row r="24" spans="3:11" ht="14.25" customHeight="1" x14ac:dyDescent="0.3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v>South</v>
      </c>
      <c r="J24" s="6" t="str">
        <v>FLM</v>
      </c>
      <c r="K24" s="6">
        <v>62000</v>
      </c>
    </row>
    <row r="25" spans="3:11" ht="14.25" customHeight="1" x14ac:dyDescent="0.3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v>Mid West</v>
      </c>
      <c r="J25" s="6" t="str">
        <v>Inside Sales</v>
      </c>
      <c r="K25" s="6">
        <v>15000</v>
      </c>
    </row>
    <row r="26" spans="3:11" ht="14.25" customHeight="1" x14ac:dyDescent="0.3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v>South</v>
      </c>
      <c r="J26" s="6" t="str">
        <v>Operations</v>
      </c>
      <c r="K26" s="6">
        <v>81000</v>
      </c>
    </row>
    <row r="27" spans="3:11" ht="14.25" customHeight="1" x14ac:dyDescent="0.3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v>South</v>
      </c>
      <c r="J27" s="6" t="str">
        <v>Finance</v>
      </c>
      <c r="K27" s="6">
        <v>19000</v>
      </c>
    </row>
    <row r="28" spans="3:11" ht="14.25" customHeight="1" x14ac:dyDescent="0.3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v>East</v>
      </c>
      <c r="J28" s="6" t="str">
        <v>Inside Sales</v>
      </c>
      <c r="K28" s="6">
        <v>75000</v>
      </c>
    </row>
    <row r="29" spans="3:11" ht="14.25" customHeight="1" x14ac:dyDescent="0.3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v>East</v>
      </c>
      <c r="J29" s="6" t="str">
        <v>Finance</v>
      </c>
      <c r="K29" s="6">
        <v>49000</v>
      </c>
    </row>
    <row r="30" spans="3:11" ht="14.25" customHeight="1" x14ac:dyDescent="0.3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v>RETIRED</v>
      </c>
      <c r="J30" s="6" t="str">
        <v>RETIRED</v>
      </c>
      <c r="K30" s="6" t="str">
        <v>RETIRED</v>
      </c>
    </row>
    <row r="31" spans="3:11" ht="14.25" customHeight="1" x14ac:dyDescent="0.3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v>Mid West</v>
      </c>
      <c r="J31" s="6" t="str">
        <v>Finance</v>
      </c>
      <c r="K31" s="6">
        <v>83000</v>
      </c>
    </row>
    <row r="32" spans="3:11" ht="14.25" customHeight="1" x14ac:dyDescent="0.3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v>South</v>
      </c>
      <c r="J32" s="6" t="str">
        <v>Sales</v>
      </c>
      <c r="K32" s="6">
        <v>53000</v>
      </c>
    </row>
    <row r="33" spans="3:11" ht="14.25" customHeight="1" x14ac:dyDescent="0.3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v>South</v>
      </c>
      <c r="J33" s="6" t="str">
        <v>Operations</v>
      </c>
      <c r="K33" s="6">
        <v>65000</v>
      </c>
    </row>
    <row r="34" spans="3:11" ht="14.25" customHeight="1" x14ac:dyDescent="0.3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v>North</v>
      </c>
      <c r="J34" s="6" t="str">
        <v>Finance</v>
      </c>
      <c r="K34" s="6">
        <v>85000</v>
      </c>
    </row>
    <row r="35" spans="3:11" ht="14.25" customHeight="1" x14ac:dyDescent="0.3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v>East</v>
      </c>
      <c r="J35" s="6" t="str">
        <v>Inside Sales</v>
      </c>
      <c r="K35" s="6">
        <v>20000</v>
      </c>
    </row>
    <row r="36" spans="3:11" ht="14.25" customHeight="1" x14ac:dyDescent="0.3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v>East</v>
      </c>
      <c r="J36" s="6" t="str">
        <v>CCD</v>
      </c>
      <c r="K36" s="6">
        <v>47000</v>
      </c>
    </row>
    <row r="37" spans="3:11" ht="14.25" customHeight="1" x14ac:dyDescent="0.3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v>South</v>
      </c>
      <c r="J37" s="6" t="str">
        <v>Director</v>
      </c>
      <c r="K37" s="6">
        <v>87000</v>
      </c>
    </row>
    <row r="38" spans="3:11" ht="14.25" customHeight="1" x14ac:dyDescent="0.3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v>RETIRED</v>
      </c>
      <c r="J38" s="6" t="str">
        <v>RETIRED</v>
      </c>
      <c r="K38" s="6" t="str">
        <v>RETIRED</v>
      </c>
    </row>
    <row r="39" spans="3:11" ht="14.25" customHeight="1" x14ac:dyDescent="0.3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v>East</v>
      </c>
      <c r="J39" s="6" t="str">
        <v>Marketing</v>
      </c>
      <c r="K39" s="6">
        <v>27000</v>
      </c>
    </row>
    <row r="40" spans="3:11" ht="14.25" customHeight="1" x14ac:dyDescent="0.3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v>North</v>
      </c>
      <c r="J40" s="6" t="str">
        <v>Digital Marketing</v>
      </c>
      <c r="K40" s="6">
        <v>81000</v>
      </c>
    </row>
    <row r="41" spans="3:11" ht="14.25" customHeight="1" x14ac:dyDescent="0.3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v>North</v>
      </c>
      <c r="J41" s="6" t="str">
        <v>Sales</v>
      </c>
      <c r="K41" s="6">
        <v>52000</v>
      </c>
    </row>
    <row r="42" spans="3:11" ht="14.25" customHeight="1" x14ac:dyDescent="0.3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v>South</v>
      </c>
      <c r="J42" s="6" t="str">
        <v>Marketing</v>
      </c>
      <c r="K42" s="6">
        <v>58000</v>
      </c>
    </row>
    <row r="43" spans="3:11" ht="14.25" customHeight="1" x14ac:dyDescent="0.3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v>Mid West</v>
      </c>
      <c r="J43" s="6" t="str">
        <v>Marketing</v>
      </c>
      <c r="K43" s="6">
        <v>47000</v>
      </c>
    </row>
    <row r="44" spans="3:11" ht="14.25" customHeight="1" x14ac:dyDescent="0.3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v>North</v>
      </c>
      <c r="J44" s="6" t="str">
        <v>CCD</v>
      </c>
      <c r="K44" s="6">
        <v>26000</v>
      </c>
    </row>
    <row r="45" spans="3:11" ht="14.25" customHeight="1" x14ac:dyDescent="0.3"/>
    <row r="46" spans="3:11" ht="14.25" customHeight="1" x14ac:dyDescent="0.3"/>
    <row r="47" spans="3:11" ht="14.25" customHeight="1" x14ac:dyDescent="0.3"/>
    <row r="48" spans="3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1000"/>
  <sheetViews>
    <sheetView workbookViewId="0">
      <selection activeCell="O11" sqref="O11"/>
    </sheetView>
  </sheetViews>
  <sheetFormatPr defaultColWidth="14.44140625" defaultRowHeight="15" customHeight="1" x14ac:dyDescent="0.3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 x14ac:dyDescent="0.3"/>
    <row r="2" spans="3:15" ht="14.25" customHeight="1" x14ac:dyDescent="0.3"/>
    <row r="3" spans="3:15" ht="14.25" customHeight="1" x14ac:dyDescent="0.3"/>
    <row r="4" spans="3:15" ht="14.25" customHeight="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3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3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3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 x14ac:dyDescent="0.3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 x14ac:dyDescent="0.3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1" t="s">
        <v>30</v>
      </c>
      <c r="N9" s="12"/>
      <c r="O9" s="8" t="s">
        <v>31</v>
      </c>
    </row>
    <row r="10" spans="3:15" ht="14.25" customHeight="1" x14ac:dyDescent="0.3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MAX(Basic_Salary)</f>
        <v>92000</v>
      </c>
      <c r="O10" s="6" t="str">
        <f>INDEX(C4:K42,MATCH(N10,K4:K42,0),2)</f>
        <v>Dinesh</v>
      </c>
    </row>
    <row r="11" spans="3:15" ht="14.25" customHeight="1" x14ac:dyDescent="0.3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MIN(Basic_Salary)</f>
        <v>15000</v>
      </c>
      <c r="O11" s="6" t="str">
        <f>INDEX(C5:K43,MATCH(N11,K5:K43,0),2)</f>
        <v>Satish</v>
      </c>
    </row>
    <row r="12" spans="3:15" ht="14.25" customHeight="1" x14ac:dyDescent="0.3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 x14ac:dyDescent="0.3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 x14ac:dyDescent="0.3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 x14ac:dyDescent="0.3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 x14ac:dyDescent="0.3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3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3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3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3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3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3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3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3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3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3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3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3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3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3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3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3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3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3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3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3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3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3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3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3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3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3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3"/>
    <row r="44" spans="3:11" ht="14.25" customHeight="1" x14ac:dyDescent="0.3"/>
    <row r="45" spans="3:11" ht="14.25" customHeight="1" x14ac:dyDescent="0.3"/>
    <row r="46" spans="3:11" ht="14.25" customHeight="1" x14ac:dyDescent="0.3"/>
    <row r="47" spans="3:11" ht="14.25" customHeight="1" x14ac:dyDescent="0.3"/>
    <row r="48" spans="3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M9:N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topLeftCell="A17" workbookViewId="0">
      <selection activeCell="I37" sqref="I37"/>
    </sheetView>
  </sheetViews>
  <sheetFormatPr defaultColWidth="14.44140625" defaultRowHeight="15" customHeight="1" x14ac:dyDescent="0.3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 x14ac:dyDescent="0.3"/>
    <row r="2" spans="3:6" ht="14.25" customHeight="1" x14ac:dyDescent="0.3"/>
    <row r="3" spans="3:6" ht="14.25" customHeight="1" x14ac:dyDescent="0.3"/>
    <row r="4" spans="3:6" ht="14.25" customHeight="1" x14ac:dyDescent="0.3"/>
    <row r="5" spans="3:6" ht="14.25" customHeight="1" x14ac:dyDescent="0.3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"/>
    <row r="42" spans="3:6" ht="14.25" customHeight="1" x14ac:dyDescent="0.3"/>
    <row r="43" spans="3:6" ht="14.25" customHeight="1" x14ac:dyDescent="0.3"/>
    <row r="44" spans="3:6" ht="14.25" customHeight="1" x14ac:dyDescent="0.3"/>
    <row r="45" spans="3:6" ht="14.25" customHeight="1" x14ac:dyDescent="0.3"/>
    <row r="46" spans="3:6" ht="14.25" customHeight="1" x14ac:dyDescent="0.3"/>
    <row r="47" spans="3:6" ht="14.25" customHeight="1" x14ac:dyDescent="0.3"/>
    <row r="48" spans="3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Assignment description</vt:lpstr>
      <vt:lpstr>Master Emp sheet</vt:lpstr>
      <vt:lpstr>Vlookup</vt:lpstr>
      <vt:lpstr>Source</vt:lpstr>
      <vt:lpstr>Basic_Salary</vt:lpstr>
      <vt:lpstr>Vlookup!Birthdate</vt:lpstr>
      <vt:lpstr>Birthdate</vt:lpstr>
      <vt:lpstr>Vlookup!C_Code</vt:lpstr>
      <vt:lpstr>C_Code</vt:lpstr>
      <vt:lpstr>Vlookup!Department</vt:lpstr>
      <vt:lpstr>Department</vt:lpstr>
      <vt:lpstr>Vlookup!FirstName</vt:lpstr>
      <vt:lpstr>FirstName</vt:lpstr>
      <vt:lpstr>Vlookup!Gender</vt:lpstr>
      <vt:lpstr>Gender</vt:lpstr>
      <vt:lpstr>Vlookup!LastName</vt:lpstr>
      <vt:lpstr>LastName</vt:lpstr>
      <vt:lpstr>Vlookup!M_Status</vt:lpstr>
      <vt:lpstr>M_Status</vt:lpstr>
      <vt:lpstr>Vlookup!Region</vt:lpstr>
      <vt:lpstr>Region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Amritesh</cp:lastModifiedBy>
  <dcterms:created xsi:type="dcterms:W3CDTF">2022-07-27T06:45:44Z</dcterms:created>
  <dcterms:modified xsi:type="dcterms:W3CDTF">2024-02-02T03:45:51Z</dcterms:modified>
</cp:coreProperties>
</file>