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SD-Year3\New folder - Copy (4) - Copy\LinqXmlWedding\bin\Debug\h\OdamPanhavon[2162021]\"/>
    </mc:Choice>
  </mc:AlternateContent>
  <bookViews>
    <workbookView xWindow="0" yWindow="0" windowWidth="17256" windowHeight="5772"/>
  </bookViews>
  <sheets>
    <sheet name="Guest" sheetId="2" r:id="rId1"/>
  </sheets>
  <calcPr calcId="162913"/>
</workbook>
</file>

<file path=xl/calcChain.xml><?xml version="1.0" encoding="utf-8"?>
<calcChain xmlns="http://schemas.openxmlformats.org/spreadsheetml/2006/main">
  <c r="J239" i="2" l="1"/>
  <c r="I239" i="2"/>
  <c r="I319" i="2"/>
  <c r="J309" i="2"/>
  <c r="I309" i="2"/>
  <c r="I299" i="2"/>
  <c r="I289" i="2"/>
  <c r="J279" i="2"/>
  <c r="I279" i="2"/>
  <c r="J269" i="2"/>
  <c r="I269" i="2"/>
  <c r="I259" i="2"/>
  <c r="I249" i="2"/>
  <c r="M346" i="2" l="1"/>
  <c r="N347" i="2"/>
  <c r="N345" i="2"/>
  <c r="M345" i="2"/>
  <c r="M347" i="2" s="1"/>
  <c r="I347" i="2"/>
  <c r="J345" i="2"/>
  <c r="I345" i="2"/>
  <c r="J334" i="2"/>
  <c r="I334" i="2"/>
  <c r="J327" i="2"/>
  <c r="I327" i="2"/>
  <c r="J319" i="2"/>
  <c r="J299" i="2"/>
  <c r="J289" i="2"/>
  <c r="J259" i="2"/>
  <c r="J249" i="2"/>
  <c r="J218" i="2"/>
  <c r="I218" i="2"/>
  <c r="N195" i="2"/>
  <c r="M195" i="2"/>
  <c r="I195" i="2"/>
  <c r="I190" i="2"/>
  <c r="I182" i="2"/>
  <c r="I172" i="2"/>
  <c r="I162" i="2"/>
  <c r="I152" i="2"/>
  <c r="I142" i="2"/>
  <c r="I132" i="2"/>
  <c r="I122" i="2"/>
  <c r="J347" i="2"/>
  <c r="I112" i="2"/>
  <c r="J111" i="2"/>
  <c r="J181" i="2"/>
  <c r="J171" i="2"/>
  <c r="J161" i="2"/>
  <c r="J151" i="2"/>
  <c r="J141" i="2"/>
  <c r="J131" i="2"/>
  <c r="J121" i="2"/>
  <c r="J101" i="2"/>
  <c r="J91" i="2"/>
  <c r="J81" i="2"/>
  <c r="J71" i="2"/>
  <c r="J61" i="2"/>
  <c r="J51" i="2"/>
  <c r="J41" i="2"/>
  <c r="J31" i="2"/>
  <c r="J21" i="2"/>
  <c r="J11" i="2"/>
  <c r="I101" i="2"/>
  <c r="I91" i="2"/>
  <c r="I81" i="2"/>
  <c r="I71" i="2"/>
  <c r="I61" i="2"/>
  <c r="I51" i="2"/>
  <c r="I41" i="2"/>
  <c r="I31" i="2"/>
  <c r="I21" i="2"/>
  <c r="I11" i="2"/>
  <c r="F347" i="2" l="1"/>
  <c r="E347" i="2"/>
</calcChain>
</file>

<file path=xl/sharedStrings.xml><?xml version="1.0" encoding="utf-8"?>
<sst xmlns="http://schemas.openxmlformats.org/spreadsheetml/2006/main" count="2057" uniqueCount="1052">
  <si>
    <t>ID</t>
  </si>
  <si>
    <t>Hname</t>
  </si>
  <si>
    <t>Wname</t>
  </si>
  <si>
    <t>Address</t>
  </si>
  <si>
    <t>KhmerCurrency</t>
  </si>
  <si>
    <t>USACurrency</t>
  </si>
  <si>
    <t>Description</t>
  </si>
  <si>
    <t>RegisterDate</t>
  </si>
  <si>
    <t>1</t>
  </si>
  <si>
    <t>ឡែន</t>
  </si>
  <si>
    <t>សុភិន</t>
  </si>
  <si>
    <t>ត្រពាំងស្តុក</t>
  </si>
  <si>
    <t>null</t>
  </si>
  <si>
    <t>2/16/2021 10:54 AM</t>
  </si>
  <si>
    <t>2</t>
  </si>
  <si>
    <t>ឡេង</t>
  </si>
  <si>
    <t>សុវណ្ណ</t>
  </si>
  <si>
    <t>ចំបក់</t>
  </si>
  <si>
    <t>3</t>
  </si>
  <si>
    <t>ញ៉េប</t>
  </si>
  <si>
    <t>ចាន់ឌី</t>
  </si>
  <si>
    <t>2/16/2021 10:55 AM</t>
  </si>
  <si>
    <t>4</t>
  </si>
  <si>
    <t>ប្រុស</t>
  </si>
  <si>
    <t>ចិន្ដា</t>
  </si>
  <si>
    <t>ស្លាលិច</t>
  </si>
  <si>
    <t>5</t>
  </si>
  <si>
    <t>ស្រ៊ាន</t>
  </si>
  <si>
    <t>សុខន</t>
  </si>
  <si>
    <t>2/16/2021 10:56 AM</t>
  </si>
  <si>
    <t>6</t>
  </si>
  <si>
    <t>អ្នកគ្រូមុត សុផល</t>
  </si>
  <si>
    <t>2/16/2021 10:57 AM</t>
  </si>
  <si>
    <t>7</t>
  </si>
  <si>
    <t>ច័ន្ទ</t>
  </si>
  <si>
    <t>សៀវអាន</t>
  </si>
  <si>
    <t>20</t>
  </si>
  <si>
    <t>2/16/2021 10:58 AM</t>
  </si>
  <si>
    <t>8</t>
  </si>
  <si>
    <t>ភាព</t>
  </si>
  <si>
    <t>សៀវអេង</t>
  </si>
  <si>
    <t>9</t>
  </si>
  <si>
    <t>តាំង</t>
  </si>
  <si>
    <t>10</t>
  </si>
  <si>
    <t>ហឿន</t>
  </si>
  <si>
    <t>ស្រស់</t>
  </si>
  <si>
    <t>ព្រៃចំបក់</t>
  </si>
  <si>
    <t>2/16/2021 10:59 AM</t>
  </si>
  <si>
    <t>11</t>
  </si>
  <si>
    <t>ឆេន</t>
  </si>
  <si>
    <t>កាញ់</t>
  </si>
  <si>
    <t>12</t>
  </si>
  <si>
    <t>ហាក់</t>
  </si>
  <si>
    <t>ឃី</t>
  </si>
  <si>
    <t>2/16/2021 11:00 AM</t>
  </si>
  <si>
    <t>13</t>
  </si>
  <si>
    <t>ថាច</t>
  </si>
  <si>
    <t>ច្រិប</t>
  </si>
  <si>
    <t>14</t>
  </si>
  <si>
    <t>ចំរុង</t>
  </si>
  <si>
    <t>ហ៊ីង</t>
  </si>
  <si>
    <t>2/16/2021 11:01 AM</t>
  </si>
  <si>
    <t>15</t>
  </si>
  <si>
    <t>អេន</t>
  </si>
  <si>
    <t>ចាន់ធឿន</t>
  </si>
  <si>
    <t>16</t>
  </si>
  <si>
    <t>ណូយ</t>
  </si>
  <si>
    <t>ស៊ា</t>
  </si>
  <si>
    <t>2/16/2021 11:02 AM</t>
  </si>
  <si>
    <t>17</t>
  </si>
  <si>
    <t>សុផា</t>
  </si>
  <si>
    <t>18</t>
  </si>
  <si>
    <t>បុល</t>
  </si>
  <si>
    <t>លាង</t>
  </si>
  <si>
    <t>2/16/2021 11:03 AM</t>
  </si>
  <si>
    <t>19</t>
  </si>
  <si>
    <t>ប៉េងហ៊ាង</t>
  </si>
  <si>
    <t>ផល</t>
  </si>
  <si>
    <t>អ្នកគ្រូហ៊ុន ប៊ុននី</t>
  </si>
  <si>
    <t>អង្គចង្អេរ</t>
  </si>
  <si>
    <t>2/16/2021 11:04 AM</t>
  </si>
  <si>
    <t>21</t>
  </si>
  <si>
    <t>ប៉ុន</t>
  </si>
  <si>
    <t>សុខា</t>
  </si>
  <si>
    <t>អារោង</t>
  </si>
  <si>
    <t>22</t>
  </si>
  <si>
    <t>សៅ</t>
  </si>
  <si>
    <t>ហ៊ាង</t>
  </si>
  <si>
    <t>2/16/2021 11:05 AM</t>
  </si>
  <si>
    <t>23</t>
  </si>
  <si>
    <t>ដង់</t>
  </si>
  <si>
    <t>សារឿន</t>
  </si>
  <si>
    <t>24</t>
  </si>
  <si>
    <t>តូ</t>
  </si>
  <si>
    <t>ត្រពាំងទា</t>
  </si>
  <si>
    <t>2/16/2021 11:06 AM</t>
  </si>
  <si>
    <t>25</t>
  </si>
  <si>
    <t>ប៉ែត</t>
  </si>
  <si>
    <t>ចាយ</t>
  </si>
  <si>
    <t>ពន្សាំង</t>
  </si>
  <si>
    <t>2/16/2021 11:07 AM</t>
  </si>
  <si>
    <t>26</t>
  </si>
  <si>
    <t>ឈាវ</t>
  </si>
  <si>
    <t>ស្រីបណ្ឌិត</t>
  </si>
  <si>
    <t>27</t>
  </si>
  <si>
    <t>ជាង</t>
  </si>
  <si>
    <t>ឡង់ឌី</t>
  </si>
  <si>
    <t>2/16/2021 11:08 AM</t>
  </si>
  <si>
    <t>28</t>
  </si>
  <si>
    <t>ចាន់</t>
  </si>
  <si>
    <t>វួចនា</t>
  </si>
  <si>
    <t>2/16/2021 11:09 AM</t>
  </si>
  <si>
    <t>29</t>
  </si>
  <si>
    <t>ប៉ោក</t>
  </si>
  <si>
    <t>2/16/2021 11:10 AM</t>
  </si>
  <si>
    <t>30</t>
  </si>
  <si>
    <t>រ៉ា</t>
  </si>
  <si>
    <t>ចូត</t>
  </si>
  <si>
    <t>31</t>
  </si>
  <si>
    <t>វន</t>
  </si>
  <si>
    <t>គឹមអ៊ី</t>
  </si>
  <si>
    <t>2/16/2021 11:11 AM</t>
  </si>
  <si>
    <t>32</t>
  </si>
  <si>
    <t>ស៊ីថា</t>
  </si>
  <si>
    <t>33</t>
  </si>
  <si>
    <t>ខ្ចី</t>
  </si>
  <si>
    <t>យន</t>
  </si>
  <si>
    <t>2/16/2021 11:12 AM</t>
  </si>
  <si>
    <t>34</t>
  </si>
  <si>
    <t>ចយ</t>
  </si>
  <si>
    <t>ម៉ានូ</t>
  </si>
  <si>
    <t>35</t>
  </si>
  <si>
    <t>ជា</t>
  </si>
  <si>
    <t>ណារី</t>
  </si>
  <si>
    <t>2/16/2021 11:13 AM</t>
  </si>
  <si>
    <t>36</t>
  </si>
  <si>
    <t>ហុងលី</t>
  </si>
  <si>
    <t>អុន</t>
  </si>
  <si>
    <t>37</t>
  </si>
  <si>
    <t>ហ៊ី</t>
  </si>
  <si>
    <t>តេងស៊ឹម</t>
  </si>
  <si>
    <t>ទួលរលក</t>
  </si>
  <si>
    <t>2/16/2021 11:14 AM</t>
  </si>
  <si>
    <t>38</t>
  </si>
  <si>
    <t>វង្ស</t>
  </si>
  <si>
    <t>គន្ធា</t>
  </si>
  <si>
    <t>39</t>
  </si>
  <si>
    <t>មីងផាត</t>
  </si>
  <si>
    <t>2/16/2021 11:15 AM</t>
  </si>
  <si>
    <t>40</t>
  </si>
  <si>
    <t>វឿន</t>
  </si>
  <si>
    <t>ចន្ធី</t>
  </si>
  <si>
    <t>41</t>
  </si>
  <si>
    <t>វ៉ាន់</t>
  </si>
  <si>
    <t>ណាត</t>
  </si>
  <si>
    <t>2/16/2021 11:16 AM</t>
  </si>
  <si>
    <t>42</t>
  </si>
  <si>
    <t>វង់</t>
  </si>
  <si>
    <t>43</t>
  </si>
  <si>
    <t>វិស្ដូ(កូនតេងអ៊ី)</t>
  </si>
  <si>
    <t>វណ្ណារី</t>
  </si>
  <si>
    <t>2/16/2021 11:17 AM</t>
  </si>
  <si>
    <t>44</t>
  </si>
  <si>
    <t>ឆែ</t>
  </si>
  <si>
    <t>តេងអ៊ី</t>
  </si>
  <si>
    <t>2/16/2021 11:18 AM</t>
  </si>
  <si>
    <t>45</t>
  </si>
  <si>
    <t>តាំ</t>
  </si>
  <si>
    <t>ចន្ថា</t>
  </si>
  <si>
    <t>46</t>
  </si>
  <si>
    <t>អ៊ិន</t>
  </si>
  <si>
    <t>ស្រូយ</t>
  </si>
  <si>
    <t>2/16/2021 11:19 AM</t>
  </si>
  <si>
    <t>47</t>
  </si>
  <si>
    <t>48</t>
  </si>
  <si>
    <t>ស៊ីណា</t>
  </si>
  <si>
    <t>ទង្គែ</t>
  </si>
  <si>
    <t>49</t>
  </si>
  <si>
    <t>ហ៊</t>
  </si>
  <si>
    <t>ហ៊ីម</t>
  </si>
  <si>
    <t>2/16/2021 11:20 AM</t>
  </si>
  <si>
    <t>50</t>
  </si>
  <si>
    <t>វី</t>
  </si>
  <si>
    <t>រិទ្ធ</t>
  </si>
  <si>
    <t>ក្រាំងចំរើន</t>
  </si>
  <si>
    <t>2/16/2021 11:23 AM</t>
  </si>
  <si>
    <t>51</t>
  </si>
  <si>
    <t>វ៉ាន</t>
  </si>
  <si>
    <t>ស្រ៊ី</t>
  </si>
  <si>
    <t>2/16/2021 11:24 AM</t>
  </si>
  <si>
    <t>52</t>
  </si>
  <si>
    <t>អ៊ី</t>
  </si>
  <si>
    <t>គឹមឡេង</t>
  </si>
  <si>
    <t>53</t>
  </si>
  <si>
    <t>ឡាយ</t>
  </si>
  <si>
    <t>សារ៉ាត់</t>
  </si>
  <si>
    <t>2/16/2021 11:25 AM</t>
  </si>
  <si>
    <t>54</t>
  </si>
  <si>
    <t>ទុយ</t>
  </si>
  <si>
    <t>2/16/2021 11:26 AM</t>
  </si>
  <si>
    <t>55</t>
  </si>
  <si>
    <t>រុន</t>
  </si>
  <si>
    <t>ណាវី</t>
  </si>
  <si>
    <t>56</t>
  </si>
  <si>
    <t>ឌឿន</t>
  </si>
  <si>
    <t>សុខុម</t>
  </si>
  <si>
    <t>57</t>
  </si>
  <si>
    <t>ឌីណា</t>
  </si>
  <si>
    <t>2/16/2021 11:27 AM</t>
  </si>
  <si>
    <t>58</t>
  </si>
  <si>
    <t>ម៉េង</t>
  </si>
  <si>
    <t>ណាង</t>
  </si>
  <si>
    <t>59</t>
  </si>
  <si>
    <t>ចាន់ណា</t>
  </si>
  <si>
    <t>នាង</t>
  </si>
  <si>
    <t>2/16/2021 11:28 AM</t>
  </si>
  <si>
    <t>60</t>
  </si>
  <si>
    <t>ធី</t>
  </si>
  <si>
    <t>ចែម</t>
  </si>
  <si>
    <t>61</t>
  </si>
  <si>
    <t>ឆន</t>
  </si>
  <si>
    <t>ម៉ុញ</t>
  </si>
  <si>
    <t>2/16/2021 11:29 AM</t>
  </si>
  <si>
    <t>62</t>
  </si>
  <si>
    <t>ពិន</t>
  </si>
  <si>
    <t>យ៉េង</t>
  </si>
  <si>
    <t>63</t>
  </si>
  <si>
    <t>យ៉ុន</t>
  </si>
  <si>
    <t>សារី</t>
  </si>
  <si>
    <t>64</t>
  </si>
  <si>
    <t>ប៉ោអេង</t>
  </si>
  <si>
    <t>ឡេ</t>
  </si>
  <si>
    <t>2/16/2021 11:30 AM</t>
  </si>
  <si>
    <t>65</t>
  </si>
  <si>
    <t>ទី</t>
  </si>
  <si>
    <t>ខេង</t>
  </si>
  <si>
    <t>66</t>
  </si>
  <si>
    <t>ផន</t>
  </si>
  <si>
    <t>ភារិទ្ធ</t>
  </si>
  <si>
    <t>67</t>
  </si>
  <si>
    <t>សំអុល</t>
  </si>
  <si>
    <t>ភារ៉ុង</t>
  </si>
  <si>
    <t>2/16/2021 11:31 AM</t>
  </si>
  <si>
    <t>68</t>
  </si>
  <si>
    <t>ប៉ូរា</t>
  </si>
  <si>
    <t>ភារ៉េត</t>
  </si>
  <si>
    <t>69</t>
  </si>
  <si>
    <t>ណែត</t>
  </si>
  <si>
    <t>សុខហេង</t>
  </si>
  <si>
    <t>70</t>
  </si>
  <si>
    <t>ម៉ានិត</t>
  </si>
  <si>
    <t>ឡេងហ៊ាង</t>
  </si>
  <si>
    <t>2/16/2021 11:32 AM</t>
  </si>
  <si>
    <t>71</t>
  </si>
  <si>
    <t>គុន</t>
  </si>
  <si>
    <t>សៀងហៃ</t>
  </si>
  <si>
    <t>2/16/2021 11:33 AM</t>
  </si>
  <si>
    <t>72</t>
  </si>
  <si>
    <t>វិន</t>
  </si>
  <si>
    <t>73</t>
  </si>
  <si>
    <t>ម៉ាប់</t>
  </si>
  <si>
    <t>ចាន់ថន</t>
  </si>
  <si>
    <t>2/16/2021 12:11 PM</t>
  </si>
  <si>
    <t>74</t>
  </si>
  <si>
    <t>ញ៉ូញ</t>
  </si>
  <si>
    <t>ស្រ៊ុន</t>
  </si>
  <si>
    <t>75</t>
  </si>
  <si>
    <t>សុខលី</t>
  </si>
  <si>
    <t>‌</t>
  </si>
  <si>
    <t>2/16/2021 12:12 PM</t>
  </si>
  <si>
    <t>76</t>
  </si>
  <si>
    <t>សុខ</t>
  </si>
  <si>
    <t>ម៉ុម</t>
  </si>
  <si>
    <t>77</t>
  </si>
  <si>
    <t>ភឿក</t>
  </si>
  <si>
    <t>ឈាន</t>
  </si>
  <si>
    <t>2/16/2021 12:13 PM</t>
  </si>
  <si>
    <t>78</t>
  </si>
  <si>
    <t>យិន</t>
  </si>
  <si>
    <t>ស្លាកើត</t>
  </si>
  <si>
    <t>79</t>
  </si>
  <si>
    <t>ម៉ៅ</t>
  </si>
  <si>
    <t>វួចលី</t>
  </si>
  <si>
    <t>2/16/2021 12:14 PM</t>
  </si>
  <si>
    <t>80</t>
  </si>
  <si>
    <t>កាន់</t>
  </si>
  <si>
    <t>81</t>
  </si>
  <si>
    <t>ធា</t>
  </si>
  <si>
    <t>រស្មី</t>
  </si>
  <si>
    <t>82</t>
  </si>
  <si>
    <t>ទិត</t>
  </si>
  <si>
    <t>ប្រាង</t>
  </si>
  <si>
    <t>2/16/2021 12:15 PM</t>
  </si>
  <si>
    <t>83</t>
  </si>
  <si>
    <t>ធារី</t>
  </si>
  <si>
    <t>84</t>
  </si>
  <si>
    <t>ណុប</t>
  </si>
  <si>
    <t>ស្រី</t>
  </si>
  <si>
    <t>2/16/2021 12:16 PM</t>
  </si>
  <si>
    <t>85</t>
  </si>
  <si>
    <t>វៃថា</t>
  </si>
  <si>
    <t>ព្រៃល្វា</t>
  </si>
  <si>
    <t>2/16/2021 12:17 PM</t>
  </si>
  <si>
    <t>86</t>
  </si>
  <si>
    <t>យាយគន</t>
  </si>
  <si>
    <t>ភ្នំពេញ</t>
  </si>
  <si>
    <t>87</t>
  </si>
  <si>
    <t>ស៊ន</t>
  </si>
  <si>
    <t>លាបហេង</t>
  </si>
  <si>
    <t>2/16/2021 12:18 PM</t>
  </si>
  <si>
    <t>88</t>
  </si>
  <si>
    <t>ម៉ា</t>
  </si>
  <si>
    <t>ចាន់ធីម</t>
  </si>
  <si>
    <t>89</t>
  </si>
  <si>
    <t>សុភ័ក្រ្ត</t>
  </si>
  <si>
    <t>2/16/2021 12:19 PM</t>
  </si>
  <si>
    <t>90</t>
  </si>
  <si>
    <t>វុត្ថា</t>
  </si>
  <si>
    <t>91</t>
  </si>
  <si>
    <t>រ៉ានី</t>
  </si>
  <si>
    <t>ផល្លី</t>
  </si>
  <si>
    <t>2/16/2021 12:20 PM</t>
  </si>
  <si>
    <t>92</t>
  </si>
  <si>
    <t>វ៉ៃ</t>
  </si>
  <si>
    <t>ដាវី</t>
  </si>
  <si>
    <t>93</t>
  </si>
  <si>
    <t>មុត</t>
  </si>
  <si>
    <t>លិញ</t>
  </si>
  <si>
    <t>2/16/2021 12:21 PM</t>
  </si>
  <si>
    <t>94</t>
  </si>
  <si>
    <t>ម៉ារ៉ែន</t>
  </si>
  <si>
    <t>95</t>
  </si>
  <si>
    <t>សម៉ារី</t>
  </si>
  <si>
    <t>2/16/2021 12:22 PM</t>
  </si>
  <si>
    <t>96</t>
  </si>
  <si>
    <t>ស្វាមី</t>
  </si>
  <si>
    <t>ជុំ សុជាតិ</t>
  </si>
  <si>
    <t>2/16/2021 12:23 PM</t>
  </si>
  <si>
    <t>97</t>
  </si>
  <si>
    <t>Mrs</t>
  </si>
  <si>
    <t>LongMary</t>
  </si>
  <si>
    <t>98</t>
  </si>
  <si>
    <t>Channoeun</t>
  </si>
  <si>
    <t>2/16/2021 12:24 PM</t>
  </si>
  <si>
    <t>99</t>
  </si>
  <si>
    <t>PrekValida</t>
  </si>
  <si>
    <t>100</t>
  </si>
  <si>
    <t>LongEng</t>
  </si>
  <si>
    <t>101</t>
  </si>
  <si>
    <t>OumMardy</t>
  </si>
  <si>
    <t>2/16/2021 12:25 PM</t>
  </si>
  <si>
    <t>102</t>
  </si>
  <si>
    <t>Phearom</t>
  </si>
  <si>
    <t>Navy</t>
  </si>
  <si>
    <t>103</t>
  </si>
  <si>
    <t>សេន</t>
  </si>
  <si>
    <t>ចិន្តា</t>
  </si>
  <si>
    <t>104</t>
  </si>
  <si>
    <t>នី</t>
  </si>
  <si>
    <t>វួចចាន់</t>
  </si>
  <si>
    <t>2/16/2021 12:26 PM</t>
  </si>
  <si>
    <t>105</t>
  </si>
  <si>
    <t>សុខយីម</t>
  </si>
  <si>
    <t>2/16/2021 12:27 PM</t>
  </si>
  <si>
    <t>106</t>
  </si>
  <si>
    <t>107</t>
  </si>
  <si>
    <t>សារិន</t>
  </si>
  <si>
    <t>ម៉ានី</t>
  </si>
  <si>
    <t>108</t>
  </si>
  <si>
    <t>កុសល</t>
  </si>
  <si>
    <t>សម្ផស្ស</t>
  </si>
  <si>
    <t>2/16/2021 12:28 PM</t>
  </si>
  <si>
    <t>109</t>
  </si>
  <si>
    <t>ឃឿន</t>
  </si>
  <si>
    <t>ទីវ</t>
  </si>
  <si>
    <t>110</t>
  </si>
  <si>
    <t>សុគន្ធា</t>
  </si>
  <si>
    <t>កញ្ចាង</t>
  </si>
  <si>
    <t>111</t>
  </si>
  <si>
    <t>គ្រូធឿនសុផល</t>
  </si>
  <si>
    <t>អំពិលលិច</t>
  </si>
  <si>
    <t>2/16/2021 12:29 PM</t>
  </si>
  <si>
    <t>112</t>
  </si>
  <si>
    <t>ឡោ</t>
  </si>
  <si>
    <t>113</t>
  </si>
  <si>
    <t>វុធ</t>
  </si>
  <si>
    <t>ប៊ុនថាន</t>
  </si>
  <si>
    <t>2/16/2021 12:30 PM</t>
  </si>
  <si>
    <t>114</t>
  </si>
  <si>
    <t>ឈិន</t>
  </si>
  <si>
    <t>ស្រីអូន</t>
  </si>
  <si>
    <t>ស្នួលខ្ពស់</t>
  </si>
  <si>
    <t>115</t>
  </si>
  <si>
    <t>គឹមហៃ</t>
  </si>
  <si>
    <t>2/16/2021 12:31 PM</t>
  </si>
  <si>
    <t>116</t>
  </si>
  <si>
    <t>រត្ន</t>
  </si>
  <si>
    <t>ខេន</t>
  </si>
  <si>
    <t>117</t>
  </si>
  <si>
    <t>ក្រុច</t>
  </si>
  <si>
    <t>2/16/2021 12:32 PM</t>
  </si>
  <si>
    <t>118</t>
  </si>
  <si>
    <t>បេត</t>
  </si>
  <si>
    <t>119</t>
  </si>
  <si>
    <t>ភាន់</t>
  </si>
  <si>
    <t>រលួស</t>
  </si>
  <si>
    <t>2/16/2021 12:33 PM</t>
  </si>
  <si>
    <t>120</t>
  </si>
  <si>
    <t>ឡុង</t>
  </si>
  <si>
    <t>សុខនី</t>
  </si>
  <si>
    <t>121</t>
  </si>
  <si>
    <t>សុខឃីម</t>
  </si>
  <si>
    <t>គឹមលី</t>
  </si>
  <si>
    <t>122</t>
  </si>
  <si>
    <t>លាប</t>
  </si>
  <si>
    <t>2/16/2021 12:34 PM</t>
  </si>
  <si>
    <t>123</t>
  </si>
  <si>
    <t>វៃ</t>
  </si>
  <si>
    <t>ស៊ីវយ៉ិច</t>
  </si>
  <si>
    <t>2/16/2021 12:35 PM</t>
  </si>
  <si>
    <t>124</t>
  </si>
  <si>
    <t>អ៊ុយ</t>
  </si>
  <si>
    <t>ទូច</t>
  </si>
  <si>
    <t>2/16/2021 12:36 PM</t>
  </si>
  <si>
    <t>125</t>
  </si>
  <si>
    <t>សេង</t>
  </si>
  <si>
    <t>អ៊ួក</t>
  </si>
  <si>
    <t>ស្រីប្រសើរ</t>
  </si>
  <si>
    <t>126</t>
  </si>
  <si>
    <t>ស្រ៊ាង</t>
  </si>
  <si>
    <t>ផង់</t>
  </si>
  <si>
    <t>127</t>
  </si>
  <si>
    <t>ពុទ្ធា</t>
  </si>
  <si>
    <t>គឹមសេត</t>
  </si>
  <si>
    <t>2/16/2021 12:37 PM</t>
  </si>
  <si>
    <t>128</t>
  </si>
  <si>
    <t>លិន</t>
  </si>
  <si>
    <t>ស្រីផុន</t>
  </si>
  <si>
    <t>2/16/2021 12:38 PM</t>
  </si>
  <si>
    <t>129</t>
  </si>
  <si>
    <t>យ៉េ</t>
  </si>
  <si>
    <t>2/16/2021 12:39 PM</t>
  </si>
  <si>
    <t>130</t>
  </si>
  <si>
    <t>ស៊ីវគឿន</t>
  </si>
  <si>
    <t>2/16/2021 12:40 PM</t>
  </si>
  <si>
    <t>131</t>
  </si>
  <si>
    <t>វុទ្ធី</t>
  </si>
  <si>
    <t>មុយ</t>
  </si>
  <si>
    <t>132</t>
  </si>
  <si>
    <t>អឿន</t>
  </si>
  <si>
    <t>សេងហៃ</t>
  </si>
  <si>
    <t>2/16/2021 12:41 PM</t>
  </si>
  <si>
    <t>133</t>
  </si>
  <si>
    <t>សាវុធ</t>
  </si>
  <si>
    <t>2/16/2021 12:42 PM</t>
  </si>
  <si>
    <t>134</t>
  </si>
  <si>
    <t>ស៊ីម</t>
  </si>
  <si>
    <t>អំពិល</t>
  </si>
  <si>
    <t>135</t>
  </si>
  <si>
    <t>ហួ</t>
  </si>
  <si>
    <t>ស៊ីថ</t>
  </si>
  <si>
    <t>136</t>
  </si>
  <si>
    <t>ចន</t>
  </si>
  <si>
    <t>សុភី</t>
  </si>
  <si>
    <t>2/16/2021 12:43 PM</t>
  </si>
  <si>
    <t>137</t>
  </si>
  <si>
    <t>ស៊ីវហួយ</t>
  </si>
  <si>
    <t>138</t>
  </si>
  <si>
    <t>មិច</t>
  </si>
  <si>
    <t>ស៊ីវកិច</t>
  </si>
  <si>
    <t>2/16/2021 12:44 PM</t>
  </si>
  <si>
    <t>139</t>
  </si>
  <si>
    <t>លាស់</t>
  </si>
  <si>
    <t>ស៊ីវឡៃ</t>
  </si>
  <si>
    <t>ក្រាំងស្លា</t>
  </si>
  <si>
    <t>140</t>
  </si>
  <si>
    <t>2/16/2021 12:45 PM</t>
  </si>
  <si>
    <t>141</t>
  </si>
  <si>
    <t>អែល</t>
  </si>
  <si>
    <t>ផល្លា</t>
  </si>
  <si>
    <t>142</t>
  </si>
  <si>
    <t>អេវ</t>
  </si>
  <si>
    <t>ង៉ែត</t>
  </si>
  <si>
    <t>2/16/2021 12:47 PM</t>
  </si>
  <si>
    <t>143</t>
  </si>
  <si>
    <t>អែម</t>
  </si>
  <si>
    <t>អុក</t>
  </si>
  <si>
    <t>ត្រពាំងស្រង់</t>
  </si>
  <si>
    <t>2/16/2021 12:48 PM</t>
  </si>
  <si>
    <t>144</t>
  </si>
  <si>
    <t>ថល់</t>
  </si>
  <si>
    <t>145</t>
  </si>
  <si>
    <t>ម៉េងគ្រី</t>
  </si>
  <si>
    <t>ជី</t>
  </si>
  <si>
    <t>2/16/2021 12:49 PM</t>
  </si>
  <si>
    <t>146</t>
  </si>
  <si>
    <t>បុត្រ</t>
  </si>
  <si>
    <t>ង៉ាន់</t>
  </si>
  <si>
    <t>147</t>
  </si>
  <si>
    <t>វួចម៉េង</t>
  </si>
  <si>
    <t>រំចេក</t>
  </si>
  <si>
    <t>148</t>
  </si>
  <si>
    <t>សល់</t>
  </si>
  <si>
    <t>2/16/2021 12:50 PM</t>
  </si>
  <si>
    <t>149</t>
  </si>
  <si>
    <t>150</t>
  </si>
  <si>
    <t>ខាន់</t>
  </si>
  <si>
    <t>2/16/2021 12:51 PM</t>
  </si>
  <si>
    <t>151</t>
  </si>
  <si>
    <t>152</t>
  </si>
  <si>
    <t>វ៉ាត</t>
  </si>
  <si>
    <t>ឈីម</t>
  </si>
  <si>
    <t>រនាមពេជ្យ</t>
  </si>
  <si>
    <t>2/16/2021 12:52 PM</t>
  </si>
  <si>
    <t>153</t>
  </si>
  <si>
    <t>យាយធី</t>
  </si>
  <si>
    <t>154</t>
  </si>
  <si>
    <t>ចក់</t>
  </si>
  <si>
    <t>155</t>
  </si>
  <si>
    <t>គ្រូរ៉ុម</t>
  </si>
  <si>
    <t>ម៉ាឡា</t>
  </si>
  <si>
    <t>កងមាស</t>
  </si>
  <si>
    <t>2/16/2021 12:53 PM</t>
  </si>
  <si>
    <t>156</t>
  </si>
  <si>
    <t>ឡុង ឡោ</t>
  </si>
  <si>
    <t>157</t>
  </si>
  <si>
    <t>ម៉ឺន</t>
  </si>
  <si>
    <t>ធុល</t>
  </si>
  <si>
    <t>2/16/2021 12:54 PM</t>
  </si>
  <si>
    <t>158</t>
  </si>
  <si>
    <t>លីដា</t>
  </si>
  <si>
    <t>159</t>
  </si>
  <si>
    <t>ស៊ីវអេង</t>
  </si>
  <si>
    <t>160</t>
  </si>
  <si>
    <t>ពុតលី</t>
  </si>
  <si>
    <t>2/16/2021 12:55 PM</t>
  </si>
  <si>
    <t>161</t>
  </si>
  <si>
    <t>ឡា</t>
  </si>
  <si>
    <t>សុខឡេង</t>
  </si>
  <si>
    <t>162</t>
  </si>
  <si>
    <t>ឆុក</t>
  </si>
  <si>
    <t>តាំងគា</t>
  </si>
  <si>
    <t>163</t>
  </si>
  <si>
    <t>លី</t>
  </si>
  <si>
    <t>2/16/2021 12:56 PM</t>
  </si>
  <si>
    <t>164</t>
  </si>
  <si>
    <t>រ៉ែន</t>
  </si>
  <si>
    <t>165</t>
  </si>
  <si>
    <t>រ៉េត</t>
  </si>
  <si>
    <t>ផាត</t>
  </si>
  <si>
    <t>អង់រវាយ</t>
  </si>
  <si>
    <t>166</t>
  </si>
  <si>
    <t>ស្រីរត្ន</t>
  </si>
  <si>
    <t>2/16/2021 12:57 PM</t>
  </si>
  <si>
    <t>167</t>
  </si>
  <si>
    <t>ស៊</t>
  </si>
  <si>
    <t>ផុន</t>
  </si>
  <si>
    <t>168</t>
  </si>
  <si>
    <t>ចំរើន</t>
  </si>
  <si>
    <t>ថាវី</t>
  </si>
  <si>
    <t>169</t>
  </si>
  <si>
    <t>ណុយ</t>
  </si>
  <si>
    <t>សុភាព</t>
  </si>
  <si>
    <t>2/16/2021 12:58 PM</t>
  </si>
  <si>
    <t>170</t>
  </si>
  <si>
    <t>171</t>
  </si>
  <si>
    <t>ផៃ</t>
  </si>
  <si>
    <t>2/16/2021 12:59 PM</t>
  </si>
  <si>
    <t>172</t>
  </si>
  <si>
    <t>អ្នកគ្រូឃន</t>
  </si>
  <si>
    <t>2/16/2021 1:00 PM</t>
  </si>
  <si>
    <t>173</t>
  </si>
  <si>
    <t>សុខលាង(ចាប)</t>
  </si>
  <si>
    <t>174</t>
  </si>
  <si>
    <t>កុងគុន</t>
  </si>
  <si>
    <t>2/16/2021 1:01 PM</t>
  </si>
  <si>
    <t>175</t>
  </si>
  <si>
    <t>ថុល</t>
  </si>
  <si>
    <t>គឺមហ៊ាង</t>
  </si>
  <si>
    <t>176</t>
  </si>
  <si>
    <t>អុល</t>
  </si>
  <si>
    <t>មុំ</t>
  </si>
  <si>
    <t>2/16/2021 1:02 PM</t>
  </si>
  <si>
    <t>177</t>
  </si>
  <si>
    <t>សារ៉ុម</t>
  </si>
  <si>
    <t>ម៉ាលី</t>
  </si>
  <si>
    <t>ទួលលលក</t>
  </si>
  <si>
    <t>178</t>
  </si>
  <si>
    <t>និត</t>
  </si>
  <si>
    <t>សោភា</t>
  </si>
  <si>
    <t>179</t>
  </si>
  <si>
    <t>ស្វាយ សុផាត</t>
  </si>
  <si>
    <t>ទ្រាំង</t>
  </si>
  <si>
    <t>2/16/2021 1:03 PM</t>
  </si>
  <si>
    <t>180</t>
  </si>
  <si>
    <t>181</t>
  </si>
  <si>
    <t>182</t>
  </si>
  <si>
    <t>គាកុសល</t>
  </si>
  <si>
    <t>2/16/2021 1:04 PM</t>
  </si>
  <si>
    <t>183</t>
  </si>
  <si>
    <t>អាន</t>
  </si>
  <si>
    <t>រចនា</t>
  </si>
  <si>
    <t>184</t>
  </si>
  <si>
    <t>តាយ៉ែន</t>
  </si>
  <si>
    <t>185</t>
  </si>
  <si>
    <t>ផាន</t>
  </si>
  <si>
    <t>2/16/2021 1:05 PM</t>
  </si>
  <si>
    <t>186</t>
  </si>
  <si>
    <t>ប៉ៃសារ៉ាវុឌ</t>
  </si>
  <si>
    <t>187</t>
  </si>
  <si>
    <t>ប៉ៃពិសី</t>
  </si>
  <si>
    <t>2/16/2021 1:06 PM</t>
  </si>
  <si>
    <t>188</t>
  </si>
  <si>
    <t>ពៅ</t>
  </si>
  <si>
    <t>រដ្ឋា</t>
  </si>
  <si>
    <t>189</t>
  </si>
  <si>
    <t>ង៉ូយ</t>
  </si>
  <si>
    <t>190</t>
  </si>
  <si>
    <t>ឈាងវី</t>
  </si>
  <si>
    <t>ភូមិវាល</t>
  </si>
  <si>
    <t>2/16/2021 1:07 PM</t>
  </si>
  <si>
    <t>191</t>
  </si>
  <si>
    <t>ក្អៀងមេម៉ាយ</t>
  </si>
  <si>
    <t>2/16/2021 1:08 PM</t>
  </si>
  <si>
    <t>192</t>
  </si>
  <si>
    <t>អ្នកគ្រូអូតសុឃឿន</t>
  </si>
  <si>
    <t>193</t>
  </si>
  <si>
    <t>វួចឡេងកូនយាយងួន</t>
  </si>
  <si>
    <t>2/16/2021 1:09 PM</t>
  </si>
  <si>
    <t>194</t>
  </si>
  <si>
    <t>គ្រូយីឧត្តម</t>
  </si>
  <si>
    <t>2/16/2021 1:10 PM</t>
  </si>
  <si>
    <t>195</t>
  </si>
  <si>
    <t>សុភ័ក្រ</t>
  </si>
  <si>
    <t>ផាន់ណែត</t>
  </si>
  <si>
    <t>2/16/2021 3:09 PM</t>
  </si>
  <si>
    <t>196</t>
  </si>
  <si>
    <t>លោកគ្រូឡុងសុភាព</t>
  </si>
  <si>
    <t>ភរិយា</t>
  </si>
  <si>
    <t>197</t>
  </si>
  <si>
    <t>គ្រូផល្លី</t>
  </si>
  <si>
    <t>ចិញ្ចែង</t>
  </si>
  <si>
    <t>2/16/2021 3:11 PM</t>
  </si>
  <si>
    <t>198</t>
  </si>
  <si>
    <t>ឆាយសុឃាង</t>
  </si>
  <si>
    <t>199</t>
  </si>
  <si>
    <t>ឆាយសុខឃីម</t>
  </si>
  <si>
    <t>2/16/2021 3:12 PM</t>
  </si>
  <si>
    <t>200</t>
  </si>
  <si>
    <t>តាព្រឿន</t>
  </si>
  <si>
    <t>ក្រចាង</t>
  </si>
  <si>
    <t>201</t>
  </si>
  <si>
    <t>ដូនកែវ</t>
  </si>
  <si>
    <t>2/16/2021 3:13 PM</t>
  </si>
  <si>
    <t>202</t>
  </si>
  <si>
    <t>ឃីម</t>
  </si>
  <si>
    <t>203</t>
  </si>
  <si>
    <t>2/16/2021 3:14 PM</t>
  </si>
  <si>
    <t>204</t>
  </si>
  <si>
    <t>ចែ</t>
  </si>
  <si>
    <t>ទន្លេ</t>
  </si>
  <si>
    <t>205</t>
  </si>
  <si>
    <t>206</t>
  </si>
  <si>
    <t>ហ៊ុន</t>
  </si>
  <si>
    <t>ហ៊ួយ</t>
  </si>
  <si>
    <t>2/16/2021 3:15 PM</t>
  </si>
  <si>
    <t>207</t>
  </si>
  <si>
    <t>សូវី</t>
  </si>
  <si>
    <t>2/16/2021 3:16 PM</t>
  </si>
  <si>
    <t>208</t>
  </si>
  <si>
    <t>209</t>
  </si>
  <si>
    <t>វេង</t>
  </si>
  <si>
    <t>210</t>
  </si>
  <si>
    <t>2/16/2021 3:17 PM</t>
  </si>
  <si>
    <t>211</t>
  </si>
  <si>
    <t>ហេង</t>
  </si>
  <si>
    <t>212</t>
  </si>
  <si>
    <t>សៀកលីម</t>
  </si>
  <si>
    <t>2/16/2021 3:18 PM</t>
  </si>
  <si>
    <t>213</t>
  </si>
  <si>
    <t>ម៉េត</t>
  </si>
  <si>
    <t>អាំងណេង</t>
  </si>
  <si>
    <t>214</t>
  </si>
  <si>
    <t>ស្រ៊</t>
  </si>
  <si>
    <t>2/16/2021 3:19 PM</t>
  </si>
  <si>
    <t>215</t>
  </si>
  <si>
    <t>គុណ</t>
  </si>
  <si>
    <t>216</t>
  </si>
  <si>
    <t>បឿ</t>
  </si>
  <si>
    <t>សៀងហ៊ី</t>
  </si>
  <si>
    <t>2/16/2021 3:20 PM</t>
  </si>
  <si>
    <t>217</t>
  </si>
  <si>
    <t>ច្រឹប</t>
  </si>
  <si>
    <t>2/16/2021 3:21 PM</t>
  </si>
  <si>
    <t>218</t>
  </si>
  <si>
    <t>មុន្នី</t>
  </si>
  <si>
    <t>សុគា(បឿត)</t>
  </si>
  <si>
    <t>2/16/2021 3:22 PM</t>
  </si>
  <si>
    <t>219</t>
  </si>
  <si>
    <t>ឆយ</t>
  </si>
  <si>
    <t>វួចឡាំង</t>
  </si>
  <si>
    <t>2/16/2021 3:23 PM</t>
  </si>
  <si>
    <t>220</t>
  </si>
  <si>
    <t>រិន</t>
  </si>
  <si>
    <t>ស៊ីថន</t>
  </si>
  <si>
    <t>2/16/2021 3:24 PM</t>
  </si>
  <si>
    <t>221</t>
  </si>
  <si>
    <t>ចង្រិត</t>
  </si>
  <si>
    <t>2/16/2021 3:25 PM</t>
  </si>
  <si>
    <t>222</t>
  </si>
  <si>
    <t>ម៉ឺង</t>
  </si>
  <si>
    <t>ភា</t>
  </si>
  <si>
    <t>ច័ន្ទមង្គល</t>
  </si>
  <si>
    <t>223</t>
  </si>
  <si>
    <t>ចាន់នី</t>
  </si>
  <si>
    <t>រតនា</t>
  </si>
  <si>
    <t>2/16/2021 3:26 PM</t>
  </si>
  <si>
    <t>224</t>
  </si>
  <si>
    <t>ចារ</t>
  </si>
  <si>
    <t>225</t>
  </si>
  <si>
    <t>មាឃ</t>
  </si>
  <si>
    <t>2/16/2021 3:27 PM</t>
  </si>
  <si>
    <t>226</t>
  </si>
  <si>
    <t>យាយ</t>
  </si>
  <si>
    <t>យ៉េន</t>
  </si>
  <si>
    <t>បាំងបាត់</t>
  </si>
  <si>
    <t>227</t>
  </si>
  <si>
    <t>ជឿន</t>
  </si>
  <si>
    <t>ឃៀក</t>
  </si>
  <si>
    <t>2/16/2021 3:28 PM</t>
  </si>
  <si>
    <t>228</t>
  </si>
  <si>
    <t>ហាន</t>
  </si>
  <si>
    <t>229</t>
  </si>
  <si>
    <t>អាយ</t>
  </si>
  <si>
    <t>ប៉េង</t>
  </si>
  <si>
    <t>2/16/2021 3:29 PM</t>
  </si>
  <si>
    <t>230</t>
  </si>
  <si>
    <t>សុខលីម</t>
  </si>
  <si>
    <t>231</t>
  </si>
  <si>
    <t>កុងក្រូច</t>
  </si>
  <si>
    <t>2/16/2021 3:30 PM</t>
  </si>
  <si>
    <t>232</t>
  </si>
  <si>
    <t>ស៊ឺវុទ្ធា</t>
  </si>
  <si>
    <t>233</t>
  </si>
  <si>
    <t>សៀកលី</t>
  </si>
  <si>
    <t>2/16/2021 3:31 PM</t>
  </si>
  <si>
    <t>234</t>
  </si>
  <si>
    <t>ធីម</t>
  </si>
  <si>
    <t>2/16/2021 3:32 PM</t>
  </si>
  <si>
    <t>235</t>
  </si>
  <si>
    <t>សម្បត្តិ</t>
  </si>
  <si>
    <t>236</t>
  </si>
  <si>
    <t>ហ៊ួន</t>
  </si>
  <si>
    <t>237</t>
  </si>
  <si>
    <t>សាយ</t>
  </si>
  <si>
    <t>2/16/2021 3:33 PM</t>
  </si>
  <si>
    <t>238</t>
  </si>
  <si>
    <t>239</t>
  </si>
  <si>
    <t>តុល</t>
  </si>
  <si>
    <t>លត</t>
  </si>
  <si>
    <t>240</t>
  </si>
  <si>
    <t>គ្រូហ៊ុយវី</t>
  </si>
  <si>
    <t>ក្តីទទឹម</t>
  </si>
  <si>
    <t>2/16/2021 3:34 PM</t>
  </si>
  <si>
    <t>241</t>
  </si>
  <si>
    <t>ប៉ាងស្រីពៅ</t>
  </si>
  <si>
    <t>អប់រំស្រុក</t>
  </si>
  <si>
    <t>242</t>
  </si>
  <si>
    <t>សុខស្រឿន</t>
  </si>
  <si>
    <t>2/16/2021 3:35 PM</t>
  </si>
  <si>
    <t>243</t>
  </si>
  <si>
    <t>ចេង</t>
  </si>
  <si>
    <t>រ៉េន</t>
  </si>
  <si>
    <t>244</t>
  </si>
  <si>
    <t>យ៉ន</t>
  </si>
  <si>
    <t>2/16/2021 3:36 PM</t>
  </si>
  <si>
    <t>245</t>
  </si>
  <si>
    <t>គន</t>
  </si>
  <si>
    <t>ឃាង</t>
  </si>
  <si>
    <t>246</t>
  </si>
  <si>
    <t>គឹមស្រ៊ីម</t>
  </si>
  <si>
    <t>2/16/2021 3:37 PM</t>
  </si>
  <si>
    <t>247</t>
  </si>
  <si>
    <t>សុជាតិ</t>
  </si>
  <si>
    <t>បានលួង</t>
  </si>
  <si>
    <t>248</t>
  </si>
  <si>
    <t>គ្រុយ</t>
  </si>
  <si>
    <t>2/16/2021 3:38 PM</t>
  </si>
  <si>
    <t>249</t>
  </si>
  <si>
    <t>ដុង</t>
  </si>
  <si>
    <t>ម៉ាលីន</t>
  </si>
  <si>
    <t>250</t>
  </si>
  <si>
    <t>ម៉ិញសុភាព</t>
  </si>
  <si>
    <t>2/16/2021 3:39 PM</t>
  </si>
  <si>
    <t>251</t>
  </si>
  <si>
    <t>2/16/2021 3:40 PM</t>
  </si>
  <si>
    <t>252</t>
  </si>
  <si>
    <t>ធឿន</t>
  </si>
  <si>
    <t>253</t>
  </si>
  <si>
    <t>អ៊ូ</t>
  </si>
  <si>
    <t>ហាង</t>
  </si>
  <si>
    <t>254</t>
  </si>
  <si>
    <t>ថា</t>
  </si>
  <si>
    <t>កែវ</t>
  </si>
  <si>
    <t>2/16/2021 3:41 PM</t>
  </si>
  <si>
    <t>255</t>
  </si>
  <si>
    <t>រានី</t>
  </si>
  <si>
    <t>256</t>
  </si>
  <si>
    <t>តុង</t>
  </si>
  <si>
    <t>ចាន់លី</t>
  </si>
  <si>
    <t>257</t>
  </si>
  <si>
    <t>ងួន</t>
  </si>
  <si>
    <t>2/16/2021 3:42 PM</t>
  </si>
  <si>
    <t>258</t>
  </si>
  <si>
    <t>អិត</t>
  </si>
  <si>
    <t>ទីម</t>
  </si>
  <si>
    <t>259</t>
  </si>
  <si>
    <t>ស្រឹម</t>
  </si>
  <si>
    <t>ចន្ធា</t>
  </si>
  <si>
    <t>2/16/2021 3:43 PM</t>
  </si>
  <si>
    <t>260</t>
  </si>
  <si>
    <t>261</t>
  </si>
  <si>
    <t>សិទ្ធិ</t>
  </si>
  <si>
    <t>2/16/2021 3:44 PM</t>
  </si>
  <si>
    <t>262</t>
  </si>
  <si>
    <t>ឈុយ</t>
  </si>
  <si>
    <t>ទ្រព្យ</t>
  </si>
  <si>
    <t>263</t>
  </si>
  <si>
    <t>សុភា</t>
  </si>
  <si>
    <t>2/16/2021 3:45 PM</t>
  </si>
  <si>
    <t>264</t>
  </si>
  <si>
    <t>សាមិត្ត</t>
  </si>
  <si>
    <t>265</t>
  </si>
  <si>
    <t>2/16/2021 3:46 PM</t>
  </si>
  <si>
    <t>266</t>
  </si>
  <si>
    <t>វ៉ន</t>
  </si>
  <si>
    <t>ថាក់</t>
  </si>
  <si>
    <t>ទួលរវៀង</t>
  </si>
  <si>
    <t>267</t>
  </si>
  <si>
    <t>ហ៊យ</t>
  </si>
  <si>
    <t>វាសនា</t>
  </si>
  <si>
    <t>2/16/2021 3:47 PM</t>
  </si>
  <si>
    <t>268</t>
  </si>
  <si>
    <t>កេង</t>
  </si>
  <si>
    <t>សុវណ្ណរ៉ៃ</t>
  </si>
  <si>
    <t>2/16/2021 3:48 PM</t>
  </si>
  <si>
    <t>269</t>
  </si>
  <si>
    <t>ស៊ឺសំណាង</t>
  </si>
  <si>
    <t>សុខណា</t>
  </si>
  <si>
    <t>270</t>
  </si>
  <si>
    <t>ដានី</t>
  </si>
  <si>
    <t>271</t>
  </si>
  <si>
    <t>ហុល</t>
  </si>
  <si>
    <t>លីណា</t>
  </si>
  <si>
    <t>2/16/2021 3:49 PM</t>
  </si>
  <si>
    <t>272</t>
  </si>
  <si>
    <t>ដូង</t>
  </si>
  <si>
    <t>សុខាន់</t>
  </si>
  <si>
    <t>273</t>
  </si>
  <si>
    <t>ផារី</t>
  </si>
  <si>
    <t>2/16/2021 3:50 PM</t>
  </si>
  <si>
    <t>274</t>
  </si>
  <si>
    <t>ឃឹម</t>
  </si>
  <si>
    <t>ត្រពាំងវិហារ</t>
  </si>
  <si>
    <t>275</t>
  </si>
  <si>
    <t>ហ៊តសិត</t>
  </si>
  <si>
    <t>ប្រធានអប់រំ</t>
  </si>
  <si>
    <t>2/16/2021 3:51 PM</t>
  </si>
  <si>
    <t>276</t>
  </si>
  <si>
    <t>ឈិនប៊ុនធឿន</t>
  </si>
  <si>
    <t>ការិយាល័យ</t>
  </si>
  <si>
    <t>277</t>
  </si>
  <si>
    <t>ធិនសុឃាល់</t>
  </si>
  <si>
    <t>អប់រំ</t>
  </si>
  <si>
    <t>2/16/2021 3:52 PM</t>
  </si>
  <si>
    <t>278</t>
  </si>
  <si>
    <t>តឿ</t>
  </si>
  <si>
    <t>ម៉ុត</t>
  </si>
  <si>
    <t>279</t>
  </si>
  <si>
    <t>សោភ័ណ</t>
  </si>
  <si>
    <t>2/16/2021 3:53 PM</t>
  </si>
  <si>
    <t>280</t>
  </si>
  <si>
    <t>ម៉ុន</t>
  </si>
  <si>
    <t>281</t>
  </si>
  <si>
    <t>ប៉ែន</t>
  </si>
  <si>
    <t>282</t>
  </si>
  <si>
    <t>2/16/2021 3:54 PM</t>
  </si>
  <si>
    <t>283</t>
  </si>
  <si>
    <t>សុគា</t>
  </si>
  <si>
    <t>284</t>
  </si>
  <si>
    <t>សុផានី</t>
  </si>
  <si>
    <t>285</t>
  </si>
  <si>
    <t>រឿន</t>
  </si>
  <si>
    <t>2/16/2021 3:55 PM</t>
  </si>
  <si>
    <t>286</t>
  </si>
  <si>
    <t>អ៊ឹម</t>
  </si>
  <si>
    <t>ឆិះ</t>
  </si>
  <si>
    <t>287</t>
  </si>
  <si>
    <t>បិន</t>
  </si>
  <si>
    <t>288</t>
  </si>
  <si>
    <t>មៅ</t>
  </si>
  <si>
    <t>សុខជឿន</t>
  </si>
  <si>
    <t>2/16/2021 3:56 PM</t>
  </si>
  <si>
    <t>289</t>
  </si>
  <si>
    <t>វ៉េត</t>
  </si>
  <si>
    <t>គឹមស្រ៊</t>
  </si>
  <si>
    <t>2/16/2021 3:57 PM</t>
  </si>
  <si>
    <t>290</t>
  </si>
  <si>
    <t>គុយ</t>
  </si>
  <si>
    <t>291</t>
  </si>
  <si>
    <t>ឡូញ</t>
  </si>
  <si>
    <t>ផាន្នី</t>
  </si>
  <si>
    <t>2/16/2021 3:58 PM</t>
  </si>
  <si>
    <t>292</t>
  </si>
  <si>
    <t>រិត</t>
  </si>
  <si>
    <t>ពុធលាង</t>
  </si>
  <si>
    <t>293</t>
  </si>
  <si>
    <t>នឿន</t>
  </si>
  <si>
    <t>យ៉ូ</t>
  </si>
  <si>
    <t>រនាមពេជ</t>
  </si>
  <si>
    <t>2/16/2021 3:59 PM</t>
  </si>
  <si>
    <t>294</t>
  </si>
  <si>
    <t>ពុទ</t>
  </si>
  <si>
    <t>295</t>
  </si>
  <si>
    <t>2/16/2021 4:00 PM</t>
  </si>
  <si>
    <t>296</t>
  </si>
  <si>
    <t>297</t>
  </si>
  <si>
    <t>2/16/2021 4:01 PM</t>
  </si>
  <si>
    <t>298</t>
  </si>
  <si>
    <t>រី</t>
  </si>
  <si>
    <t>រុំ</t>
  </si>
  <si>
    <t>299</t>
  </si>
  <si>
    <t>យាយអឹម</t>
  </si>
  <si>
    <t>300</t>
  </si>
  <si>
    <t>សោម</t>
  </si>
  <si>
    <t>វណ្ណា</t>
  </si>
  <si>
    <t>2/16/2021 4:02 PM</t>
  </si>
  <si>
    <t>301</t>
  </si>
  <si>
    <t>អ្នកគ្រូភាព</t>
  </si>
  <si>
    <t>302</t>
  </si>
  <si>
    <t>ទ្រូ</t>
  </si>
  <si>
    <t>សុខឃឿន</t>
  </si>
  <si>
    <t>303</t>
  </si>
  <si>
    <t>រ៉ាន</t>
  </si>
  <si>
    <t>2/16/2021 4:03 PM</t>
  </si>
  <si>
    <t>304</t>
  </si>
  <si>
    <t>ហុង</t>
  </si>
  <si>
    <t>305</t>
  </si>
  <si>
    <t>ស្រិន</t>
  </si>
  <si>
    <t>306</t>
  </si>
  <si>
    <t>2/16/2021 4:04 PM</t>
  </si>
  <si>
    <t>307</t>
  </si>
  <si>
    <t>គឹមហ៊ុន</t>
  </si>
  <si>
    <t>ធានី</t>
  </si>
  <si>
    <t>308</t>
  </si>
  <si>
    <t>សែ</t>
  </si>
  <si>
    <t>សំណាង</t>
  </si>
  <si>
    <t>2/16/2021 4:05 PM</t>
  </si>
  <si>
    <t>309</t>
  </si>
  <si>
    <t>310</t>
  </si>
  <si>
    <t>អឹមជឿន</t>
  </si>
  <si>
    <t>2/16/2021 4:06 PM</t>
  </si>
  <si>
    <t>311</t>
  </si>
  <si>
    <t>312</t>
  </si>
  <si>
    <t>បញ្ញាវ័ន្ត</t>
  </si>
  <si>
    <t>កូនយាយពេជ្រ</t>
  </si>
  <si>
    <t>313</t>
  </si>
  <si>
    <t>ឧត្តម</t>
  </si>
  <si>
    <t>កូនយាយពេជ្យ</t>
  </si>
  <si>
    <t>2/16/2021 4:07 PM</t>
  </si>
  <si>
    <t>314</t>
  </si>
  <si>
    <t>អាងសូនីតា(ឌី)</t>
  </si>
  <si>
    <t>315</t>
  </si>
  <si>
    <t>សសិរីវិច្ឆិកា</t>
  </si>
  <si>
    <t>2/16/2021 4:08 PM</t>
  </si>
  <si>
    <t>316</t>
  </si>
  <si>
    <t>ហុកសុខហ៊ី</t>
  </si>
  <si>
    <t>317</t>
  </si>
  <si>
    <t>សៀងអ៊ី</t>
  </si>
  <si>
    <t>2/16/2021 4:09 PM</t>
  </si>
  <si>
    <t>318</t>
  </si>
  <si>
    <t>សុផារ៉ា</t>
  </si>
  <si>
    <t>319</t>
  </si>
  <si>
    <t>320</t>
  </si>
  <si>
    <t>កក្កដា</t>
  </si>
  <si>
    <t>2/16/2021 4:10 PM</t>
  </si>
  <si>
    <t>321</t>
  </si>
  <si>
    <t>322</t>
  </si>
  <si>
    <t>គីមចន្ធា</t>
  </si>
  <si>
    <t>323</t>
  </si>
  <si>
    <t>ប៉េងចម្រើន</t>
  </si>
  <si>
    <t>324</t>
  </si>
  <si>
    <t>អឹមរ័ត្ន</t>
  </si>
  <si>
    <t>2/16/2021 4:11 PM</t>
  </si>
  <si>
    <t>325</t>
  </si>
  <si>
    <t>មាសសុខជា</t>
  </si>
  <si>
    <t>326</t>
  </si>
  <si>
    <t>នោ</t>
  </si>
  <si>
    <t>លក្ខិណា</t>
  </si>
  <si>
    <t>2/16/2021 4:12 PM</t>
  </si>
  <si>
    <t>327</t>
  </si>
  <si>
    <t>ប៊ុនណា</t>
  </si>
  <si>
    <t>328</t>
  </si>
  <si>
    <t>យាយទឺ</t>
  </si>
  <si>
    <t>2/16/2021 4:13 PM</t>
  </si>
  <si>
    <t>329</t>
  </si>
  <si>
    <t>330</t>
  </si>
  <si>
    <t>ពង្ស</t>
  </si>
  <si>
    <t>ស្រីនី</t>
  </si>
  <si>
    <t>ស្រមោចហែ</t>
  </si>
  <si>
    <t>331</t>
  </si>
  <si>
    <t>តុប</t>
  </si>
  <si>
    <t>2/16/2021 4:14 PM</t>
  </si>
  <si>
    <t>332</t>
  </si>
  <si>
    <t>យាយហេង</t>
  </si>
  <si>
    <t>333</t>
  </si>
  <si>
    <t>ភក្រ</t>
  </si>
  <si>
    <t>334</t>
  </si>
  <si>
    <t>ម៉ាក់</t>
  </si>
  <si>
    <t>2/16/2021 4:15 PM</t>
  </si>
  <si>
    <t>335</t>
  </si>
  <si>
    <t>336</t>
  </si>
  <si>
    <t>ភិន</t>
  </si>
  <si>
    <t>សុភី(ប្អូនលោកហន)</t>
  </si>
  <si>
    <t>2/16/2021 4:16 PM</t>
  </si>
  <si>
    <t>337</t>
  </si>
  <si>
    <t>2/16/2021 4:17 PM</t>
  </si>
  <si>
    <t>338</t>
  </si>
  <si>
    <t>រីនី ហៅពៅ</t>
  </si>
  <si>
    <t>339</t>
  </si>
  <si>
    <t>គ្រូម៉េង</t>
  </si>
  <si>
    <t>គឹមស៊ាង</t>
  </si>
  <si>
    <t>2/16/2021 4:18 PM</t>
  </si>
  <si>
    <t>340</t>
  </si>
  <si>
    <t>អ្នកគ្រូវ៉ាន់</t>
  </si>
  <si>
    <t>341</t>
  </si>
  <si>
    <t>មឿន</t>
  </si>
  <si>
    <t>342</t>
  </si>
  <si>
    <t>ងន</t>
  </si>
  <si>
    <t>ប្រេង</t>
  </si>
  <si>
    <t>ប៉ៃលិន</t>
  </si>
  <si>
    <t>2/16/2021 4:19 PM</t>
  </si>
  <si>
    <t>343</t>
  </si>
  <si>
    <t>អ៊ាច មេម៉ាយ</t>
  </si>
  <si>
    <t>344</t>
  </si>
  <si>
    <t>គ្រូឡុងសុផល</t>
  </si>
  <si>
    <t>2/16/2021 4:20 PM</t>
  </si>
  <si>
    <t>Total</t>
  </si>
  <si>
    <t>KhmerTotal</t>
  </si>
  <si>
    <t>USATotal</t>
  </si>
  <si>
    <t>Book1=</t>
  </si>
  <si>
    <t>Book2=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</si>
</sst>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47" totalsRowCount="1">
  <autoFilter ref="A1:J346"/>
  <tableColumns count="10">
    <tableColumn id="1" name="ID" totalsRowLabel="Total"/>
    <tableColumn id="2" name="Hname"/>
    <tableColumn id="3" name="Wname"/>
    <tableColumn id="4" name="Address"/>
    <tableColumn id="5" name="KhmerCurrency" totalsRowFunction="sum"/>
    <tableColumn id="6" name="USACurrency" totalsRowFunction="sum"/>
    <tableColumn id="7" name="Description"/>
    <tableColumn id="8" name="RegisterDate"/>
    <tableColumn id="9" name="KhmerTotal" totalsRowFunction="sum"/>
    <tableColumn id="10" name="USATotal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tabSelected="1" topLeftCell="C1" workbookViewId="0">
      <selection activeCell="H351" sqref="H351"/>
    </sheetView>
  </sheetViews>
  <sheetFormatPr defaultRowHeight="21.6" customHeight="1" x14ac:dyDescent="0.3"/>
  <cols>
    <col min="1" max="1" width="5.88671875" customWidth="1"/>
    <col min="2" max="2" width="17.6640625" customWidth="1"/>
    <col min="3" max="3" width="19.44140625" customWidth="1"/>
    <col min="4" max="4" width="13.88671875" customWidth="1"/>
    <col min="5" max="5" width="20.5546875" customWidth="1"/>
    <col min="6" max="6" width="17.88671875" customWidth="1"/>
    <col min="7" max="7" width="16" customWidth="1"/>
    <col min="8" max="8" width="26.6640625" customWidth="1"/>
  </cols>
  <sheetData>
    <row r="1" spans="1:10" ht="21.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1048</v>
      </c>
      <c r="J1" t="s">
        <v>1049</v>
      </c>
    </row>
    <row r="2" spans="1:10" ht="21.6" customHeight="1" x14ac:dyDescent="0.3">
      <c r="A2" t="s">
        <v>8</v>
      </c>
      <c r="B2" t="s">
        <v>9</v>
      </c>
      <c r="C2" t="s">
        <v>10</v>
      </c>
      <c r="D2" t="s">
        <v>11</v>
      </c>
      <c r="E2" s="1">
        <v>40000</v>
      </c>
      <c r="F2" s="1">
        <v>0</v>
      </c>
      <c r="G2" t="s">
        <v>12</v>
      </c>
      <c r="H2" t="s">
        <v>13</v>
      </c>
    </row>
    <row r="3" spans="1:10" ht="21.6" customHeight="1" x14ac:dyDescent="0.3">
      <c r="A3" t="s">
        <v>14</v>
      </c>
      <c r="B3" t="s">
        <v>15</v>
      </c>
      <c r="C3" t="s">
        <v>16</v>
      </c>
      <c r="D3" t="s">
        <v>17</v>
      </c>
      <c r="E3" s="1">
        <v>40000</v>
      </c>
      <c r="F3" s="1">
        <v>0</v>
      </c>
      <c r="G3" t="s">
        <v>12</v>
      </c>
      <c r="H3" t="s">
        <v>13</v>
      </c>
    </row>
    <row r="4" spans="1:10" ht="21.6" customHeight="1" x14ac:dyDescent="0.3">
      <c r="A4" t="s">
        <v>18</v>
      </c>
      <c r="B4" t="s">
        <v>19</v>
      </c>
      <c r="C4" t="s">
        <v>20</v>
      </c>
      <c r="D4" t="s">
        <v>11</v>
      </c>
      <c r="E4" s="1">
        <v>140000</v>
      </c>
      <c r="F4" s="1">
        <v>0</v>
      </c>
      <c r="G4" t="s">
        <v>12</v>
      </c>
      <c r="H4" t="s">
        <v>21</v>
      </c>
    </row>
    <row r="5" spans="1:10" ht="21.6" customHeight="1" x14ac:dyDescent="0.3">
      <c r="A5" t="s">
        <v>22</v>
      </c>
      <c r="B5" t="s">
        <v>23</v>
      </c>
      <c r="C5" t="s">
        <v>24</v>
      </c>
      <c r="D5" t="s">
        <v>25</v>
      </c>
      <c r="E5" s="1">
        <v>60000</v>
      </c>
      <c r="F5" s="1">
        <v>0</v>
      </c>
      <c r="G5" t="s">
        <v>12</v>
      </c>
      <c r="H5" t="s">
        <v>21</v>
      </c>
    </row>
    <row r="6" spans="1:10" ht="21.6" customHeight="1" x14ac:dyDescent="0.3">
      <c r="A6" t="s">
        <v>26</v>
      </c>
      <c r="B6" t="s">
        <v>27</v>
      </c>
      <c r="C6" t="s">
        <v>28</v>
      </c>
      <c r="D6" t="s">
        <v>25</v>
      </c>
      <c r="E6" s="1">
        <v>100000</v>
      </c>
      <c r="F6" s="1">
        <v>0</v>
      </c>
      <c r="G6" t="s">
        <v>12</v>
      </c>
      <c r="H6" t="s">
        <v>29</v>
      </c>
    </row>
    <row r="7" spans="1:10" ht="21.6" customHeight="1" x14ac:dyDescent="0.3">
      <c r="A7" t="s">
        <v>30</v>
      </c>
      <c r="B7" t="s">
        <v>12</v>
      </c>
      <c r="C7" t="s">
        <v>31</v>
      </c>
      <c r="D7" t="s">
        <v>25</v>
      </c>
      <c r="E7" s="1">
        <v>40000</v>
      </c>
      <c r="F7" s="1">
        <v>0</v>
      </c>
      <c r="G7" t="s">
        <v>12</v>
      </c>
      <c r="H7" t="s">
        <v>32</v>
      </c>
    </row>
    <row r="8" spans="1:10" ht="21.6" customHeight="1" x14ac:dyDescent="0.3">
      <c r="A8" t="s">
        <v>33</v>
      </c>
      <c r="B8" t="s">
        <v>34</v>
      </c>
      <c r="C8" t="s">
        <v>35</v>
      </c>
      <c r="D8" t="s">
        <v>11</v>
      </c>
      <c r="E8" s="1">
        <v>0</v>
      </c>
      <c r="F8" s="1">
        <v>20</v>
      </c>
      <c r="G8" t="s">
        <v>12</v>
      </c>
      <c r="H8" t="s">
        <v>37</v>
      </c>
    </row>
    <row r="9" spans="1:10" ht="21.6" customHeight="1" x14ac:dyDescent="0.3">
      <c r="A9" t="s">
        <v>38</v>
      </c>
      <c r="B9" t="s">
        <v>39</v>
      </c>
      <c r="C9" t="s">
        <v>40</v>
      </c>
      <c r="D9" t="s">
        <v>11</v>
      </c>
      <c r="E9" s="1">
        <v>60000</v>
      </c>
      <c r="F9" s="1">
        <v>0</v>
      </c>
      <c r="G9" t="s">
        <v>12</v>
      </c>
      <c r="H9" t="s">
        <v>37</v>
      </c>
    </row>
    <row r="10" spans="1:10" ht="21.6" customHeight="1" x14ac:dyDescent="0.3">
      <c r="A10" t="s">
        <v>41</v>
      </c>
      <c r="B10" t="s">
        <v>39</v>
      </c>
      <c r="C10" t="s">
        <v>42</v>
      </c>
      <c r="D10" t="s">
        <v>11</v>
      </c>
      <c r="E10" s="1">
        <v>40000</v>
      </c>
      <c r="F10" s="1">
        <v>0</v>
      </c>
      <c r="G10" t="s">
        <v>12</v>
      </c>
      <c r="H10" t="s">
        <v>37</v>
      </c>
    </row>
    <row r="11" spans="1:10" ht="21.6" customHeight="1" x14ac:dyDescent="0.3">
      <c r="A11" t="s">
        <v>43</v>
      </c>
      <c r="B11" t="s">
        <v>44</v>
      </c>
      <c r="C11" t="s">
        <v>45</v>
      </c>
      <c r="D11" t="s">
        <v>46</v>
      </c>
      <c r="E11" s="1">
        <v>50000</v>
      </c>
      <c r="F11" s="1">
        <v>0</v>
      </c>
      <c r="G11" t="s">
        <v>12</v>
      </c>
      <c r="H11" t="s">
        <v>47</v>
      </c>
      <c r="I11">
        <f>SUM(E2:E11)</f>
        <v>570000</v>
      </c>
      <c r="J11">
        <f>SUM(F2:F11)</f>
        <v>20</v>
      </c>
    </row>
    <row r="12" spans="1:10" ht="21.6" customHeight="1" x14ac:dyDescent="0.3">
      <c r="A12" t="s">
        <v>48</v>
      </c>
      <c r="B12" t="s">
        <v>49</v>
      </c>
      <c r="C12" t="s">
        <v>50</v>
      </c>
      <c r="D12" t="s">
        <v>11</v>
      </c>
      <c r="E12" s="1">
        <v>50000</v>
      </c>
      <c r="F12" s="1">
        <v>0</v>
      </c>
      <c r="G12" t="s">
        <v>12</v>
      </c>
      <c r="H12" t="s">
        <v>47</v>
      </c>
    </row>
    <row r="13" spans="1:10" ht="21.6" customHeight="1" x14ac:dyDescent="0.3">
      <c r="A13" t="s">
        <v>51</v>
      </c>
      <c r="B13" t="s">
        <v>52</v>
      </c>
      <c r="C13" t="s">
        <v>53</v>
      </c>
      <c r="D13" t="s">
        <v>11</v>
      </c>
      <c r="E13" s="1">
        <v>50000</v>
      </c>
      <c r="F13" s="1">
        <v>0</v>
      </c>
      <c r="G13" t="s">
        <v>12</v>
      </c>
      <c r="H13" t="s">
        <v>54</v>
      </c>
    </row>
    <row r="14" spans="1:10" ht="21.6" customHeight="1" x14ac:dyDescent="0.3">
      <c r="A14" t="s">
        <v>55</v>
      </c>
      <c r="B14" t="s">
        <v>56</v>
      </c>
      <c r="C14" t="s">
        <v>57</v>
      </c>
      <c r="D14" t="s">
        <v>11</v>
      </c>
      <c r="E14" s="1">
        <v>60000</v>
      </c>
      <c r="F14" s="1">
        <v>0</v>
      </c>
      <c r="G14" t="s">
        <v>12</v>
      </c>
      <c r="H14" t="s">
        <v>54</v>
      </c>
    </row>
    <row r="15" spans="1:10" ht="21.6" customHeight="1" x14ac:dyDescent="0.3">
      <c r="A15" t="s">
        <v>58</v>
      </c>
      <c r="B15" t="s">
        <v>59</v>
      </c>
      <c r="C15" t="s">
        <v>60</v>
      </c>
      <c r="D15" t="s">
        <v>11</v>
      </c>
      <c r="E15" s="1">
        <v>40000</v>
      </c>
      <c r="F15" s="1">
        <v>0</v>
      </c>
      <c r="G15" t="s">
        <v>12</v>
      </c>
      <c r="H15" t="s">
        <v>61</v>
      </c>
    </row>
    <row r="16" spans="1:10" ht="21.6" customHeight="1" x14ac:dyDescent="0.3">
      <c r="A16" t="s">
        <v>62</v>
      </c>
      <c r="B16" t="s">
        <v>63</v>
      </c>
      <c r="C16" t="s">
        <v>64</v>
      </c>
      <c r="D16" t="s">
        <v>11</v>
      </c>
      <c r="E16" s="1">
        <v>40000</v>
      </c>
      <c r="F16" s="1">
        <v>0</v>
      </c>
      <c r="G16" t="s">
        <v>12</v>
      </c>
      <c r="H16" t="s">
        <v>61</v>
      </c>
    </row>
    <row r="17" spans="1:10" ht="21.6" customHeight="1" x14ac:dyDescent="0.3">
      <c r="A17" t="s">
        <v>65</v>
      </c>
      <c r="B17" t="s">
        <v>66</v>
      </c>
      <c r="C17" t="s">
        <v>67</v>
      </c>
      <c r="D17" t="s">
        <v>11</v>
      </c>
      <c r="E17" s="1">
        <v>0</v>
      </c>
      <c r="F17" s="1">
        <v>10</v>
      </c>
      <c r="G17" t="s">
        <v>12</v>
      </c>
      <c r="H17" t="s">
        <v>68</v>
      </c>
    </row>
    <row r="18" spans="1:10" ht="21.6" customHeight="1" x14ac:dyDescent="0.3">
      <c r="A18" t="s">
        <v>69</v>
      </c>
      <c r="B18" t="s">
        <v>60</v>
      </c>
      <c r="C18" t="s">
        <v>70</v>
      </c>
      <c r="D18" t="s">
        <v>11</v>
      </c>
      <c r="E18" s="1">
        <v>40000</v>
      </c>
      <c r="F18" s="1">
        <v>0</v>
      </c>
      <c r="G18" t="s">
        <v>12</v>
      </c>
      <c r="H18" t="s">
        <v>68</v>
      </c>
    </row>
    <row r="19" spans="1:10" ht="21.6" customHeight="1" x14ac:dyDescent="0.3">
      <c r="A19" t="s">
        <v>71</v>
      </c>
      <c r="B19" t="s">
        <v>72</v>
      </c>
      <c r="C19" t="s">
        <v>73</v>
      </c>
      <c r="D19" t="s">
        <v>11</v>
      </c>
      <c r="E19" s="1">
        <v>50000</v>
      </c>
      <c r="F19" s="1">
        <v>0</v>
      </c>
      <c r="G19" t="s">
        <v>12</v>
      </c>
      <c r="H19" t="s">
        <v>74</v>
      </c>
    </row>
    <row r="20" spans="1:10" ht="21.6" customHeight="1" x14ac:dyDescent="0.3">
      <c r="A20" t="s">
        <v>75</v>
      </c>
      <c r="B20" t="s">
        <v>76</v>
      </c>
      <c r="C20" t="s">
        <v>77</v>
      </c>
      <c r="D20" t="s">
        <v>46</v>
      </c>
      <c r="E20" s="1">
        <v>60000</v>
      </c>
      <c r="F20" s="1">
        <v>0</v>
      </c>
      <c r="G20" t="s">
        <v>12</v>
      </c>
      <c r="H20" t="s">
        <v>74</v>
      </c>
    </row>
    <row r="21" spans="1:10" ht="21.6" customHeight="1" x14ac:dyDescent="0.3">
      <c r="A21" t="s">
        <v>36</v>
      </c>
      <c r="B21" t="s">
        <v>12</v>
      </c>
      <c r="C21" t="s">
        <v>78</v>
      </c>
      <c r="D21" t="s">
        <v>79</v>
      </c>
      <c r="E21" s="1">
        <v>50000</v>
      </c>
      <c r="F21" s="1">
        <v>0</v>
      </c>
      <c r="G21" t="s">
        <v>12</v>
      </c>
      <c r="H21" t="s">
        <v>80</v>
      </c>
      <c r="I21">
        <f>SUM(E12:E21)</f>
        <v>440000</v>
      </c>
      <c r="J21">
        <f>SUM(F12:F21)</f>
        <v>10</v>
      </c>
    </row>
    <row r="22" spans="1:10" ht="21.6" customHeight="1" x14ac:dyDescent="0.3">
      <c r="A22" t="s">
        <v>81</v>
      </c>
      <c r="B22" t="s">
        <v>82</v>
      </c>
      <c r="C22" t="s">
        <v>83</v>
      </c>
      <c r="D22" t="s">
        <v>84</v>
      </c>
      <c r="E22" s="1">
        <v>50000</v>
      </c>
      <c r="F22" s="1">
        <v>0</v>
      </c>
      <c r="G22" t="s">
        <v>12</v>
      </c>
      <c r="H22" t="s">
        <v>80</v>
      </c>
    </row>
    <row r="23" spans="1:10" ht="21.6" customHeight="1" x14ac:dyDescent="0.3">
      <c r="A23" t="s">
        <v>85</v>
      </c>
      <c r="B23" t="s">
        <v>86</v>
      </c>
      <c r="C23" t="s">
        <v>87</v>
      </c>
      <c r="D23" t="s">
        <v>46</v>
      </c>
      <c r="E23" s="1">
        <v>40000</v>
      </c>
      <c r="F23" s="1">
        <v>0</v>
      </c>
      <c r="G23" t="s">
        <v>12</v>
      </c>
      <c r="H23" t="s">
        <v>88</v>
      </c>
    </row>
    <row r="24" spans="1:10" ht="21.6" customHeight="1" x14ac:dyDescent="0.3">
      <c r="A24" t="s">
        <v>89</v>
      </c>
      <c r="B24" t="s">
        <v>90</v>
      </c>
      <c r="C24" t="s">
        <v>91</v>
      </c>
      <c r="D24" t="s">
        <v>46</v>
      </c>
      <c r="E24" s="1">
        <v>50000</v>
      </c>
      <c r="F24" s="1">
        <v>0</v>
      </c>
      <c r="G24" t="s">
        <v>12</v>
      </c>
      <c r="H24" t="s">
        <v>88</v>
      </c>
    </row>
    <row r="25" spans="1:10" ht="21.6" customHeight="1" x14ac:dyDescent="0.3">
      <c r="A25" t="s">
        <v>92</v>
      </c>
      <c r="B25" t="s">
        <v>93</v>
      </c>
      <c r="C25" t="s">
        <v>24</v>
      </c>
      <c r="D25" t="s">
        <v>94</v>
      </c>
      <c r="E25" s="1">
        <v>50000</v>
      </c>
      <c r="F25" s="1">
        <v>0</v>
      </c>
      <c r="G25" t="s">
        <v>12</v>
      </c>
      <c r="H25" t="s">
        <v>95</v>
      </c>
    </row>
    <row r="26" spans="1:10" ht="21.6" customHeight="1" x14ac:dyDescent="0.3">
      <c r="A26" t="s">
        <v>96</v>
      </c>
      <c r="B26" t="s">
        <v>97</v>
      </c>
      <c r="C26" t="s">
        <v>98</v>
      </c>
      <c r="D26" t="s">
        <v>99</v>
      </c>
      <c r="E26" s="1">
        <v>50000</v>
      </c>
      <c r="F26" s="1">
        <v>0</v>
      </c>
      <c r="G26" t="s">
        <v>12</v>
      </c>
      <c r="H26" t="s">
        <v>100</v>
      </c>
    </row>
    <row r="27" spans="1:10" ht="21.6" customHeight="1" x14ac:dyDescent="0.3">
      <c r="A27" t="s">
        <v>101</v>
      </c>
      <c r="B27" t="s">
        <v>102</v>
      </c>
      <c r="C27" t="s">
        <v>73</v>
      </c>
      <c r="D27" t="s">
        <v>103</v>
      </c>
      <c r="E27" s="1">
        <v>60000</v>
      </c>
      <c r="F27" s="1">
        <v>0</v>
      </c>
      <c r="G27" t="s">
        <v>12</v>
      </c>
      <c r="H27" t="s">
        <v>100</v>
      </c>
    </row>
    <row r="28" spans="1:10" ht="21.6" customHeight="1" x14ac:dyDescent="0.3">
      <c r="A28" t="s">
        <v>104</v>
      </c>
      <c r="B28" t="s">
        <v>105</v>
      </c>
      <c r="C28" t="s">
        <v>106</v>
      </c>
      <c r="D28" t="s">
        <v>103</v>
      </c>
      <c r="E28" s="1">
        <v>50000</v>
      </c>
      <c r="F28" s="1">
        <v>0</v>
      </c>
      <c r="G28" t="s">
        <v>12</v>
      </c>
      <c r="H28" t="s">
        <v>107</v>
      </c>
    </row>
    <row r="29" spans="1:10" ht="21.6" customHeight="1" x14ac:dyDescent="0.3">
      <c r="A29" t="s">
        <v>108</v>
      </c>
      <c r="B29" t="s">
        <v>109</v>
      </c>
      <c r="C29" t="s">
        <v>110</v>
      </c>
      <c r="D29" t="s">
        <v>103</v>
      </c>
      <c r="E29" s="1">
        <v>50000</v>
      </c>
      <c r="F29" s="1">
        <v>0</v>
      </c>
      <c r="G29" t="s">
        <v>12</v>
      </c>
      <c r="H29" t="s">
        <v>111</v>
      </c>
    </row>
    <row r="30" spans="1:10" ht="21.6" customHeight="1" x14ac:dyDescent="0.3">
      <c r="A30" t="s">
        <v>112</v>
      </c>
      <c r="B30" t="s">
        <v>113</v>
      </c>
      <c r="C30" t="s">
        <v>27</v>
      </c>
      <c r="D30" t="s">
        <v>11</v>
      </c>
      <c r="E30" s="1">
        <v>40000</v>
      </c>
      <c r="F30" s="1">
        <v>0</v>
      </c>
      <c r="G30" t="s">
        <v>12</v>
      </c>
      <c r="H30" t="s">
        <v>114</v>
      </c>
    </row>
    <row r="31" spans="1:10" ht="21.6" customHeight="1" x14ac:dyDescent="0.3">
      <c r="A31" t="s">
        <v>115</v>
      </c>
      <c r="B31" t="s">
        <v>116</v>
      </c>
      <c r="C31" t="s">
        <v>117</v>
      </c>
      <c r="D31" t="s">
        <v>46</v>
      </c>
      <c r="E31" s="1">
        <v>50000</v>
      </c>
      <c r="F31" s="1">
        <v>0</v>
      </c>
      <c r="G31" t="s">
        <v>12</v>
      </c>
      <c r="H31" t="s">
        <v>114</v>
      </c>
      <c r="I31">
        <f>SUM(E22:E31)</f>
        <v>490000</v>
      </c>
      <c r="J31">
        <f>SUM(F22:F31)</f>
        <v>0</v>
      </c>
    </row>
    <row r="32" spans="1:10" ht="21.6" customHeight="1" x14ac:dyDescent="0.3">
      <c r="A32" t="s">
        <v>118</v>
      </c>
      <c r="B32" t="s">
        <v>119</v>
      </c>
      <c r="C32" t="s">
        <v>120</v>
      </c>
      <c r="D32" t="s">
        <v>46</v>
      </c>
      <c r="E32" s="1">
        <v>40000</v>
      </c>
      <c r="F32" s="1">
        <v>0</v>
      </c>
      <c r="G32" t="s">
        <v>12</v>
      </c>
      <c r="H32" t="s">
        <v>121</v>
      </c>
    </row>
    <row r="33" spans="1:10" ht="21.6" customHeight="1" x14ac:dyDescent="0.3">
      <c r="A33" t="s">
        <v>122</v>
      </c>
      <c r="C33" t="s">
        <v>123</v>
      </c>
      <c r="D33" t="s">
        <v>46</v>
      </c>
      <c r="E33" s="1">
        <v>50000</v>
      </c>
      <c r="F33" s="1">
        <v>0</v>
      </c>
      <c r="G33" t="s">
        <v>12</v>
      </c>
      <c r="H33" t="s">
        <v>121</v>
      </c>
    </row>
    <row r="34" spans="1:10" ht="21.6" customHeight="1" x14ac:dyDescent="0.3">
      <c r="A34" t="s">
        <v>124</v>
      </c>
      <c r="B34" t="s">
        <v>125</v>
      </c>
      <c r="C34" t="s">
        <v>126</v>
      </c>
      <c r="D34" t="s">
        <v>46</v>
      </c>
      <c r="E34" s="1">
        <v>40000</v>
      </c>
      <c r="F34" s="1">
        <v>0</v>
      </c>
      <c r="G34" t="s">
        <v>12</v>
      </c>
      <c r="H34" t="s">
        <v>127</v>
      </c>
    </row>
    <row r="35" spans="1:10" ht="21.6" customHeight="1" x14ac:dyDescent="0.3">
      <c r="A35" t="s">
        <v>128</v>
      </c>
      <c r="B35" t="s">
        <v>129</v>
      </c>
      <c r="C35" t="s">
        <v>130</v>
      </c>
      <c r="D35" t="s">
        <v>46</v>
      </c>
      <c r="E35" s="1">
        <v>40000</v>
      </c>
      <c r="F35" s="1">
        <v>0</v>
      </c>
      <c r="G35" t="s">
        <v>12</v>
      </c>
      <c r="H35" t="s">
        <v>127</v>
      </c>
    </row>
    <row r="36" spans="1:10" ht="21.6" customHeight="1" x14ac:dyDescent="0.3">
      <c r="A36" t="s">
        <v>131</v>
      </c>
      <c r="B36" t="s">
        <v>132</v>
      </c>
      <c r="C36" t="s">
        <v>133</v>
      </c>
      <c r="D36" t="s">
        <v>46</v>
      </c>
      <c r="E36" s="1">
        <v>50000</v>
      </c>
      <c r="F36" s="1">
        <v>0</v>
      </c>
      <c r="G36" t="s">
        <v>12</v>
      </c>
      <c r="H36" t="s">
        <v>134</v>
      </c>
    </row>
    <row r="37" spans="1:10" ht="21.6" customHeight="1" x14ac:dyDescent="0.3">
      <c r="A37" t="s">
        <v>135</v>
      </c>
      <c r="B37" t="s">
        <v>136</v>
      </c>
      <c r="C37" t="s">
        <v>137</v>
      </c>
      <c r="D37" t="s">
        <v>46</v>
      </c>
      <c r="E37" s="1">
        <v>100000</v>
      </c>
      <c r="F37" s="1">
        <v>0</v>
      </c>
      <c r="G37" t="s">
        <v>12</v>
      </c>
      <c r="H37" t="s">
        <v>134</v>
      </c>
    </row>
    <row r="38" spans="1:10" ht="21.6" customHeight="1" x14ac:dyDescent="0.3">
      <c r="A38" t="s">
        <v>138</v>
      </c>
      <c r="B38" t="s">
        <v>139</v>
      </c>
      <c r="C38" t="s">
        <v>140</v>
      </c>
      <c r="D38" t="s">
        <v>141</v>
      </c>
      <c r="E38" s="1">
        <v>40000</v>
      </c>
      <c r="F38" s="1">
        <v>0</v>
      </c>
      <c r="G38" t="s">
        <v>12</v>
      </c>
      <c r="H38" t="s">
        <v>142</v>
      </c>
    </row>
    <row r="39" spans="1:10" ht="21.6" customHeight="1" x14ac:dyDescent="0.3">
      <c r="A39" t="s">
        <v>143</v>
      </c>
      <c r="B39" t="s">
        <v>144</v>
      </c>
      <c r="C39" t="s">
        <v>145</v>
      </c>
      <c r="D39" t="s">
        <v>11</v>
      </c>
      <c r="E39" s="1">
        <v>40000</v>
      </c>
      <c r="F39" s="1">
        <v>0</v>
      </c>
      <c r="G39" t="s">
        <v>12</v>
      </c>
      <c r="H39" t="s">
        <v>142</v>
      </c>
    </row>
    <row r="40" spans="1:10" ht="21.6" customHeight="1" x14ac:dyDescent="0.3">
      <c r="A40" t="s">
        <v>146</v>
      </c>
      <c r="B40" t="s">
        <v>12</v>
      </c>
      <c r="C40" t="s">
        <v>147</v>
      </c>
      <c r="D40" t="s">
        <v>11</v>
      </c>
      <c r="E40" s="1">
        <v>50000</v>
      </c>
      <c r="F40" s="1">
        <v>0</v>
      </c>
      <c r="G40" t="s">
        <v>12</v>
      </c>
      <c r="H40" t="s">
        <v>148</v>
      </c>
    </row>
    <row r="41" spans="1:10" ht="21.6" customHeight="1" x14ac:dyDescent="0.3">
      <c r="A41" t="s">
        <v>149</v>
      </c>
      <c r="B41" t="s">
        <v>150</v>
      </c>
      <c r="C41" t="s">
        <v>151</v>
      </c>
      <c r="D41" t="s">
        <v>94</v>
      </c>
      <c r="E41" s="1">
        <v>50000</v>
      </c>
      <c r="F41" s="1">
        <v>0</v>
      </c>
      <c r="G41" t="s">
        <v>12</v>
      </c>
      <c r="H41" t="s">
        <v>148</v>
      </c>
      <c r="I41">
        <f>SUM(E32:E41)</f>
        <v>500000</v>
      </c>
      <c r="J41">
        <f>SUM(F32:F41)</f>
        <v>0</v>
      </c>
    </row>
    <row r="42" spans="1:10" ht="21.6" customHeight="1" x14ac:dyDescent="0.3">
      <c r="A42" t="s">
        <v>152</v>
      </c>
      <c r="B42" t="s">
        <v>153</v>
      </c>
      <c r="C42" t="s">
        <v>154</v>
      </c>
      <c r="D42" t="s">
        <v>11</v>
      </c>
      <c r="E42" s="1">
        <v>40000</v>
      </c>
      <c r="F42" s="1">
        <v>0</v>
      </c>
      <c r="G42" t="s">
        <v>12</v>
      </c>
      <c r="H42" t="s">
        <v>155</v>
      </c>
    </row>
    <row r="43" spans="1:10" ht="21.6" customHeight="1" x14ac:dyDescent="0.3">
      <c r="A43" t="s">
        <v>156</v>
      </c>
      <c r="B43" t="s">
        <v>157</v>
      </c>
      <c r="C43" t="s">
        <v>83</v>
      </c>
      <c r="D43" t="s">
        <v>11</v>
      </c>
      <c r="E43" s="1">
        <v>40000</v>
      </c>
      <c r="F43" s="1">
        <v>0</v>
      </c>
      <c r="G43" t="s">
        <v>12</v>
      </c>
      <c r="H43" t="s">
        <v>155</v>
      </c>
    </row>
    <row r="44" spans="1:10" ht="21.6" customHeight="1" x14ac:dyDescent="0.3">
      <c r="A44" t="s">
        <v>158</v>
      </c>
      <c r="B44" t="s">
        <v>159</v>
      </c>
      <c r="C44" t="s">
        <v>160</v>
      </c>
      <c r="D44" t="s">
        <v>11</v>
      </c>
      <c r="E44" s="1">
        <v>0</v>
      </c>
      <c r="F44" s="1">
        <v>10</v>
      </c>
      <c r="G44" t="s">
        <v>12</v>
      </c>
      <c r="H44" t="s">
        <v>161</v>
      </c>
    </row>
    <row r="45" spans="1:10" ht="21.6" customHeight="1" x14ac:dyDescent="0.3">
      <c r="A45" t="s">
        <v>162</v>
      </c>
      <c r="B45" t="s">
        <v>163</v>
      </c>
      <c r="C45" t="s">
        <v>164</v>
      </c>
      <c r="D45" t="s">
        <v>11</v>
      </c>
      <c r="E45" s="1">
        <v>0</v>
      </c>
      <c r="F45" s="1">
        <v>10</v>
      </c>
      <c r="G45" t="s">
        <v>12</v>
      </c>
      <c r="H45" t="s">
        <v>165</v>
      </c>
    </row>
    <row r="46" spans="1:10" ht="21.6" customHeight="1" x14ac:dyDescent="0.3">
      <c r="A46" t="s">
        <v>166</v>
      </c>
      <c r="B46" t="s">
        <v>167</v>
      </c>
      <c r="C46" t="s">
        <v>168</v>
      </c>
      <c r="D46" t="s">
        <v>11</v>
      </c>
      <c r="E46" s="1">
        <v>80000</v>
      </c>
      <c r="F46" s="1">
        <v>0</v>
      </c>
      <c r="G46" t="s">
        <v>12</v>
      </c>
      <c r="H46" t="s">
        <v>165</v>
      </c>
    </row>
    <row r="47" spans="1:10" ht="21.6" customHeight="1" x14ac:dyDescent="0.3">
      <c r="A47" t="s">
        <v>169</v>
      </c>
      <c r="B47" t="s">
        <v>170</v>
      </c>
      <c r="C47" t="s">
        <v>171</v>
      </c>
      <c r="D47" t="s">
        <v>25</v>
      </c>
      <c r="E47" s="1">
        <v>60000</v>
      </c>
      <c r="F47" s="1">
        <v>0</v>
      </c>
      <c r="G47" t="s">
        <v>12</v>
      </c>
      <c r="H47" t="s">
        <v>172</v>
      </c>
    </row>
    <row r="48" spans="1:10" ht="21.6" customHeight="1" x14ac:dyDescent="0.3">
      <c r="A48" t="s">
        <v>173</v>
      </c>
      <c r="B48" t="s">
        <v>154</v>
      </c>
      <c r="C48" t="s">
        <v>97</v>
      </c>
      <c r="D48" t="s">
        <v>11</v>
      </c>
      <c r="E48" s="1">
        <v>60000</v>
      </c>
      <c r="F48" s="1">
        <v>0</v>
      </c>
      <c r="G48" t="s">
        <v>12</v>
      </c>
      <c r="H48" t="s">
        <v>172</v>
      </c>
    </row>
    <row r="49" spans="1:10" ht="21.6" customHeight="1" x14ac:dyDescent="0.3">
      <c r="A49" t="s">
        <v>174</v>
      </c>
      <c r="B49" t="s">
        <v>150</v>
      </c>
      <c r="C49" t="s">
        <v>175</v>
      </c>
      <c r="D49" t="s">
        <v>176</v>
      </c>
      <c r="E49" s="1">
        <v>60000</v>
      </c>
      <c r="F49" s="1">
        <v>0</v>
      </c>
      <c r="G49" t="s">
        <v>12</v>
      </c>
      <c r="H49" t="s">
        <v>172</v>
      </c>
    </row>
    <row r="50" spans="1:10" ht="21.6" customHeight="1" x14ac:dyDescent="0.3">
      <c r="A50" t="s">
        <v>177</v>
      </c>
      <c r="B50" t="s">
        <v>178</v>
      </c>
      <c r="C50" t="s">
        <v>179</v>
      </c>
      <c r="D50" t="s">
        <v>46</v>
      </c>
      <c r="E50" s="1">
        <v>50000</v>
      </c>
      <c r="F50" s="1">
        <v>0</v>
      </c>
      <c r="G50" t="s">
        <v>12</v>
      </c>
      <c r="H50" t="s">
        <v>180</v>
      </c>
    </row>
    <row r="51" spans="1:10" ht="21.6" customHeight="1" x14ac:dyDescent="0.3">
      <c r="A51" t="s">
        <v>181</v>
      </c>
      <c r="B51" t="s">
        <v>182</v>
      </c>
      <c r="C51" t="s">
        <v>183</v>
      </c>
      <c r="D51" t="s">
        <v>184</v>
      </c>
      <c r="E51" s="1">
        <v>80000</v>
      </c>
      <c r="F51" s="1">
        <v>0</v>
      </c>
      <c r="G51" t="s">
        <v>12</v>
      </c>
      <c r="H51" t="s">
        <v>185</v>
      </c>
      <c r="I51">
        <f>SUM(E42:E51)</f>
        <v>470000</v>
      </c>
      <c r="J51">
        <f>SUM(F42:F51)</f>
        <v>20</v>
      </c>
    </row>
    <row r="52" spans="1:10" ht="21.6" customHeight="1" x14ac:dyDescent="0.3">
      <c r="A52" t="s">
        <v>186</v>
      </c>
      <c r="B52" t="s">
        <v>187</v>
      </c>
      <c r="C52" t="s">
        <v>188</v>
      </c>
      <c r="D52" t="s">
        <v>46</v>
      </c>
      <c r="E52" s="1">
        <v>50000</v>
      </c>
      <c r="F52" s="1">
        <v>0</v>
      </c>
      <c r="G52" t="s">
        <v>12</v>
      </c>
      <c r="H52" t="s">
        <v>189</v>
      </c>
    </row>
    <row r="53" spans="1:10" ht="21.6" customHeight="1" x14ac:dyDescent="0.3">
      <c r="A53" t="s">
        <v>190</v>
      </c>
      <c r="B53" t="s">
        <v>191</v>
      </c>
      <c r="C53" t="s">
        <v>192</v>
      </c>
      <c r="D53" t="s">
        <v>94</v>
      </c>
      <c r="E53" s="1">
        <v>60000</v>
      </c>
      <c r="F53" s="1">
        <v>0</v>
      </c>
      <c r="G53" t="s">
        <v>12</v>
      </c>
      <c r="H53" t="s">
        <v>189</v>
      </c>
    </row>
    <row r="54" spans="1:10" ht="21.6" customHeight="1" x14ac:dyDescent="0.3">
      <c r="A54" t="s">
        <v>193</v>
      </c>
      <c r="B54" t="s">
        <v>194</v>
      </c>
      <c r="C54" t="s">
        <v>195</v>
      </c>
      <c r="D54" t="s">
        <v>94</v>
      </c>
      <c r="E54" s="1">
        <v>40000</v>
      </c>
      <c r="F54" s="1">
        <v>0</v>
      </c>
      <c r="G54" t="s">
        <v>12</v>
      </c>
      <c r="H54" t="s">
        <v>196</v>
      </c>
    </row>
    <row r="55" spans="1:10" ht="21.6" customHeight="1" x14ac:dyDescent="0.3">
      <c r="A55" t="s">
        <v>197</v>
      </c>
      <c r="B55" t="s">
        <v>198</v>
      </c>
      <c r="C55" t="s">
        <v>28</v>
      </c>
      <c r="D55" t="s">
        <v>11</v>
      </c>
      <c r="E55" s="1">
        <v>40000</v>
      </c>
      <c r="F55" s="1">
        <v>0</v>
      </c>
      <c r="G55" t="s">
        <v>12</v>
      </c>
      <c r="H55" t="s">
        <v>199</v>
      </c>
    </row>
    <row r="56" spans="1:10" ht="21.6" customHeight="1" x14ac:dyDescent="0.3">
      <c r="A56" t="s">
        <v>200</v>
      </c>
      <c r="B56" t="s">
        <v>201</v>
      </c>
      <c r="C56" t="s">
        <v>202</v>
      </c>
      <c r="D56" t="s">
        <v>11</v>
      </c>
      <c r="E56" s="1">
        <v>40000</v>
      </c>
      <c r="F56" s="1">
        <v>0</v>
      </c>
      <c r="G56" t="s">
        <v>12</v>
      </c>
      <c r="H56" t="s">
        <v>199</v>
      </c>
    </row>
    <row r="57" spans="1:10" ht="21.6" customHeight="1" x14ac:dyDescent="0.3">
      <c r="A57" t="s">
        <v>203</v>
      </c>
      <c r="B57" t="s">
        <v>204</v>
      </c>
      <c r="C57" t="s">
        <v>205</v>
      </c>
      <c r="D57" t="s">
        <v>11</v>
      </c>
      <c r="E57" s="1">
        <v>50000</v>
      </c>
      <c r="F57" s="1">
        <v>0</v>
      </c>
      <c r="G57" t="s">
        <v>12</v>
      </c>
      <c r="H57" t="s">
        <v>199</v>
      </c>
    </row>
    <row r="58" spans="1:10" ht="21.6" customHeight="1" x14ac:dyDescent="0.3">
      <c r="A58" t="s">
        <v>206</v>
      </c>
      <c r="B58" t="s">
        <v>207</v>
      </c>
      <c r="C58" t="s">
        <v>28</v>
      </c>
      <c r="D58" t="s">
        <v>11</v>
      </c>
      <c r="E58" s="1">
        <v>50000</v>
      </c>
      <c r="F58" s="1">
        <v>0</v>
      </c>
      <c r="G58" t="s">
        <v>12</v>
      </c>
      <c r="H58" t="s">
        <v>208</v>
      </c>
    </row>
    <row r="59" spans="1:10" ht="21.6" customHeight="1" x14ac:dyDescent="0.3">
      <c r="A59" t="s">
        <v>209</v>
      </c>
      <c r="B59" t="s">
        <v>210</v>
      </c>
      <c r="C59" t="s">
        <v>211</v>
      </c>
      <c r="D59" t="s">
        <v>11</v>
      </c>
      <c r="E59" s="1">
        <v>65000</v>
      </c>
      <c r="F59" s="1">
        <v>0</v>
      </c>
      <c r="G59" t="s">
        <v>12</v>
      </c>
      <c r="H59" t="s">
        <v>208</v>
      </c>
    </row>
    <row r="60" spans="1:10" ht="21.6" customHeight="1" x14ac:dyDescent="0.3">
      <c r="A60" t="s">
        <v>212</v>
      </c>
      <c r="B60" t="s">
        <v>213</v>
      </c>
      <c r="C60" t="s">
        <v>214</v>
      </c>
      <c r="D60" t="s">
        <v>11</v>
      </c>
      <c r="E60" s="1">
        <v>40000</v>
      </c>
      <c r="F60" s="1">
        <v>0</v>
      </c>
      <c r="G60" t="s">
        <v>12</v>
      </c>
      <c r="H60" t="s">
        <v>215</v>
      </c>
    </row>
    <row r="61" spans="1:10" ht="21.6" customHeight="1" x14ac:dyDescent="0.3">
      <c r="A61" t="s">
        <v>216</v>
      </c>
      <c r="B61" t="s">
        <v>217</v>
      </c>
      <c r="C61" t="s">
        <v>218</v>
      </c>
      <c r="D61" t="s">
        <v>11</v>
      </c>
      <c r="E61" s="1">
        <v>40000</v>
      </c>
      <c r="F61" s="1">
        <v>0</v>
      </c>
      <c r="G61" t="s">
        <v>12</v>
      </c>
      <c r="H61" t="s">
        <v>215</v>
      </c>
      <c r="I61">
        <f>SUM(E52:E61)</f>
        <v>475000</v>
      </c>
      <c r="J61">
        <f>SUM(F52:F61)</f>
        <v>0</v>
      </c>
    </row>
    <row r="62" spans="1:10" ht="21.6" customHeight="1" x14ac:dyDescent="0.3">
      <c r="A62" t="s">
        <v>219</v>
      </c>
      <c r="B62" t="s">
        <v>220</v>
      </c>
      <c r="C62" t="s">
        <v>221</v>
      </c>
      <c r="D62" t="s">
        <v>11</v>
      </c>
      <c r="E62" s="1">
        <v>40000</v>
      </c>
      <c r="F62" s="1">
        <v>0</v>
      </c>
      <c r="G62" t="s">
        <v>12</v>
      </c>
      <c r="H62" t="s">
        <v>222</v>
      </c>
    </row>
    <row r="63" spans="1:10" ht="21.6" customHeight="1" x14ac:dyDescent="0.3">
      <c r="A63" t="s">
        <v>223</v>
      </c>
      <c r="B63" t="s">
        <v>224</v>
      </c>
      <c r="C63" t="s">
        <v>225</v>
      </c>
      <c r="D63" t="s">
        <v>11</v>
      </c>
      <c r="E63" s="1">
        <v>50000</v>
      </c>
      <c r="F63" s="1">
        <v>0</v>
      </c>
      <c r="G63" t="s">
        <v>12</v>
      </c>
      <c r="H63" t="s">
        <v>222</v>
      </c>
    </row>
    <row r="64" spans="1:10" ht="21.6" customHeight="1" x14ac:dyDescent="0.3">
      <c r="A64" t="s">
        <v>226</v>
      </c>
      <c r="B64" t="s">
        <v>227</v>
      </c>
      <c r="C64" t="s">
        <v>228</v>
      </c>
      <c r="D64" t="s">
        <v>46</v>
      </c>
      <c r="E64" s="1">
        <v>50000</v>
      </c>
      <c r="F64" s="1">
        <v>0</v>
      </c>
      <c r="G64" t="s">
        <v>12</v>
      </c>
      <c r="H64" t="s">
        <v>222</v>
      </c>
    </row>
    <row r="65" spans="1:10" ht="21.6" customHeight="1" x14ac:dyDescent="0.3">
      <c r="A65" t="s">
        <v>229</v>
      </c>
      <c r="B65" t="s">
        <v>230</v>
      </c>
      <c r="C65" t="s">
        <v>231</v>
      </c>
      <c r="D65" t="s">
        <v>11</v>
      </c>
      <c r="E65" s="1">
        <v>50000</v>
      </c>
      <c r="F65" s="1">
        <v>0</v>
      </c>
      <c r="G65" t="s">
        <v>12</v>
      </c>
      <c r="H65" t="s">
        <v>232</v>
      </c>
    </row>
    <row r="66" spans="1:10" ht="21.6" customHeight="1" x14ac:dyDescent="0.3">
      <c r="A66" t="s">
        <v>233</v>
      </c>
      <c r="B66" t="s">
        <v>234</v>
      </c>
      <c r="C66" t="s">
        <v>235</v>
      </c>
      <c r="D66" t="s">
        <v>11</v>
      </c>
      <c r="E66" s="1">
        <v>40000</v>
      </c>
      <c r="F66" s="1">
        <v>0</v>
      </c>
      <c r="G66" t="s">
        <v>12</v>
      </c>
      <c r="H66" t="s">
        <v>232</v>
      </c>
    </row>
    <row r="67" spans="1:10" ht="21.6" customHeight="1" x14ac:dyDescent="0.3">
      <c r="A67" t="s">
        <v>236</v>
      </c>
      <c r="B67" t="s">
        <v>237</v>
      </c>
      <c r="C67" t="s">
        <v>238</v>
      </c>
      <c r="D67" t="s">
        <v>11</v>
      </c>
      <c r="E67" s="1">
        <v>50000</v>
      </c>
      <c r="F67" s="1">
        <v>0</v>
      </c>
      <c r="G67" t="s">
        <v>12</v>
      </c>
      <c r="H67" t="s">
        <v>232</v>
      </c>
    </row>
    <row r="68" spans="1:10" ht="21.6" customHeight="1" x14ac:dyDescent="0.3">
      <c r="A68" t="s">
        <v>239</v>
      </c>
      <c r="B68" t="s">
        <v>240</v>
      </c>
      <c r="C68" t="s">
        <v>241</v>
      </c>
      <c r="D68" t="s">
        <v>11</v>
      </c>
      <c r="E68" s="1">
        <v>50000</v>
      </c>
      <c r="F68" s="1">
        <v>0</v>
      </c>
      <c r="G68" t="s">
        <v>12</v>
      </c>
      <c r="H68" t="s">
        <v>242</v>
      </c>
    </row>
    <row r="69" spans="1:10" ht="21.6" customHeight="1" x14ac:dyDescent="0.3">
      <c r="A69" t="s">
        <v>243</v>
      </c>
      <c r="B69" t="s">
        <v>244</v>
      </c>
      <c r="C69" t="s">
        <v>245</v>
      </c>
      <c r="D69" t="s">
        <v>11</v>
      </c>
      <c r="E69" s="1">
        <v>0</v>
      </c>
      <c r="F69" s="1">
        <v>10</v>
      </c>
      <c r="G69" t="s">
        <v>12</v>
      </c>
      <c r="H69" t="s">
        <v>242</v>
      </c>
    </row>
    <row r="70" spans="1:10" ht="21.6" customHeight="1" x14ac:dyDescent="0.3">
      <c r="A70" t="s">
        <v>246</v>
      </c>
      <c r="B70" t="s">
        <v>247</v>
      </c>
      <c r="C70" t="s">
        <v>248</v>
      </c>
      <c r="D70" t="s">
        <v>11</v>
      </c>
      <c r="E70" s="1">
        <v>40000</v>
      </c>
      <c r="F70" s="1">
        <v>0</v>
      </c>
      <c r="G70" t="s">
        <v>12</v>
      </c>
      <c r="H70" t="s">
        <v>242</v>
      </c>
    </row>
    <row r="71" spans="1:10" ht="21.6" customHeight="1" x14ac:dyDescent="0.3">
      <c r="A71" t="s">
        <v>249</v>
      </c>
      <c r="B71" t="s">
        <v>250</v>
      </c>
      <c r="C71" t="s">
        <v>251</v>
      </c>
      <c r="D71" t="s">
        <v>11</v>
      </c>
      <c r="E71" s="1">
        <v>50000</v>
      </c>
      <c r="F71" s="1">
        <v>0</v>
      </c>
      <c r="G71" t="s">
        <v>12</v>
      </c>
      <c r="H71" t="s">
        <v>252</v>
      </c>
      <c r="I71">
        <f>SUM(E62:E71)</f>
        <v>420000</v>
      </c>
      <c r="J71">
        <f>SUM(F62:F71)</f>
        <v>10</v>
      </c>
    </row>
    <row r="72" spans="1:10" ht="21.6" customHeight="1" x14ac:dyDescent="0.3">
      <c r="A72" t="s">
        <v>253</v>
      </c>
      <c r="B72" t="s">
        <v>254</v>
      </c>
      <c r="C72" t="s">
        <v>255</v>
      </c>
      <c r="D72" t="s">
        <v>11</v>
      </c>
      <c r="E72" s="1">
        <v>60000</v>
      </c>
      <c r="F72" s="1">
        <v>0</v>
      </c>
      <c r="G72" t="s">
        <v>12</v>
      </c>
      <c r="H72" t="s">
        <v>256</v>
      </c>
    </row>
    <row r="73" spans="1:10" ht="21.6" customHeight="1" x14ac:dyDescent="0.3">
      <c r="A73" t="s">
        <v>257</v>
      </c>
      <c r="B73" t="s">
        <v>258</v>
      </c>
      <c r="C73" t="s">
        <v>175</v>
      </c>
      <c r="D73" t="s">
        <v>11</v>
      </c>
      <c r="E73" s="1">
        <v>40000</v>
      </c>
      <c r="F73" s="1">
        <v>0</v>
      </c>
      <c r="G73" t="s">
        <v>12</v>
      </c>
      <c r="H73" t="s">
        <v>256</v>
      </c>
    </row>
    <row r="74" spans="1:10" ht="21.6" customHeight="1" x14ac:dyDescent="0.3">
      <c r="A74" t="s">
        <v>259</v>
      </c>
      <c r="B74" t="s">
        <v>260</v>
      </c>
      <c r="C74" t="s">
        <v>261</v>
      </c>
      <c r="D74" t="s">
        <v>11</v>
      </c>
      <c r="E74" s="1">
        <v>0</v>
      </c>
      <c r="F74" s="1">
        <v>10</v>
      </c>
      <c r="G74" t="s">
        <v>12</v>
      </c>
      <c r="H74" t="s">
        <v>262</v>
      </c>
    </row>
    <row r="75" spans="1:10" ht="21.6" customHeight="1" x14ac:dyDescent="0.3">
      <c r="A75" t="s">
        <v>263</v>
      </c>
      <c r="B75" t="s">
        <v>264</v>
      </c>
      <c r="C75" t="s">
        <v>265</v>
      </c>
      <c r="D75" t="s">
        <v>46</v>
      </c>
      <c r="E75" s="1">
        <v>40000</v>
      </c>
      <c r="F75" s="1">
        <v>0</v>
      </c>
      <c r="G75" t="s">
        <v>12</v>
      </c>
      <c r="H75" t="s">
        <v>262</v>
      </c>
    </row>
    <row r="76" spans="1:10" ht="21.6" customHeight="1" x14ac:dyDescent="0.3">
      <c r="A76" t="s">
        <v>266</v>
      </c>
      <c r="B76" t="s">
        <v>12</v>
      </c>
      <c r="C76" t="s">
        <v>267</v>
      </c>
      <c r="D76" t="s">
        <v>268</v>
      </c>
      <c r="E76" s="1">
        <v>0</v>
      </c>
      <c r="F76" s="1">
        <v>10</v>
      </c>
      <c r="G76" t="s">
        <v>12</v>
      </c>
      <c r="H76" t="s">
        <v>269</v>
      </c>
    </row>
    <row r="77" spans="1:10" ht="21.6" customHeight="1" x14ac:dyDescent="0.3">
      <c r="A77" t="s">
        <v>270</v>
      </c>
      <c r="B77" t="s">
        <v>271</v>
      </c>
      <c r="C77" t="s">
        <v>272</v>
      </c>
      <c r="E77" s="1">
        <v>40000</v>
      </c>
      <c r="F77" s="1">
        <v>0</v>
      </c>
      <c r="G77" t="s">
        <v>12</v>
      </c>
      <c r="H77" t="s">
        <v>269</v>
      </c>
    </row>
    <row r="78" spans="1:10" ht="21.6" customHeight="1" x14ac:dyDescent="0.3">
      <c r="A78" t="s">
        <v>273</v>
      </c>
      <c r="B78" t="s">
        <v>274</v>
      </c>
      <c r="C78" t="s">
        <v>275</v>
      </c>
      <c r="E78" s="1">
        <v>40000</v>
      </c>
      <c r="F78" s="1">
        <v>0</v>
      </c>
      <c r="G78" t="s">
        <v>12</v>
      </c>
      <c r="H78" t="s">
        <v>276</v>
      </c>
    </row>
    <row r="79" spans="1:10" ht="21.6" customHeight="1" x14ac:dyDescent="0.3">
      <c r="A79" t="s">
        <v>277</v>
      </c>
      <c r="B79" t="s">
        <v>278</v>
      </c>
      <c r="C79" t="s">
        <v>235</v>
      </c>
      <c r="D79" t="s">
        <v>279</v>
      </c>
      <c r="E79" s="1">
        <v>50000</v>
      </c>
      <c r="F79" s="1">
        <v>0</v>
      </c>
      <c r="G79" t="s">
        <v>12</v>
      </c>
      <c r="H79" t="s">
        <v>276</v>
      </c>
    </row>
    <row r="80" spans="1:10" ht="21.6" customHeight="1" x14ac:dyDescent="0.3">
      <c r="A80" t="s">
        <v>280</v>
      </c>
      <c r="B80" t="s">
        <v>281</v>
      </c>
      <c r="C80" t="s">
        <v>282</v>
      </c>
      <c r="D80" t="s">
        <v>79</v>
      </c>
      <c r="E80" s="1">
        <v>50000</v>
      </c>
      <c r="F80" s="1">
        <v>0</v>
      </c>
      <c r="G80" t="s">
        <v>12</v>
      </c>
      <c r="H80" t="s">
        <v>283</v>
      </c>
    </row>
    <row r="81" spans="1:10" ht="21.6" customHeight="1" x14ac:dyDescent="0.3">
      <c r="A81" t="s">
        <v>284</v>
      </c>
      <c r="B81" t="s">
        <v>285</v>
      </c>
      <c r="C81" t="s">
        <v>240</v>
      </c>
      <c r="D81" t="s">
        <v>79</v>
      </c>
      <c r="E81" s="1">
        <v>50000</v>
      </c>
      <c r="F81" s="1">
        <v>0</v>
      </c>
      <c r="G81" t="s">
        <v>12</v>
      </c>
      <c r="H81" t="s">
        <v>283</v>
      </c>
      <c r="I81">
        <f>SUM(E72:E81)</f>
        <v>370000</v>
      </c>
      <c r="J81">
        <f>SUM(F72:F81)</f>
        <v>20</v>
      </c>
    </row>
    <row r="82" spans="1:10" ht="21.6" customHeight="1" x14ac:dyDescent="0.3">
      <c r="A82" t="s">
        <v>286</v>
      </c>
      <c r="B82" t="s">
        <v>287</v>
      </c>
      <c r="C82" t="s">
        <v>288</v>
      </c>
      <c r="D82" t="s">
        <v>141</v>
      </c>
      <c r="E82" s="1">
        <v>100000</v>
      </c>
      <c r="F82" s="1">
        <v>0</v>
      </c>
      <c r="G82" t="s">
        <v>12</v>
      </c>
      <c r="H82" t="s">
        <v>283</v>
      </c>
    </row>
    <row r="83" spans="1:10" ht="21.6" customHeight="1" x14ac:dyDescent="0.3">
      <c r="A83" t="s">
        <v>289</v>
      </c>
      <c r="B83" t="s">
        <v>290</v>
      </c>
      <c r="C83" t="s">
        <v>291</v>
      </c>
      <c r="D83" t="s">
        <v>141</v>
      </c>
      <c r="E83" s="1">
        <v>200000</v>
      </c>
      <c r="F83" s="1">
        <v>0</v>
      </c>
      <c r="G83" t="s">
        <v>12</v>
      </c>
      <c r="H83" t="s">
        <v>292</v>
      </c>
    </row>
    <row r="84" spans="1:10" ht="21.6" customHeight="1" x14ac:dyDescent="0.3">
      <c r="A84" t="s">
        <v>293</v>
      </c>
      <c r="B84" t="s">
        <v>217</v>
      </c>
      <c r="C84" t="s">
        <v>294</v>
      </c>
      <c r="D84" t="s">
        <v>141</v>
      </c>
      <c r="E84" s="1">
        <v>50000</v>
      </c>
      <c r="F84" s="1">
        <v>0</v>
      </c>
      <c r="G84" t="s">
        <v>12</v>
      </c>
      <c r="H84" t="s">
        <v>292</v>
      </c>
    </row>
    <row r="85" spans="1:10" ht="21.6" customHeight="1" x14ac:dyDescent="0.3">
      <c r="A85" t="s">
        <v>295</v>
      </c>
      <c r="B85" t="s">
        <v>296</v>
      </c>
      <c r="C85" t="s">
        <v>297</v>
      </c>
      <c r="D85" t="s">
        <v>141</v>
      </c>
      <c r="E85" s="1">
        <v>40000</v>
      </c>
      <c r="F85" s="1">
        <v>0</v>
      </c>
      <c r="G85" t="s">
        <v>12</v>
      </c>
      <c r="H85" t="s">
        <v>298</v>
      </c>
    </row>
    <row r="86" spans="1:10" ht="21.6" customHeight="1" x14ac:dyDescent="0.3">
      <c r="A86" t="s">
        <v>299</v>
      </c>
      <c r="B86" t="s">
        <v>12</v>
      </c>
      <c r="C86" t="s">
        <v>300</v>
      </c>
      <c r="D86" t="s">
        <v>301</v>
      </c>
      <c r="E86" s="1">
        <v>0</v>
      </c>
      <c r="F86" s="1">
        <v>40</v>
      </c>
      <c r="G86" t="s">
        <v>12</v>
      </c>
      <c r="H86" t="s">
        <v>302</v>
      </c>
    </row>
    <row r="87" spans="1:10" ht="21.6" customHeight="1" x14ac:dyDescent="0.3">
      <c r="A87" t="s">
        <v>303</v>
      </c>
      <c r="B87" t="s">
        <v>109</v>
      </c>
      <c r="C87" t="s">
        <v>304</v>
      </c>
      <c r="D87" t="s">
        <v>305</v>
      </c>
      <c r="E87" s="1">
        <v>0</v>
      </c>
      <c r="F87" s="1">
        <v>30</v>
      </c>
      <c r="G87" t="s">
        <v>12</v>
      </c>
      <c r="H87" t="s">
        <v>302</v>
      </c>
    </row>
    <row r="88" spans="1:10" ht="21.6" customHeight="1" x14ac:dyDescent="0.3">
      <c r="A88" t="s">
        <v>306</v>
      </c>
      <c r="B88" t="s">
        <v>307</v>
      </c>
      <c r="C88" t="s">
        <v>308</v>
      </c>
      <c r="D88" t="s">
        <v>305</v>
      </c>
      <c r="E88" s="1">
        <v>0</v>
      </c>
      <c r="F88" s="1">
        <v>20</v>
      </c>
      <c r="G88" t="s">
        <v>12</v>
      </c>
      <c r="H88" t="s">
        <v>309</v>
      </c>
    </row>
    <row r="89" spans="1:10" ht="21.6" customHeight="1" x14ac:dyDescent="0.3">
      <c r="A89" t="s">
        <v>310</v>
      </c>
      <c r="B89" t="s">
        <v>311</v>
      </c>
      <c r="C89" t="s">
        <v>312</v>
      </c>
      <c r="D89" t="s">
        <v>11</v>
      </c>
      <c r="E89" s="1">
        <v>50000</v>
      </c>
      <c r="F89" s="1">
        <v>0</v>
      </c>
      <c r="G89" t="s">
        <v>12</v>
      </c>
      <c r="H89" t="s">
        <v>309</v>
      </c>
    </row>
    <row r="90" spans="1:10" ht="21.6" customHeight="1" x14ac:dyDescent="0.3">
      <c r="A90" t="s">
        <v>313</v>
      </c>
      <c r="B90" t="s">
        <v>296</v>
      </c>
      <c r="C90" t="s">
        <v>314</v>
      </c>
      <c r="D90" t="s">
        <v>11</v>
      </c>
      <c r="E90" s="1">
        <v>40000</v>
      </c>
      <c r="F90" s="1">
        <v>0</v>
      </c>
      <c r="G90" t="s">
        <v>12</v>
      </c>
      <c r="H90" t="s">
        <v>315</v>
      </c>
    </row>
    <row r="91" spans="1:10" ht="21.6" customHeight="1" x14ac:dyDescent="0.3">
      <c r="A91" t="s">
        <v>316</v>
      </c>
      <c r="B91" t="s">
        <v>317</v>
      </c>
      <c r="C91" t="s">
        <v>83</v>
      </c>
      <c r="D91" t="s">
        <v>11</v>
      </c>
      <c r="E91" s="1">
        <v>40000</v>
      </c>
      <c r="F91" s="1">
        <v>0</v>
      </c>
      <c r="G91" t="s">
        <v>12</v>
      </c>
      <c r="H91" t="s">
        <v>315</v>
      </c>
      <c r="I91">
        <f>SUM(E82:E91)</f>
        <v>520000</v>
      </c>
      <c r="J91">
        <f>SUM(F82:F91)</f>
        <v>90</v>
      </c>
    </row>
    <row r="92" spans="1:10" ht="21.6" customHeight="1" x14ac:dyDescent="0.3">
      <c r="A92" t="s">
        <v>318</v>
      </c>
      <c r="B92" t="s">
        <v>319</v>
      </c>
      <c r="C92" t="s">
        <v>320</v>
      </c>
      <c r="D92" t="s">
        <v>11</v>
      </c>
      <c r="E92" s="1">
        <v>100000</v>
      </c>
      <c r="F92" s="1">
        <v>0</v>
      </c>
      <c r="G92" t="s">
        <v>12</v>
      </c>
      <c r="H92" t="s">
        <v>321</v>
      </c>
    </row>
    <row r="93" spans="1:10" ht="21.6" customHeight="1" x14ac:dyDescent="0.3">
      <c r="A93" t="s">
        <v>322</v>
      </c>
      <c r="B93" t="s">
        <v>323</v>
      </c>
      <c r="C93" t="s">
        <v>324</v>
      </c>
      <c r="D93" t="s">
        <v>11</v>
      </c>
      <c r="E93" s="1">
        <v>0</v>
      </c>
      <c r="F93" s="1">
        <v>30</v>
      </c>
      <c r="G93" t="s">
        <v>12</v>
      </c>
      <c r="H93" t="s">
        <v>321</v>
      </c>
    </row>
    <row r="94" spans="1:10" ht="21.6" customHeight="1" x14ac:dyDescent="0.3">
      <c r="A94" t="s">
        <v>325</v>
      </c>
      <c r="B94" t="s">
        <v>326</v>
      </c>
      <c r="C94" t="s">
        <v>327</v>
      </c>
      <c r="D94" t="s">
        <v>94</v>
      </c>
      <c r="E94" s="1">
        <v>40000</v>
      </c>
      <c r="F94" s="1">
        <v>0</v>
      </c>
      <c r="G94" t="s">
        <v>12</v>
      </c>
      <c r="H94" t="s">
        <v>328</v>
      </c>
    </row>
    <row r="95" spans="1:10" ht="21.6" customHeight="1" x14ac:dyDescent="0.3">
      <c r="A95" t="s">
        <v>329</v>
      </c>
      <c r="B95" t="s">
        <v>12</v>
      </c>
      <c r="C95" t="s">
        <v>330</v>
      </c>
      <c r="D95" t="s">
        <v>11</v>
      </c>
      <c r="E95" s="1">
        <v>40000</v>
      </c>
      <c r="F95" s="1">
        <v>0</v>
      </c>
      <c r="G95" t="s">
        <v>12</v>
      </c>
      <c r="H95" t="s">
        <v>328</v>
      </c>
    </row>
    <row r="96" spans="1:10" ht="21.6" customHeight="1" x14ac:dyDescent="0.3">
      <c r="A96" t="s">
        <v>331</v>
      </c>
      <c r="B96" t="s">
        <v>12</v>
      </c>
      <c r="C96" t="s">
        <v>332</v>
      </c>
      <c r="D96" t="s">
        <v>94</v>
      </c>
      <c r="E96" s="1">
        <v>0</v>
      </c>
      <c r="F96" s="1">
        <v>20</v>
      </c>
      <c r="G96" t="s">
        <v>12</v>
      </c>
      <c r="H96" t="s">
        <v>333</v>
      </c>
    </row>
    <row r="97" spans="1:10" ht="21.6" customHeight="1" x14ac:dyDescent="0.3">
      <c r="A97" t="s">
        <v>334</v>
      </c>
      <c r="B97" t="s">
        <v>335</v>
      </c>
      <c r="C97" t="s">
        <v>336</v>
      </c>
      <c r="E97" s="1">
        <v>0</v>
      </c>
      <c r="F97" s="1">
        <v>20</v>
      </c>
      <c r="G97" t="s">
        <v>12</v>
      </c>
      <c r="H97" t="s">
        <v>337</v>
      </c>
    </row>
    <row r="98" spans="1:10" ht="21.6" customHeight="1" x14ac:dyDescent="0.3">
      <c r="A98" t="s">
        <v>338</v>
      </c>
      <c r="B98" t="s">
        <v>339</v>
      </c>
      <c r="C98" t="s">
        <v>340</v>
      </c>
      <c r="E98" s="1">
        <v>0</v>
      </c>
      <c r="F98" s="1">
        <v>20</v>
      </c>
      <c r="G98" t="s">
        <v>12</v>
      </c>
      <c r="H98" t="s">
        <v>337</v>
      </c>
    </row>
    <row r="99" spans="1:10" ht="21.6" customHeight="1" x14ac:dyDescent="0.3">
      <c r="A99" t="s">
        <v>341</v>
      </c>
      <c r="B99" t="s">
        <v>339</v>
      </c>
      <c r="C99" t="s">
        <v>342</v>
      </c>
      <c r="E99" s="1">
        <v>0</v>
      </c>
      <c r="F99" s="1">
        <v>20</v>
      </c>
      <c r="G99" t="s">
        <v>12</v>
      </c>
      <c r="H99" t="s">
        <v>343</v>
      </c>
    </row>
    <row r="100" spans="1:10" ht="21.6" customHeight="1" x14ac:dyDescent="0.3">
      <c r="A100" t="s">
        <v>344</v>
      </c>
      <c r="B100" t="s">
        <v>12</v>
      </c>
      <c r="C100" t="s">
        <v>345</v>
      </c>
      <c r="E100" s="1">
        <v>0</v>
      </c>
      <c r="F100" s="1">
        <v>20</v>
      </c>
      <c r="G100" t="s">
        <v>12</v>
      </c>
      <c r="H100" t="s">
        <v>343</v>
      </c>
    </row>
    <row r="101" spans="1:10" ht="21.6" customHeight="1" x14ac:dyDescent="0.3">
      <c r="A101" t="s">
        <v>346</v>
      </c>
      <c r="B101" t="s">
        <v>12</v>
      </c>
      <c r="C101" t="s">
        <v>347</v>
      </c>
      <c r="E101" s="1">
        <v>0</v>
      </c>
      <c r="F101" s="1">
        <v>15</v>
      </c>
      <c r="G101" t="s">
        <v>12</v>
      </c>
      <c r="H101" t="s">
        <v>343</v>
      </c>
      <c r="I101">
        <f>SUM(E92:E101)</f>
        <v>180000</v>
      </c>
      <c r="J101">
        <f>SUM(F92:F101)</f>
        <v>145</v>
      </c>
    </row>
    <row r="102" spans="1:10" ht="21.6" customHeight="1" x14ac:dyDescent="0.3">
      <c r="A102" t="s">
        <v>348</v>
      </c>
      <c r="B102" t="s">
        <v>12</v>
      </c>
      <c r="C102" t="s">
        <v>349</v>
      </c>
      <c r="E102" s="1">
        <v>0</v>
      </c>
      <c r="F102" s="1">
        <v>15</v>
      </c>
      <c r="G102" t="s">
        <v>12</v>
      </c>
      <c r="H102" t="s">
        <v>350</v>
      </c>
    </row>
    <row r="103" spans="1:10" ht="21.6" customHeight="1" x14ac:dyDescent="0.3">
      <c r="A103" t="s">
        <v>351</v>
      </c>
      <c r="B103" t="s">
        <v>352</v>
      </c>
      <c r="C103" t="s">
        <v>353</v>
      </c>
      <c r="E103" s="1">
        <v>0</v>
      </c>
      <c r="F103" s="1">
        <v>30</v>
      </c>
      <c r="G103" t="s">
        <v>12</v>
      </c>
      <c r="H103" t="s">
        <v>350</v>
      </c>
    </row>
    <row r="104" spans="1:10" ht="21.6" customHeight="1" x14ac:dyDescent="0.3">
      <c r="A104" t="s">
        <v>354</v>
      </c>
      <c r="B104" t="s">
        <v>355</v>
      </c>
      <c r="C104" t="s">
        <v>356</v>
      </c>
      <c r="D104" t="s">
        <v>11</v>
      </c>
      <c r="E104" s="1">
        <v>120000</v>
      </c>
      <c r="F104" s="1">
        <v>0</v>
      </c>
      <c r="G104" t="s">
        <v>12</v>
      </c>
      <c r="H104" t="s">
        <v>350</v>
      </c>
    </row>
    <row r="105" spans="1:10" ht="21.6" customHeight="1" x14ac:dyDescent="0.3">
      <c r="A105" t="s">
        <v>357</v>
      </c>
      <c r="B105" t="s">
        <v>358</v>
      </c>
      <c r="C105" t="s">
        <v>359</v>
      </c>
      <c r="D105" t="s">
        <v>11</v>
      </c>
      <c r="E105" s="1">
        <v>70000</v>
      </c>
      <c r="F105" s="1">
        <v>0</v>
      </c>
      <c r="G105" t="s">
        <v>12</v>
      </c>
      <c r="H105" t="s">
        <v>360</v>
      </c>
    </row>
    <row r="106" spans="1:10" ht="21.6" customHeight="1" x14ac:dyDescent="0.3">
      <c r="A106" t="s">
        <v>361</v>
      </c>
      <c r="B106" t="s">
        <v>105</v>
      </c>
      <c r="C106" t="s">
        <v>362</v>
      </c>
      <c r="D106" t="s">
        <v>103</v>
      </c>
      <c r="E106" s="1">
        <v>40000</v>
      </c>
      <c r="F106" s="1">
        <v>0</v>
      </c>
      <c r="G106" t="s">
        <v>12</v>
      </c>
      <c r="H106" t="s">
        <v>363</v>
      </c>
    </row>
    <row r="107" spans="1:10" ht="21.6" customHeight="1" x14ac:dyDescent="0.3">
      <c r="A107" t="s">
        <v>364</v>
      </c>
      <c r="B107" t="s">
        <v>105</v>
      </c>
      <c r="C107" t="s">
        <v>15</v>
      </c>
      <c r="D107" t="s">
        <v>103</v>
      </c>
      <c r="E107" s="1">
        <v>40000</v>
      </c>
      <c r="F107" s="1">
        <v>0</v>
      </c>
      <c r="G107" t="s">
        <v>12</v>
      </c>
      <c r="H107" t="s">
        <v>363</v>
      </c>
    </row>
    <row r="108" spans="1:10" ht="21.6" customHeight="1" x14ac:dyDescent="0.3">
      <c r="A108" t="s">
        <v>365</v>
      </c>
      <c r="B108" t="s">
        <v>366</v>
      </c>
      <c r="C108" t="s">
        <v>367</v>
      </c>
      <c r="D108" t="s">
        <v>46</v>
      </c>
      <c r="E108" s="1">
        <v>40000</v>
      </c>
      <c r="F108" s="1">
        <v>0</v>
      </c>
      <c r="G108" t="s">
        <v>12</v>
      </c>
      <c r="H108" t="s">
        <v>363</v>
      </c>
    </row>
    <row r="109" spans="1:10" ht="21.6" customHeight="1" x14ac:dyDescent="0.3">
      <c r="A109" t="s">
        <v>368</v>
      </c>
      <c r="B109" t="s">
        <v>369</v>
      </c>
      <c r="C109" t="s">
        <v>370</v>
      </c>
      <c r="D109" t="s">
        <v>46</v>
      </c>
      <c r="E109" s="1">
        <v>40000</v>
      </c>
      <c r="F109" s="1">
        <v>0</v>
      </c>
      <c r="G109" t="s">
        <v>12</v>
      </c>
      <c r="H109" t="s">
        <v>371</v>
      </c>
    </row>
    <row r="110" spans="1:10" ht="21.6" customHeight="1" x14ac:dyDescent="0.3">
      <c r="A110" t="s">
        <v>372</v>
      </c>
      <c r="B110" t="s">
        <v>373</v>
      </c>
      <c r="C110" t="s">
        <v>374</v>
      </c>
      <c r="D110" t="s">
        <v>46</v>
      </c>
      <c r="E110" s="1">
        <v>40000</v>
      </c>
      <c r="F110" s="1">
        <v>0</v>
      </c>
      <c r="G110" t="s">
        <v>12</v>
      </c>
      <c r="H110" t="s">
        <v>371</v>
      </c>
    </row>
    <row r="111" spans="1:10" ht="21.6" customHeight="1" x14ac:dyDescent="0.3">
      <c r="A111" t="s">
        <v>375</v>
      </c>
      <c r="B111" t="s">
        <v>237</v>
      </c>
      <c r="C111" t="s">
        <v>376</v>
      </c>
      <c r="D111" t="s">
        <v>377</v>
      </c>
      <c r="E111" s="1">
        <v>50000</v>
      </c>
      <c r="F111" s="1">
        <v>0</v>
      </c>
      <c r="G111" t="s">
        <v>12</v>
      </c>
      <c r="H111" t="s">
        <v>371</v>
      </c>
      <c r="J111">
        <f>SUM(F102:F111)</f>
        <v>45</v>
      </c>
    </row>
    <row r="112" spans="1:10" ht="21.6" customHeight="1" x14ac:dyDescent="0.3">
      <c r="A112" t="s">
        <v>378</v>
      </c>
      <c r="B112" t="s">
        <v>379</v>
      </c>
      <c r="C112" t="s">
        <v>12</v>
      </c>
      <c r="D112" t="s">
        <v>380</v>
      </c>
      <c r="E112" s="1">
        <v>60000</v>
      </c>
      <c r="F112" s="1">
        <v>0</v>
      </c>
      <c r="G112" t="s">
        <v>12</v>
      </c>
      <c r="H112" t="s">
        <v>381</v>
      </c>
      <c r="I112">
        <f>SUM(E103:E112)</f>
        <v>500000</v>
      </c>
    </row>
    <row r="113" spans="1:10" ht="21.6" customHeight="1" x14ac:dyDescent="0.3">
      <c r="A113" t="s">
        <v>382</v>
      </c>
      <c r="B113" t="s">
        <v>93</v>
      </c>
      <c r="C113" t="s">
        <v>383</v>
      </c>
      <c r="D113" t="s">
        <v>94</v>
      </c>
      <c r="E113" s="1">
        <v>50000</v>
      </c>
      <c r="F113" s="1">
        <v>0</v>
      </c>
      <c r="G113" t="s">
        <v>12</v>
      </c>
      <c r="H113" t="s">
        <v>381</v>
      </c>
    </row>
    <row r="114" spans="1:10" ht="21.6" customHeight="1" x14ac:dyDescent="0.3">
      <c r="A114" t="s">
        <v>384</v>
      </c>
      <c r="B114" t="s">
        <v>385</v>
      </c>
      <c r="C114" t="s">
        <v>386</v>
      </c>
      <c r="D114" t="s">
        <v>46</v>
      </c>
      <c r="E114" s="1">
        <v>40000</v>
      </c>
      <c r="F114" s="1">
        <v>0</v>
      </c>
      <c r="G114" t="s">
        <v>12</v>
      </c>
      <c r="H114" t="s">
        <v>387</v>
      </c>
    </row>
    <row r="115" spans="1:10" ht="21.6" customHeight="1" x14ac:dyDescent="0.3">
      <c r="A115" t="s">
        <v>388</v>
      </c>
      <c r="B115" t="s">
        <v>389</v>
      </c>
      <c r="C115" t="s">
        <v>390</v>
      </c>
      <c r="D115" t="s">
        <v>391</v>
      </c>
      <c r="E115" s="1">
        <v>40000</v>
      </c>
      <c r="F115" s="1">
        <v>0</v>
      </c>
      <c r="G115" t="s">
        <v>12</v>
      </c>
      <c r="H115" t="s">
        <v>387</v>
      </c>
    </row>
    <row r="116" spans="1:10" ht="21.6" customHeight="1" x14ac:dyDescent="0.3">
      <c r="A116" t="s">
        <v>392</v>
      </c>
      <c r="B116" t="s">
        <v>12</v>
      </c>
      <c r="C116" t="s">
        <v>393</v>
      </c>
      <c r="D116" t="s">
        <v>391</v>
      </c>
      <c r="E116" s="1">
        <v>40000</v>
      </c>
      <c r="F116" s="1">
        <v>0</v>
      </c>
      <c r="G116" t="s">
        <v>12</v>
      </c>
      <c r="H116" t="s">
        <v>394</v>
      </c>
    </row>
    <row r="117" spans="1:10" ht="21.6" customHeight="1" x14ac:dyDescent="0.3">
      <c r="A117" t="s">
        <v>395</v>
      </c>
      <c r="B117" t="s">
        <v>396</v>
      </c>
      <c r="C117" t="s">
        <v>397</v>
      </c>
      <c r="D117" t="s">
        <v>94</v>
      </c>
      <c r="E117" s="1">
        <v>40000</v>
      </c>
      <c r="F117" s="1">
        <v>0</v>
      </c>
      <c r="G117" t="s">
        <v>12</v>
      </c>
      <c r="H117" t="s">
        <v>394</v>
      </c>
    </row>
    <row r="118" spans="1:10" ht="21.6" customHeight="1" x14ac:dyDescent="0.3">
      <c r="A118" t="s">
        <v>398</v>
      </c>
      <c r="B118" t="s">
        <v>399</v>
      </c>
      <c r="C118" t="s">
        <v>287</v>
      </c>
      <c r="D118" t="s">
        <v>94</v>
      </c>
      <c r="E118" s="1">
        <v>50000</v>
      </c>
      <c r="F118" s="1">
        <v>0</v>
      </c>
      <c r="G118" t="s">
        <v>12</v>
      </c>
      <c r="H118" t="s">
        <v>400</v>
      </c>
    </row>
    <row r="119" spans="1:10" ht="21.6" customHeight="1" x14ac:dyDescent="0.3">
      <c r="A119" t="s">
        <v>401</v>
      </c>
      <c r="B119" t="s">
        <v>402</v>
      </c>
      <c r="C119" t="s">
        <v>28</v>
      </c>
      <c r="D119" t="s">
        <v>11</v>
      </c>
      <c r="E119" s="1">
        <v>40000</v>
      </c>
      <c r="F119" s="1">
        <v>0</v>
      </c>
      <c r="G119" t="s">
        <v>12</v>
      </c>
      <c r="H119" t="s">
        <v>400</v>
      </c>
    </row>
    <row r="120" spans="1:10" ht="21.6" customHeight="1" x14ac:dyDescent="0.3">
      <c r="A120" t="s">
        <v>403</v>
      </c>
      <c r="B120" t="s">
        <v>404</v>
      </c>
      <c r="C120" t="s">
        <v>110</v>
      </c>
      <c r="D120" t="s">
        <v>405</v>
      </c>
      <c r="E120" s="1">
        <v>40000</v>
      </c>
      <c r="F120" s="1">
        <v>0</v>
      </c>
      <c r="G120" t="s">
        <v>12</v>
      </c>
      <c r="H120" t="s">
        <v>406</v>
      </c>
    </row>
    <row r="121" spans="1:10" ht="21.6" customHeight="1" x14ac:dyDescent="0.3">
      <c r="A121" t="s">
        <v>407</v>
      </c>
      <c r="B121" t="s">
        <v>408</v>
      </c>
      <c r="C121" t="s">
        <v>409</v>
      </c>
      <c r="D121" t="s">
        <v>11</v>
      </c>
      <c r="E121" s="1">
        <v>100000</v>
      </c>
      <c r="F121" s="1">
        <v>0</v>
      </c>
      <c r="G121" t="s">
        <v>12</v>
      </c>
      <c r="H121" t="s">
        <v>406</v>
      </c>
      <c r="J121">
        <f>SUM(F112:F121)</f>
        <v>0</v>
      </c>
    </row>
    <row r="122" spans="1:10" ht="21.6" customHeight="1" x14ac:dyDescent="0.3">
      <c r="A122" t="s">
        <v>410</v>
      </c>
      <c r="B122" t="s">
        <v>411</v>
      </c>
      <c r="C122" t="s">
        <v>412</v>
      </c>
      <c r="D122" t="s">
        <v>11</v>
      </c>
      <c r="E122" s="1">
        <v>40000</v>
      </c>
      <c r="F122" s="1">
        <v>0</v>
      </c>
      <c r="G122" t="s">
        <v>12</v>
      </c>
      <c r="H122" t="s">
        <v>406</v>
      </c>
      <c r="I122">
        <f>SUM(E113:E122)</f>
        <v>480000</v>
      </c>
    </row>
    <row r="123" spans="1:10" ht="21.6" customHeight="1" x14ac:dyDescent="0.3">
      <c r="A123" t="s">
        <v>413</v>
      </c>
      <c r="B123" t="s">
        <v>414</v>
      </c>
      <c r="C123" t="s">
        <v>151</v>
      </c>
      <c r="D123" t="s">
        <v>11</v>
      </c>
      <c r="E123" s="1">
        <v>50000</v>
      </c>
      <c r="F123" s="1">
        <v>0</v>
      </c>
      <c r="G123" t="s">
        <v>12</v>
      </c>
      <c r="H123" t="s">
        <v>415</v>
      </c>
    </row>
    <row r="124" spans="1:10" ht="21.6" customHeight="1" x14ac:dyDescent="0.3">
      <c r="A124" t="s">
        <v>416</v>
      </c>
      <c r="B124" t="s">
        <v>417</v>
      </c>
      <c r="C124" t="s">
        <v>418</v>
      </c>
      <c r="D124" t="s">
        <v>405</v>
      </c>
      <c r="E124" s="1">
        <v>40000</v>
      </c>
      <c r="F124" s="1">
        <v>0</v>
      </c>
      <c r="G124" t="s">
        <v>12</v>
      </c>
      <c r="H124" t="s">
        <v>419</v>
      </c>
    </row>
    <row r="125" spans="1:10" ht="21.6" customHeight="1" x14ac:dyDescent="0.3">
      <c r="A125" t="s">
        <v>420</v>
      </c>
      <c r="B125" t="s">
        <v>421</v>
      </c>
      <c r="C125" t="s">
        <v>422</v>
      </c>
      <c r="D125" t="s">
        <v>377</v>
      </c>
      <c r="E125" s="1">
        <v>40000</v>
      </c>
      <c r="F125" s="1">
        <v>0</v>
      </c>
      <c r="G125" t="s">
        <v>12</v>
      </c>
      <c r="H125" t="s">
        <v>423</v>
      </c>
    </row>
    <row r="126" spans="1:10" ht="21.6" customHeight="1" x14ac:dyDescent="0.3">
      <c r="A126" t="s">
        <v>424</v>
      </c>
      <c r="B126" t="s">
        <v>425</v>
      </c>
      <c r="C126" t="s">
        <v>426</v>
      </c>
      <c r="D126" t="s">
        <v>427</v>
      </c>
      <c r="E126" s="1">
        <v>0</v>
      </c>
      <c r="F126" s="1">
        <v>10</v>
      </c>
      <c r="G126" t="s">
        <v>12</v>
      </c>
      <c r="H126" t="s">
        <v>423</v>
      </c>
    </row>
    <row r="127" spans="1:10" ht="21.6" customHeight="1" x14ac:dyDescent="0.3">
      <c r="A127" t="s">
        <v>428</v>
      </c>
      <c r="B127" t="s">
        <v>429</v>
      </c>
      <c r="C127" t="s">
        <v>430</v>
      </c>
      <c r="D127" t="s">
        <v>46</v>
      </c>
      <c r="E127" s="1">
        <v>50000</v>
      </c>
      <c r="F127" s="1">
        <v>0</v>
      </c>
      <c r="G127" t="s">
        <v>12</v>
      </c>
      <c r="H127" t="s">
        <v>423</v>
      </c>
    </row>
    <row r="128" spans="1:10" ht="21.6" customHeight="1" x14ac:dyDescent="0.3">
      <c r="A128" t="s">
        <v>431</v>
      </c>
      <c r="B128" t="s">
        <v>432</v>
      </c>
      <c r="C128" t="s">
        <v>433</v>
      </c>
      <c r="D128" t="s">
        <v>46</v>
      </c>
      <c r="E128" s="1">
        <v>40000</v>
      </c>
      <c r="F128" s="1">
        <v>0</v>
      </c>
      <c r="G128" t="s">
        <v>12</v>
      </c>
      <c r="H128" t="s">
        <v>434</v>
      </c>
    </row>
    <row r="129" spans="1:10" ht="21.6" customHeight="1" x14ac:dyDescent="0.3">
      <c r="A129" t="s">
        <v>435</v>
      </c>
      <c r="B129" t="s">
        <v>436</v>
      </c>
      <c r="C129" t="s">
        <v>437</v>
      </c>
      <c r="D129" t="s">
        <v>46</v>
      </c>
      <c r="E129" s="1">
        <v>40000</v>
      </c>
      <c r="F129" s="1">
        <v>0</v>
      </c>
      <c r="G129" t="s">
        <v>12</v>
      </c>
      <c r="H129" t="s">
        <v>438</v>
      </c>
    </row>
    <row r="130" spans="1:10" ht="21.6" customHeight="1" x14ac:dyDescent="0.3">
      <c r="A130" t="s">
        <v>439</v>
      </c>
      <c r="B130" t="s">
        <v>440</v>
      </c>
      <c r="C130" t="s">
        <v>24</v>
      </c>
      <c r="D130" t="s">
        <v>46</v>
      </c>
      <c r="E130" s="1">
        <v>40000</v>
      </c>
      <c r="F130" s="1">
        <v>0</v>
      </c>
      <c r="G130" t="s">
        <v>12</v>
      </c>
      <c r="H130" t="s">
        <v>441</v>
      </c>
    </row>
    <row r="131" spans="1:10" ht="21.6" customHeight="1" x14ac:dyDescent="0.3">
      <c r="A131" t="s">
        <v>442</v>
      </c>
      <c r="B131" t="s">
        <v>116</v>
      </c>
      <c r="C131" t="s">
        <v>443</v>
      </c>
      <c r="D131" t="s">
        <v>405</v>
      </c>
      <c r="E131" s="1">
        <v>40000</v>
      </c>
      <c r="F131" s="1">
        <v>0</v>
      </c>
      <c r="G131" t="s">
        <v>12</v>
      </c>
      <c r="H131" t="s">
        <v>444</v>
      </c>
      <c r="J131">
        <f>SUM(F122:F131)</f>
        <v>10</v>
      </c>
    </row>
    <row r="132" spans="1:10" ht="21.6" customHeight="1" x14ac:dyDescent="0.3">
      <c r="A132" t="s">
        <v>445</v>
      </c>
      <c r="B132" t="s">
        <v>446</v>
      </c>
      <c r="C132" t="s">
        <v>447</v>
      </c>
      <c r="D132" t="s">
        <v>11</v>
      </c>
      <c r="E132" s="1">
        <v>0</v>
      </c>
      <c r="F132" s="1">
        <v>50</v>
      </c>
      <c r="G132" t="s">
        <v>12</v>
      </c>
      <c r="H132" t="s">
        <v>444</v>
      </c>
      <c r="I132">
        <f>SUM(E123:E132)</f>
        <v>340000</v>
      </c>
    </row>
    <row r="133" spans="1:10" ht="21.6" customHeight="1" x14ac:dyDescent="0.3">
      <c r="A133" t="s">
        <v>448</v>
      </c>
      <c r="B133" t="s">
        <v>449</v>
      </c>
      <c r="C133" t="s">
        <v>450</v>
      </c>
      <c r="D133" t="s">
        <v>94</v>
      </c>
      <c r="E133" s="1">
        <v>50000</v>
      </c>
      <c r="F133" s="1">
        <v>0</v>
      </c>
      <c r="G133" t="s">
        <v>12</v>
      </c>
      <c r="H133" t="s">
        <v>451</v>
      </c>
    </row>
    <row r="134" spans="1:10" ht="21.6" customHeight="1" x14ac:dyDescent="0.3">
      <c r="A134" t="s">
        <v>452</v>
      </c>
      <c r="B134" t="s">
        <v>453</v>
      </c>
      <c r="C134" t="s">
        <v>228</v>
      </c>
      <c r="D134" t="s">
        <v>11</v>
      </c>
      <c r="E134" s="1">
        <v>50000</v>
      </c>
      <c r="F134" s="1">
        <v>0</v>
      </c>
      <c r="G134" t="s">
        <v>12</v>
      </c>
      <c r="H134" t="s">
        <v>454</v>
      </c>
    </row>
    <row r="135" spans="1:10" ht="21.6" customHeight="1" x14ac:dyDescent="0.3">
      <c r="A135" t="s">
        <v>455</v>
      </c>
      <c r="B135" t="s">
        <v>456</v>
      </c>
      <c r="C135" t="s">
        <v>126</v>
      </c>
      <c r="D135" t="s">
        <v>457</v>
      </c>
      <c r="E135" s="1">
        <v>60000</v>
      </c>
      <c r="F135" s="1">
        <v>0</v>
      </c>
      <c r="G135" t="s">
        <v>12</v>
      </c>
      <c r="H135" t="s">
        <v>454</v>
      </c>
    </row>
    <row r="136" spans="1:10" ht="21.6" customHeight="1" x14ac:dyDescent="0.3">
      <c r="A136" t="s">
        <v>458</v>
      </c>
      <c r="B136" t="s">
        <v>459</v>
      </c>
      <c r="C136" t="s">
        <v>460</v>
      </c>
      <c r="D136" t="s">
        <v>457</v>
      </c>
      <c r="E136" s="1">
        <v>50000</v>
      </c>
      <c r="F136" s="1">
        <v>0</v>
      </c>
      <c r="G136" t="s">
        <v>12</v>
      </c>
      <c r="H136" t="s">
        <v>454</v>
      </c>
    </row>
    <row r="137" spans="1:10" ht="21.6" customHeight="1" x14ac:dyDescent="0.3">
      <c r="A137" t="s">
        <v>461</v>
      </c>
      <c r="B137" t="s">
        <v>462</v>
      </c>
      <c r="C137" t="s">
        <v>463</v>
      </c>
      <c r="D137" t="s">
        <v>457</v>
      </c>
      <c r="E137" s="1">
        <v>50000</v>
      </c>
      <c r="F137" s="1">
        <v>0</v>
      </c>
      <c r="G137" t="s">
        <v>12</v>
      </c>
      <c r="H137" t="s">
        <v>464</v>
      </c>
    </row>
    <row r="138" spans="1:10" ht="21.6" customHeight="1" x14ac:dyDescent="0.3">
      <c r="A138" t="s">
        <v>465</v>
      </c>
      <c r="B138" t="s">
        <v>123</v>
      </c>
      <c r="C138" t="s">
        <v>466</v>
      </c>
      <c r="D138" t="s">
        <v>11</v>
      </c>
      <c r="E138" s="1">
        <v>50000</v>
      </c>
      <c r="F138" s="1">
        <v>0</v>
      </c>
      <c r="G138" t="s">
        <v>12</v>
      </c>
      <c r="H138" t="s">
        <v>464</v>
      </c>
    </row>
    <row r="139" spans="1:10" ht="21.6" customHeight="1" x14ac:dyDescent="0.3">
      <c r="A139" t="s">
        <v>467</v>
      </c>
      <c r="B139" t="s">
        <v>468</v>
      </c>
      <c r="C139" t="s">
        <v>469</v>
      </c>
      <c r="D139" t="s">
        <v>11</v>
      </c>
      <c r="E139" s="1">
        <v>70000</v>
      </c>
      <c r="F139" s="1">
        <v>0</v>
      </c>
      <c r="G139" t="s">
        <v>12</v>
      </c>
      <c r="H139" t="s">
        <v>470</v>
      </c>
    </row>
    <row r="140" spans="1:10" ht="21.6" customHeight="1" x14ac:dyDescent="0.3">
      <c r="A140" t="s">
        <v>471</v>
      </c>
      <c r="B140" t="s">
        <v>472</v>
      </c>
      <c r="C140" t="s">
        <v>473</v>
      </c>
      <c r="D140" t="s">
        <v>474</v>
      </c>
      <c r="E140" s="1">
        <v>50000</v>
      </c>
      <c r="F140" s="1">
        <v>0</v>
      </c>
      <c r="G140" t="s">
        <v>12</v>
      </c>
      <c r="H140" t="s">
        <v>470</v>
      </c>
    </row>
    <row r="141" spans="1:10" ht="21.6" customHeight="1" x14ac:dyDescent="0.3">
      <c r="A141" t="s">
        <v>475</v>
      </c>
      <c r="B141" t="s">
        <v>320</v>
      </c>
      <c r="C141" t="s">
        <v>168</v>
      </c>
      <c r="D141" t="s">
        <v>457</v>
      </c>
      <c r="E141" s="1">
        <v>60000</v>
      </c>
      <c r="F141" s="1">
        <v>0</v>
      </c>
      <c r="G141" t="s">
        <v>12</v>
      </c>
      <c r="H141" t="s">
        <v>476</v>
      </c>
      <c r="J141">
        <f>SUM(F132:F141)</f>
        <v>50</v>
      </c>
    </row>
    <row r="142" spans="1:10" ht="21.6" customHeight="1" x14ac:dyDescent="0.3">
      <c r="A142" t="s">
        <v>477</v>
      </c>
      <c r="B142" t="s">
        <v>478</v>
      </c>
      <c r="C142" t="s">
        <v>479</v>
      </c>
      <c r="D142" t="s">
        <v>25</v>
      </c>
      <c r="E142" s="1">
        <v>40000</v>
      </c>
      <c r="F142" s="1">
        <v>0</v>
      </c>
      <c r="G142" t="s">
        <v>12</v>
      </c>
      <c r="H142" t="s">
        <v>476</v>
      </c>
      <c r="I142">
        <f>SUM(E133:E142)</f>
        <v>530000</v>
      </c>
    </row>
    <row r="143" spans="1:10" ht="21.6" customHeight="1" x14ac:dyDescent="0.3">
      <c r="A143" t="s">
        <v>480</v>
      </c>
      <c r="B143" t="s">
        <v>481</v>
      </c>
      <c r="C143" t="s">
        <v>482</v>
      </c>
      <c r="D143" t="s">
        <v>25</v>
      </c>
      <c r="E143" s="1">
        <v>50000</v>
      </c>
      <c r="F143" s="1">
        <v>0</v>
      </c>
      <c r="G143" t="s">
        <v>12</v>
      </c>
      <c r="H143" t="s">
        <v>483</v>
      </c>
    </row>
    <row r="144" spans="1:10" ht="21.6" customHeight="1" x14ac:dyDescent="0.3">
      <c r="A144" t="s">
        <v>484</v>
      </c>
      <c r="B144" t="s">
        <v>485</v>
      </c>
      <c r="C144" t="s">
        <v>486</v>
      </c>
      <c r="D144" t="s">
        <v>487</v>
      </c>
      <c r="E144" s="1">
        <v>100000</v>
      </c>
      <c r="F144" s="1">
        <v>0</v>
      </c>
      <c r="G144" t="s">
        <v>12</v>
      </c>
      <c r="H144" t="s">
        <v>488</v>
      </c>
    </row>
    <row r="145" spans="1:10" ht="21.6" customHeight="1" x14ac:dyDescent="0.3">
      <c r="A145" t="s">
        <v>489</v>
      </c>
      <c r="B145" t="s">
        <v>408</v>
      </c>
      <c r="C145" t="s">
        <v>490</v>
      </c>
      <c r="D145" t="s">
        <v>94</v>
      </c>
      <c r="E145" s="1">
        <v>70000</v>
      </c>
      <c r="F145" s="1">
        <v>0</v>
      </c>
      <c r="G145" t="s">
        <v>12</v>
      </c>
      <c r="H145" t="s">
        <v>488</v>
      </c>
    </row>
    <row r="146" spans="1:10" ht="21.6" customHeight="1" x14ac:dyDescent="0.3">
      <c r="A146" t="s">
        <v>491</v>
      </c>
      <c r="B146" t="s">
        <v>492</v>
      </c>
      <c r="C146" t="s">
        <v>493</v>
      </c>
      <c r="D146" t="s">
        <v>94</v>
      </c>
      <c r="E146" s="1">
        <v>40000</v>
      </c>
      <c r="F146" s="1">
        <v>0</v>
      </c>
      <c r="G146" t="s">
        <v>12</v>
      </c>
      <c r="H146" t="s">
        <v>494</v>
      </c>
    </row>
    <row r="147" spans="1:10" ht="21.6" customHeight="1" x14ac:dyDescent="0.3">
      <c r="A147" t="s">
        <v>495</v>
      </c>
      <c r="B147" t="s">
        <v>496</v>
      </c>
      <c r="C147" t="s">
        <v>497</v>
      </c>
      <c r="D147" t="s">
        <v>94</v>
      </c>
      <c r="E147" s="1">
        <v>40000</v>
      </c>
      <c r="F147" s="1">
        <v>0</v>
      </c>
      <c r="G147" t="s">
        <v>12</v>
      </c>
      <c r="H147" t="s">
        <v>494</v>
      </c>
    </row>
    <row r="148" spans="1:10" ht="21.6" customHeight="1" x14ac:dyDescent="0.3">
      <c r="A148" t="s">
        <v>498</v>
      </c>
      <c r="B148" t="s">
        <v>12</v>
      </c>
      <c r="C148" t="s">
        <v>499</v>
      </c>
      <c r="D148" t="s">
        <v>500</v>
      </c>
      <c r="E148" s="1">
        <v>50000</v>
      </c>
      <c r="F148" s="1">
        <v>0</v>
      </c>
      <c r="G148" t="s">
        <v>12</v>
      </c>
      <c r="H148" t="s">
        <v>494</v>
      </c>
    </row>
    <row r="149" spans="1:10" ht="21.6" customHeight="1" x14ac:dyDescent="0.3">
      <c r="A149" t="s">
        <v>501</v>
      </c>
      <c r="B149" t="s">
        <v>502</v>
      </c>
      <c r="C149" t="s">
        <v>367</v>
      </c>
      <c r="D149" t="s">
        <v>500</v>
      </c>
      <c r="E149" s="1">
        <v>50000</v>
      </c>
      <c r="F149" s="1">
        <v>0</v>
      </c>
      <c r="G149" t="s">
        <v>12</v>
      </c>
      <c r="H149" t="s">
        <v>503</v>
      </c>
    </row>
    <row r="150" spans="1:10" ht="21.6" customHeight="1" x14ac:dyDescent="0.3">
      <c r="A150" t="s">
        <v>504</v>
      </c>
      <c r="B150" t="s">
        <v>150</v>
      </c>
      <c r="C150" t="s">
        <v>408</v>
      </c>
      <c r="D150" t="s">
        <v>46</v>
      </c>
      <c r="E150" s="1">
        <v>40000</v>
      </c>
      <c r="F150" s="1">
        <v>0</v>
      </c>
      <c r="G150" t="s">
        <v>12</v>
      </c>
      <c r="H150" t="s">
        <v>503</v>
      </c>
    </row>
    <row r="151" spans="1:10" ht="21.6" customHeight="1" x14ac:dyDescent="0.3">
      <c r="A151" t="s">
        <v>505</v>
      </c>
      <c r="B151" t="s">
        <v>506</v>
      </c>
      <c r="C151" t="s">
        <v>271</v>
      </c>
      <c r="D151" t="s">
        <v>46</v>
      </c>
      <c r="E151" s="1">
        <v>50000</v>
      </c>
      <c r="F151" s="1">
        <v>0</v>
      </c>
      <c r="G151" t="s">
        <v>12</v>
      </c>
      <c r="H151" t="s">
        <v>507</v>
      </c>
      <c r="J151">
        <f>SUM(F142:F151)</f>
        <v>0</v>
      </c>
    </row>
    <row r="152" spans="1:10" ht="21.6" customHeight="1" x14ac:dyDescent="0.3">
      <c r="A152" t="s">
        <v>508</v>
      </c>
      <c r="B152" t="s">
        <v>482</v>
      </c>
      <c r="C152" t="s">
        <v>327</v>
      </c>
      <c r="D152" t="s">
        <v>94</v>
      </c>
      <c r="E152" s="1">
        <v>40000</v>
      </c>
      <c r="F152" s="1">
        <v>0</v>
      </c>
      <c r="G152" t="s">
        <v>12</v>
      </c>
      <c r="H152" t="s">
        <v>507</v>
      </c>
      <c r="I152">
        <f>SUM(E143:E152)</f>
        <v>530000</v>
      </c>
    </row>
    <row r="153" spans="1:10" ht="21.6" customHeight="1" x14ac:dyDescent="0.3">
      <c r="A153" t="s">
        <v>509</v>
      </c>
      <c r="B153" t="s">
        <v>510</v>
      </c>
      <c r="C153" t="s">
        <v>511</v>
      </c>
      <c r="D153" t="s">
        <v>512</v>
      </c>
      <c r="E153" s="1">
        <v>50000</v>
      </c>
      <c r="F153" s="1">
        <v>0</v>
      </c>
      <c r="G153" t="s">
        <v>12</v>
      </c>
      <c r="H153" t="s">
        <v>513</v>
      </c>
    </row>
    <row r="154" spans="1:10" ht="21.6" customHeight="1" x14ac:dyDescent="0.3">
      <c r="A154" t="s">
        <v>514</v>
      </c>
      <c r="B154" t="s">
        <v>12</v>
      </c>
      <c r="C154" t="s">
        <v>515</v>
      </c>
      <c r="D154" t="s">
        <v>11</v>
      </c>
      <c r="E154" s="1">
        <v>40000</v>
      </c>
      <c r="F154" s="1">
        <v>0</v>
      </c>
      <c r="G154" t="s">
        <v>12</v>
      </c>
      <c r="H154" t="s">
        <v>513</v>
      </c>
    </row>
    <row r="155" spans="1:10" ht="21.6" customHeight="1" x14ac:dyDescent="0.3">
      <c r="A155" t="s">
        <v>516</v>
      </c>
      <c r="B155" t="s">
        <v>517</v>
      </c>
      <c r="C155" t="s">
        <v>272</v>
      </c>
      <c r="D155" t="s">
        <v>11</v>
      </c>
      <c r="E155" s="1">
        <v>40000</v>
      </c>
      <c r="F155" s="1">
        <v>0</v>
      </c>
      <c r="G155" t="s">
        <v>12</v>
      </c>
      <c r="H155" t="s">
        <v>513</v>
      </c>
    </row>
    <row r="156" spans="1:10" ht="21.6" customHeight="1" x14ac:dyDescent="0.3">
      <c r="A156" t="s">
        <v>518</v>
      </c>
      <c r="B156" t="s">
        <v>519</v>
      </c>
      <c r="C156" t="s">
        <v>520</v>
      </c>
      <c r="D156" t="s">
        <v>521</v>
      </c>
      <c r="E156" s="1">
        <v>50000</v>
      </c>
      <c r="F156" s="1">
        <v>0</v>
      </c>
      <c r="G156" t="s">
        <v>12</v>
      </c>
      <c r="H156" t="s">
        <v>522</v>
      </c>
    </row>
    <row r="157" spans="1:10" ht="21.6" customHeight="1" x14ac:dyDescent="0.3">
      <c r="A157" t="s">
        <v>523</v>
      </c>
      <c r="B157" t="s">
        <v>524</v>
      </c>
      <c r="C157" t="s">
        <v>12</v>
      </c>
      <c r="D157" t="s">
        <v>391</v>
      </c>
      <c r="E157" s="1">
        <v>50000</v>
      </c>
      <c r="F157" s="1">
        <v>0</v>
      </c>
      <c r="G157" t="s">
        <v>12</v>
      </c>
      <c r="H157" t="s">
        <v>522</v>
      </c>
    </row>
    <row r="158" spans="1:10" ht="21.6" customHeight="1" x14ac:dyDescent="0.3">
      <c r="A158" t="s">
        <v>525</v>
      </c>
      <c r="B158" t="s">
        <v>526</v>
      </c>
      <c r="C158" t="s">
        <v>527</v>
      </c>
      <c r="D158" t="s">
        <v>11</v>
      </c>
      <c r="E158" s="1">
        <v>40000</v>
      </c>
      <c r="F158" s="1">
        <v>0</v>
      </c>
      <c r="G158" t="s">
        <v>12</v>
      </c>
      <c r="H158" t="s">
        <v>528</v>
      </c>
    </row>
    <row r="159" spans="1:10" ht="21.6" customHeight="1" x14ac:dyDescent="0.3">
      <c r="A159" t="s">
        <v>529</v>
      </c>
      <c r="B159" t="s">
        <v>399</v>
      </c>
      <c r="C159" t="s">
        <v>530</v>
      </c>
      <c r="D159" t="s">
        <v>94</v>
      </c>
      <c r="E159" s="1">
        <v>50000</v>
      </c>
      <c r="F159" s="1">
        <v>0</v>
      </c>
      <c r="G159" t="s">
        <v>12</v>
      </c>
      <c r="H159" t="s">
        <v>528</v>
      </c>
    </row>
    <row r="160" spans="1:10" ht="21.6" customHeight="1" x14ac:dyDescent="0.3">
      <c r="A160" t="s">
        <v>531</v>
      </c>
      <c r="B160" t="s">
        <v>23</v>
      </c>
      <c r="C160" t="s">
        <v>532</v>
      </c>
      <c r="D160" t="s">
        <v>46</v>
      </c>
      <c r="E160" s="1">
        <v>50000</v>
      </c>
      <c r="F160" s="1">
        <v>0</v>
      </c>
      <c r="G160" t="s">
        <v>12</v>
      </c>
      <c r="H160" t="s">
        <v>528</v>
      </c>
    </row>
    <row r="161" spans="1:10" ht="21.6" customHeight="1" x14ac:dyDescent="0.3">
      <c r="A161" t="s">
        <v>533</v>
      </c>
      <c r="B161" t="s">
        <v>15</v>
      </c>
      <c r="C161" t="s">
        <v>534</v>
      </c>
      <c r="D161" t="s">
        <v>94</v>
      </c>
      <c r="E161" s="1">
        <v>50000</v>
      </c>
      <c r="F161" s="1">
        <v>0</v>
      </c>
      <c r="G161" t="s">
        <v>12</v>
      </c>
      <c r="H161" t="s">
        <v>535</v>
      </c>
      <c r="J161">
        <f>SUM(F152:F161)</f>
        <v>0</v>
      </c>
    </row>
    <row r="162" spans="1:10" ht="21.6" customHeight="1" x14ac:dyDescent="0.3">
      <c r="A162" t="s">
        <v>536</v>
      </c>
      <c r="B162" t="s">
        <v>537</v>
      </c>
      <c r="C162" t="s">
        <v>538</v>
      </c>
      <c r="D162" t="s">
        <v>94</v>
      </c>
      <c r="E162" s="1">
        <v>50000</v>
      </c>
      <c r="F162" s="1">
        <v>0</v>
      </c>
      <c r="G162" t="s">
        <v>12</v>
      </c>
      <c r="H162" t="s">
        <v>535</v>
      </c>
      <c r="I162">
        <f>SUM(E153:E162)</f>
        <v>470000</v>
      </c>
    </row>
    <row r="163" spans="1:10" ht="21.6" customHeight="1" x14ac:dyDescent="0.3">
      <c r="A163" t="s">
        <v>539</v>
      </c>
      <c r="B163" t="s">
        <v>540</v>
      </c>
      <c r="C163" t="s">
        <v>541</v>
      </c>
      <c r="D163" t="s">
        <v>94</v>
      </c>
      <c r="E163" s="1">
        <v>50000</v>
      </c>
      <c r="F163" s="1">
        <v>0</v>
      </c>
      <c r="G163" t="s">
        <v>12</v>
      </c>
      <c r="H163" t="s">
        <v>535</v>
      </c>
    </row>
    <row r="164" spans="1:10" ht="21.6" customHeight="1" x14ac:dyDescent="0.3">
      <c r="A164" t="s">
        <v>542</v>
      </c>
      <c r="B164" t="s">
        <v>543</v>
      </c>
      <c r="C164" t="s">
        <v>202</v>
      </c>
      <c r="D164" t="s">
        <v>11</v>
      </c>
      <c r="E164" s="1">
        <v>50000</v>
      </c>
      <c r="F164" s="1">
        <v>0</v>
      </c>
      <c r="G164" t="s">
        <v>12</v>
      </c>
      <c r="H164" t="s">
        <v>544</v>
      </c>
    </row>
    <row r="165" spans="1:10" ht="21.6" customHeight="1" x14ac:dyDescent="0.3">
      <c r="A165" t="s">
        <v>545</v>
      </c>
      <c r="B165" t="s">
        <v>546</v>
      </c>
      <c r="C165" t="s">
        <v>482</v>
      </c>
      <c r="D165" t="s">
        <v>521</v>
      </c>
      <c r="E165" s="1">
        <v>70000</v>
      </c>
      <c r="F165" s="1">
        <v>0</v>
      </c>
      <c r="G165" t="s">
        <v>12</v>
      </c>
      <c r="H165" t="s">
        <v>544</v>
      </c>
    </row>
    <row r="166" spans="1:10" ht="21.6" customHeight="1" x14ac:dyDescent="0.3">
      <c r="A166" t="s">
        <v>547</v>
      </c>
      <c r="B166" t="s">
        <v>548</v>
      </c>
      <c r="C166" t="s">
        <v>549</v>
      </c>
      <c r="D166" t="s">
        <v>550</v>
      </c>
      <c r="E166" s="1">
        <v>50000</v>
      </c>
      <c r="F166" s="1">
        <v>0</v>
      </c>
      <c r="G166" t="s">
        <v>12</v>
      </c>
      <c r="H166" t="s">
        <v>544</v>
      </c>
    </row>
    <row r="167" spans="1:10" ht="21.6" customHeight="1" x14ac:dyDescent="0.3">
      <c r="A167" t="s">
        <v>551</v>
      </c>
      <c r="B167" t="s">
        <v>422</v>
      </c>
      <c r="C167" t="s">
        <v>552</v>
      </c>
      <c r="D167" t="s">
        <v>521</v>
      </c>
      <c r="E167" s="1">
        <v>40000</v>
      </c>
      <c r="F167" s="1">
        <v>0</v>
      </c>
      <c r="G167" t="s">
        <v>12</v>
      </c>
      <c r="H167" t="s">
        <v>553</v>
      </c>
    </row>
    <row r="168" spans="1:10" ht="21.6" customHeight="1" x14ac:dyDescent="0.3">
      <c r="A168" t="s">
        <v>554</v>
      </c>
      <c r="B168" t="s">
        <v>555</v>
      </c>
      <c r="C168" t="s">
        <v>556</v>
      </c>
      <c r="D168" t="s">
        <v>94</v>
      </c>
      <c r="E168" s="1">
        <v>50000</v>
      </c>
      <c r="F168" s="1">
        <v>0</v>
      </c>
      <c r="G168" t="s">
        <v>12</v>
      </c>
      <c r="H168" t="s">
        <v>553</v>
      </c>
    </row>
    <row r="169" spans="1:10" ht="21.6" customHeight="1" x14ac:dyDescent="0.3">
      <c r="A169" t="s">
        <v>557</v>
      </c>
      <c r="B169" t="s">
        <v>558</v>
      </c>
      <c r="C169" t="s">
        <v>559</v>
      </c>
      <c r="D169" t="s">
        <v>94</v>
      </c>
      <c r="E169" s="1">
        <v>50000</v>
      </c>
      <c r="F169" s="1">
        <v>0</v>
      </c>
      <c r="G169" t="s">
        <v>12</v>
      </c>
      <c r="H169" t="s">
        <v>553</v>
      </c>
    </row>
    <row r="170" spans="1:10" ht="21.6" customHeight="1" x14ac:dyDescent="0.3">
      <c r="A170" t="s">
        <v>560</v>
      </c>
      <c r="B170" t="s">
        <v>561</v>
      </c>
      <c r="C170" t="s">
        <v>562</v>
      </c>
      <c r="D170" t="s">
        <v>11</v>
      </c>
      <c r="E170" s="1">
        <v>40000</v>
      </c>
      <c r="F170" s="1">
        <v>0</v>
      </c>
      <c r="G170" t="s">
        <v>12</v>
      </c>
      <c r="H170" t="s">
        <v>563</v>
      </c>
    </row>
    <row r="171" spans="1:10" ht="21.6" customHeight="1" x14ac:dyDescent="0.3">
      <c r="A171" t="s">
        <v>564</v>
      </c>
      <c r="B171" t="s">
        <v>537</v>
      </c>
      <c r="C171" t="s">
        <v>53</v>
      </c>
      <c r="D171" t="s">
        <v>521</v>
      </c>
      <c r="E171" s="1">
        <v>40000</v>
      </c>
      <c r="F171" s="1">
        <v>0</v>
      </c>
      <c r="G171" t="s">
        <v>12</v>
      </c>
      <c r="H171" t="s">
        <v>563</v>
      </c>
      <c r="J171">
        <f>SUM(F162:F171)</f>
        <v>0</v>
      </c>
    </row>
    <row r="172" spans="1:10" ht="21.6" customHeight="1" x14ac:dyDescent="0.3">
      <c r="A172" t="s">
        <v>565</v>
      </c>
      <c r="B172" t="s">
        <v>566</v>
      </c>
      <c r="C172" t="s">
        <v>70</v>
      </c>
      <c r="D172" t="s">
        <v>11</v>
      </c>
      <c r="E172" s="1">
        <v>50000</v>
      </c>
      <c r="F172" s="1">
        <v>0</v>
      </c>
      <c r="G172" t="s">
        <v>12</v>
      </c>
      <c r="H172" t="s">
        <v>567</v>
      </c>
      <c r="I172">
        <f>SUM(E163:E172)</f>
        <v>490000</v>
      </c>
    </row>
    <row r="173" spans="1:10" ht="21.6" customHeight="1" x14ac:dyDescent="0.3">
      <c r="A173" t="s">
        <v>568</v>
      </c>
      <c r="B173" t="s">
        <v>12</v>
      </c>
      <c r="C173" t="s">
        <v>569</v>
      </c>
      <c r="D173" t="s">
        <v>427</v>
      </c>
      <c r="E173" s="1">
        <v>100000</v>
      </c>
      <c r="F173" s="1">
        <v>0</v>
      </c>
      <c r="G173" t="s">
        <v>12</v>
      </c>
      <c r="H173" t="s">
        <v>570</v>
      </c>
    </row>
    <row r="174" spans="1:10" ht="21.6" customHeight="1" x14ac:dyDescent="0.3">
      <c r="A174" t="s">
        <v>571</v>
      </c>
      <c r="B174" t="s">
        <v>12</v>
      </c>
      <c r="C174" t="s">
        <v>572</v>
      </c>
      <c r="D174" t="s">
        <v>11</v>
      </c>
      <c r="E174" s="1">
        <v>40000</v>
      </c>
      <c r="F174" s="1">
        <v>0</v>
      </c>
      <c r="G174" t="s">
        <v>12</v>
      </c>
      <c r="H174" t="s">
        <v>570</v>
      </c>
    </row>
    <row r="175" spans="1:10" ht="21.6" customHeight="1" x14ac:dyDescent="0.3">
      <c r="A175" t="s">
        <v>573</v>
      </c>
      <c r="B175" t="s">
        <v>574</v>
      </c>
      <c r="C175" t="s">
        <v>12</v>
      </c>
      <c r="D175" t="s">
        <v>11</v>
      </c>
      <c r="E175" s="1">
        <v>60000</v>
      </c>
      <c r="F175" s="1">
        <v>0</v>
      </c>
      <c r="G175" t="s">
        <v>12</v>
      </c>
      <c r="H175" t="s">
        <v>575</v>
      </c>
    </row>
    <row r="176" spans="1:10" ht="21.6" customHeight="1" x14ac:dyDescent="0.3">
      <c r="A176" t="s">
        <v>576</v>
      </c>
      <c r="B176" t="s">
        <v>577</v>
      </c>
      <c r="C176" t="s">
        <v>578</v>
      </c>
      <c r="D176" t="s">
        <v>474</v>
      </c>
      <c r="E176" s="1">
        <v>60000</v>
      </c>
      <c r="F176" s="1">
        <v>0</v>
      </c>
      <c r="G176" t="s">
        <v>12</v>
      </c>
      <c r="H176" t="s">
        <v>575</v>
      </c>
    </row>
    <row r="177" spans="1:12" ht="21.6" customHeight="1" x14ac:dyDescent="0.3">
      <c r="A177" t="s">
        <v>579</v>
      </c>
      <c r="B177" t="s">
        <v>580</v>
      </c>
      <c r="C177" t="s">
        <v>581</v>
      </c>
      <c r="D177" t="s">
        <v>474</v>
      </c>
      <c r="E177" s="1">
        <v>60000</v>
      </c>
      <c r="F177" s="1">
        <v>0</v>
      </c>
      <c r="G177" t="s">
        <v>12</v>
      </c>
      <c r="H177" t="s">
        <v>582</v>
      </c>
    </row>
    <row r="178" spans="1:12" ht="21.6" customHeight="1" x14ac:dyDescent="0.3">
      <c r="A178" t="s">
        <v>583</v>
      </c>
      <c r="B178" t="s">
        <v>584</v>
      </c>
      <c r="C178" t="s">
        <v>585</v>
      </c>
      <c r="D178" t="s">
        <v>586</v>
      </c>
      <c r="E178" s="1">
        <v>120000</v>
      </c>
      <c r="F178" s="1">
        <v>0</v>
      </c>
      <c r="G178" t="s">
        <v>12</v>
      </c>
      <c r="H178" t="s">
        <v>582</v>
      </c>
    </row>
    <row r="179" spans="1:12" ht="21.6" customHeight="1" x14ac:dyDescent="0.3">
      <c r="A179" t="s">
        <v>587</v>
      </c>
      <c r="B179" t="s">
        <v>588</v>
      </c>
      <c r="C179" t="s">
        <v>589</v>
      </c>
      <c r="D179" t="s">
        <v>391</v>
      </c>
      <c r="E179" s="1">
        <v>40000</v>
      </c>
      <c r="F179" s="1">
        <v>0</v>
      </c>
      <c r="G179" t="s">
        <v>12</v>
      </c>
      <c r="H179" t="s">
        <v>582</v>
      </c>
    </row>
    <row r="180" spans="1:12" ht="21.6" customHeight="1" x14ac:dyDescent="0.3">
      <c r="A180" t="s">
        <v>590</v>
      </c>
      <c r="B180" t="s">
        <v>591</v>
      </c>
      <c r="C180" t="s">
        <v>12</v>
      </c>
      <c r="D180" t="s">
        <v>592</v>
      </c>
      <c r="E180" s="1">
        <v>50000</v>
      </c>
      <c r="F180" s="1">
        <v>0</v>
      </c>
      <c r="G180" t="s">
        <v>12</v>
      </c>
      <c r="H180" t="s">
        <v>593</v>
      </c>
    </row>
    <row r="181" spans="1:12" ht="21.6" customHeight="1" x14ac:dyDescent="0.3">
      <c r="A181" t="s">
        <v>594</v>
      </c>
      <c r="B181" t="s">
        <v>422</v>
      </c>
      <c r="C181" t="s">
        <v>182</v>
      </c>
      <c r="D181" t="s">
        <v>377</v>
      </c>
      <c r="E181" s="1">
        <v>50000</v>
      </c>
      <c r="F181" s="1">
        <v>0</v>
      </c>
      <c r="G181" t="s">
        <v>12</v>
      </c>
      <c r="H181" t="s">
        <v>593</v>
      </c>
      <c r="J181">
        <f>SUM(F172:F181)</f>
        <v>0</v>
      </c>
    </row>
    <row r="182" spans="1:12" ht="21.6" customHeight="1" x14ac:dyDescent="0.3">
      <c r="A182" t="s">
        <v>595</v>
      </c>
      <c r="B182" t="s">
        <v>150</v>
      </c>
      <c r="C182" t="s">
        <v>267</v>
      </c>
      <c r="D182" t="s">
        <v>11</v>
      </c>
      <c r="E182" s="1">
        <v>60000</v>
      </c>
      <c r="F182" s="1">
        <v>0</v>
      </c>
      <c r="G182" t="s">
        <v>12</v>
      </c>
      <c r="H182" t="s">
        <v>593</v>
      </c>
      <c r="I182">
        <f>SUM(E173:E182)</f>
        <v>640000</v>
      </c>
    </row>
    <row r="183" spans="1:12" ht="21.6" customHeight="1" x14ac:dyDescent="0.3">
      <c r="A183" t="s">
        <v>596</v>
      </c>
      <c r="B183" t="s">
        <v>597</v>
      </c>
      <c r="C183" t="s">
        <v>12</v>
      </c>
      <c r="D183" t="s">
        <v>391</v>
      </c>
      <c r="E183" s="1">
        <v>60000</v>
      </c>
      <c r="F183" s="1">
        <v>0</v>
      </c>
      <c r="G183" t="s">
        <v>12</v>
      </c>
      <c r="H183" t="s">
        <v>598</v>
      </c>
    </row>
    <row r="184" spans="1:12" ht="21.6" customHeight="1" x14ac:dyDescent="0.3">
      <c r="A184" t="s">
        <v>599</v>
      </c>
      <c r="B184" t="s">
        <v>600</v>
      </c>
      <c r="C184" t="s">
        <v>601</v>
      </c>
      <c r="D184" t="s">
        <v>427</v>
      </c>
      <c r="E184" s="1">
        <v>40000</v>
      </c>
      <c r="F184" s="1">
        <v>0</v>
      </c>
      <c r="G184" t="s">
        <v>12</v>
      </c>
      <c r="H184" t="s">
        <v>598</v>
      </c>
    </row>
    <row r="185" spans="1:12" ht="21.6" customHeight="1" x14ac:dyDescent="0.3">
      <c r="A185" t="s">
        <v>602</v>
      </c>
      <c r="B185" t="s">
        <v>603</v>
      </c>
      <c r="C185" t="s">
        <v>12</v>
      </c>
      <c r="D185" t="s">
        <v>427</v>
      </c>
      <c r="E185" s="1">
        <v>40000</v>
      </c>
      <c r="F185" s="1">
        <v>0</v>
      </c>
      <c r="G185" t="s">
        <v>12</v>
      </c>
      <c r="H185" t="s">
        <v>598</v>
      </c>
    </row>
    <row r="186" spans="1:12" ht="21.6" customHeight="1" x14ac:dyDescent="0.3">
      <c r="A186" t="s">
        <v>604</v>
      </c>
      <c r="B186" t="s">
        <v>605</v>
      </c>
      <c r="C186" t="s">
        <v>297</v>
      </c>
      <c r="D186" t="s">
        <v>427</v>
      </c>
      <c r="E186" s="1">
        <v>50000</v>
      </c>
      <c r="F186" s="1">
        <v>0</v>
      </c>
      <c r="G186" t="s">
        <v>12</v>
      </c>
      <c r="H186" t="s">
        <v>606</v>
      </c>
    </row>
    <row r="187" spans="1:12" ht="21.6" customHeight="1" x14ac:dyDescent="0.3">
      <c r="A187" t="s">
        <v>607</v>
      </c>
      <c r="B187" t="s">
        <v>608</v>
      </c>
      <c r="C187" t="s">
        <v>12</v>
      </c>
      <c r="D187" t="s">
        <v>25</v>
      </c>
      <c r="E187" s="1">
        <v>60000</v>
      </c>
      <c r="F187" s="1">
        <v>0</v>
      </c>
      <c r="G187" t="s">
        <v>12</v>
      </c>
      <c r="H187" t="s">
        <v>606</v>
      </c>
    </row>
    <row r="188" spans="1:12" ht="21.6" customHeight="1" x14ac:dyDescent="0.3">
      <c r="A188" t="s">
        <v>609</v>
      </c>
      <c r="B188" t="s">
        <v>12</v>
      </c>
      <c r="C188" t="s">
        <v>610</v>
      </c>
      <c r="D188" t="s">
        <v>25</v>
      </c>
      <c r="E188" s="1">
        <v>40000</v>
      </c>
      <c r="F188" s="1">
        <v>0</v>
      </c>
      <c r="G188" t="s">
        <v>12</v>
      </c>
      <c r="H188" t="s">
        <v>611</v>
      </c>
    </row>
    <row r="189" spans="1:12" ht="21.6" customHeight="1" x14ac:dyDescent="0.3">
      <c r="A189" t="s">
        <v>612</v>
      </c>
      <c r="B189" t="s">
        <v>613</v>
      </c>
      <c r="C189" t="s">
        <v>614</v>
      </c>
      <c r="D189" t="s">
        <v>11</v>
      </c>
      <c r="E189" s="1">
        <v>40000</v>
      </c>
      <c r="F189" s="1">
        <v>0</v>
      </c>
      <c r="G189" t="s">
        <v>12</v>
      </c>
      <c r="H189" t="s">
        <v>611</v>
      </c>
    </row>
    <row r="190" spans="1:12" ht="21.6" customHeight="1" x14ac:dyDescent="0.3">
      <c r="A190" t="s">
        <v>615</v>
      </c>
      <c r="B190" t="s">
        <v>616</v>
      </c>
      <c r="C190" t="s">
        <v>585</v>
      </c>
      <c r="D190" t="s">
        <v>11</v>
      </c>
      <c r="E190" s="1">
        <v>60000</v>
      </c>
      <c r="F190" s="1">
        <v>0</v>
      </c>
      <c r="G190" t="s">
        <v>12</v>
      </c>
      <c r="H190" t="s">
        <v>611</v>
      </c>
      <c r="I190">
        <f>SUM(E183:E190)</f>
        <v>390000</v>
      </c>
      <c r="J190">
        <v>0</v>
      </c>
    </row>
    <row r="191" spans="1:12" ht="21.6" customHeight="1" x14ac:dyDescent="0.3">
      <c r="A191" t="s">
        <v>617</v>
      </c>
      <c r="B191" t="s">
        <v>459</v>
      </c>
      <c r="C191" t="s">
        <v>618</v>
      </c>
      <c r="D191" t="s">
        <v>619</v>
      </c>
      <c r="E191" s="1">
        <v>60000</v>
      </c>
      <c r="F191" s="1">
        <v>0</v>
      </c>
      <c r="G191" t="s">
        <v>12</v>
      </c>
      <c r="H191" t="s">
        <v>620</v>
      </c>
      <c r="L191">
        <v>510000</v>
      </c>
    </row>
    <row r="192" spans="1:12" ht="21.6" customHeight="1" x14ac:dyDescent="0.3">
      <c r="A192" t="s">
        <v>621</v>
      </c>
      <c r="B192" t="s">
        <v>12</v>
      </c>
      <c r="C192" t="s">
        <v>622</v>
      </c>
      <c r="D192" t="s">
        <v>46</v>
      </c>
      <c r="E192" s="1">
        <v>40000</v>
      </c>
      <c r="F192" s="1">
        <v>0</v>
      </c>
      <c r="G192" t="s">
        <v>12</v>
      </c>
      <c r="H192" t="s">
        <v>623</v>
      </c>
    </row>
    <row r="193" spans="1:14" ht="21.6" customHeight="1" x14ac:dyDescent="0.3">
      <c r="A193" t="s">
        <v>624</v>
      </c>
      <c r="B193" t="s">
        <v>12</v>
      </c>
      <c r="C193" t="s">
        <v>625</v>
      </c>
      <c r="D193" t="s">
        <v>84</v>
      </c>
      <c r="E193" s="1">
        <v>50000</v>
      </c>
      <c r="F193" s="1">
        <v>0</v>
      </c>
      <c r="G193" t="s">
        <v>12</v>
      </c>
      <c r="H193" t="s">
        <v>623</v>
      </c>
    </row>
    <row r="194" spans="1:14" ht="21.6" customHeight="1" x14ac:dyDescent="0.3">
      <c r="A194" t="s">
        <v>626</v>
      </c>
      <c r="B194" t="s">
        <v>12</v>
      </c>
      <c r="C194" t="s">
        <v>627</v>
      </c>
      <c r="D194" t="s">
        <v>94</v>
      </c>
      <c r="E194" s="1">
        <v>40000</v>
      </c>
      <c r="F194" s="1">
        <v>0</v>
      </c>
      <c r="G194" t="s">
        <v>12</v>
      </c>
      <c r="H194" t="s">
        <v>628</v>
      </c>
    </row>
    <row r="195" spans="1:14" ht="21.6" customHeight="1" x14ac:dyDescent="0.3">
      <c r="A195" t="s">
        <v>629</v>
      </c>
      <c r="B195" t="s">
        <v>630</v>
      </c>
      <c r="C195" t="s">
        <v>12</v>
      </c>
      <c r="D195" t="s">
        <v>592</v>
      </c>
      <c r="E195" s="1">
        <v>50000</v>
      </c>
      <c r="F195" s="1">
        <v>0</v>
      </c>
      <c r="G195" t="s">
        <v>12</v>
      </c>
      <c r="H195" t="s">
        <v>631</v>
      </c>
      <c r="I195">
        <f>SUM(E191:E195)</f>
        <v>240000</v>
      </c>
      <c r="L195" t="s">
        <v>1050</v>
      </c>
      <c r="M195">
        <f>SUM(I2:I195)</f>
        <v>9045000</v>
      </c>
      <c r="N195">
        <f>SUM(F2:F195)</f>
        <v>420</v>
      </c>
    </row>
    <row r="196" spans="1:14" ht="21.6" customHeight="1" x14ac:dyDescent="0.3">
      <c r="A196" t="s">
        <v>632</v>
      </c>
      <c r="B196" t="s">
        <v>633</v>
      </c>
      <c r="C196" t="s">
        <v>634</v>
      </c>
      <c r="D196" t="s">
        <v>305</v>
      </c>
      <c r="E196" s="1">
        <v>0</v>
      </c>
      <c r="F196" s="1">
        <v>20</v>
      </c>
      <c r="G196" t="s">
        <v>12</v>
      </c>
      <c r="H196" t="s">
        <v>635</v>
      </c>
    </row>
    <row r="197" spans="1:14" ht="21.6" customHeight="1" x14ac:dyDescent="0.3">
      <c r="A197" t="s">
        <v>636</v>
      </c>
      <c r="B197" t="s">
        <v>637</v>
      </c>
      <c r="C197" t="s">
        <v>638</v>
      </c>
      <c r="E197" s="1">
        <v>60000</v>
      </c>
      <c r="F197" s="1">
        <v>0</v>
      </c>
      <c r="G197" t="s">
        <v>12</v>
      </c>
      <c r="H197" t="s">
        <v>635</v>
      </c>
    </row>
    <row r="198" spans="1:14" ht="21.6" customHeight="1" x14ac:dyDescent="0.3">
      <c r="A198" t="s">
        <v>639</v>
      </c>
      <c r="B198" t="s">
        <v>640</v>
      </c>
      <c r="C198" t="s">
        <v>12</v>
      </c>
      <c r="D198" t="s">
        <v>641</v>
      </c>
      <c r="E198" s="1">
        <v>50000</v>
      </c>
      <c r="F198" s="1">
        <v>0</v>
      </c>
      <c r="G198" t="s">
        <v>12</v>
      </c>
      <c r="H198" t="s">
        <v>642</v>
      </c>
    </row>
    <row r="199" spans="1:14" ht="21.6" customHeight="1" x14ac:dyDescent="0.3">
      <c r="A199" t="s">
        <v>643</v>
      </c>
      <c r="B199" t="s">
        <v>335</v>
      </c>
      <c r="C199" t="s">
        <v>644</v>
      </c>
      <c r="D199" t="s">
        <v>305</v>
      </c>
      <c r="E199" s="1">
        <v>0</v>
      </c>
      <c r="F199" s="1">
        <v>100</v>
      </c>
      <c r="G199" t="s">
        <v>12</v>
      </c>
      <c r="H199" t="s">
        <v>642</v>
      </c>
    </row>
    <row r="200" spans="1:14" ht="21.6" customHeight="1" x14ac:dyDescent="0.3">
      <c r="A200" t="s">
        <v>645</v>
      </c>
      <c r="B200" t="s">
        <v>335</v>
      </c>
      <c r="C200" t="s">
        <v>646</v>
      </c>
      <c r="D200" t="s">
        <v>305</v>
      </c>
      <c r="E200" s="1">
        <v>0</v>
      </c>
      <c r="F200" s="1">
        <v>100</v>
      </c>
      <c r="G200" t="s">
        <v>12</v>
      </c>
      <c r="H200" t="s">
        <v>647</v>
      </c>
    </row>
    <row r="201" spans="1:14" ht="21.6" customHeight="1" x14ac:dyDescent="0.3">
      <c r="A201" t="s">
        <v>648</v>
      </c>
      <c r="B201" t="s">
        <v>649</v>
      </c>
      <c r="C201" t="s">
        <v>12</v>
      </c>
      <c r="D201" t="s">
        <v>650</v>
      </c>
      <c r="E201" s="1">
        <v>50000</v>
      </c>
      <c r="F201" s="1">
        <v>0</v>
      </c>
      <c r="G201" t="s">
        <v>12</v>
      </c>
      <c r="H201" t="s">
        <v>647</v>
      </c>
    </row>
    <row r="202" spans="1:14" ht="21.6" customHeight="1" x14ac:dyDescent="0.3">
      <c r="A202" t="s">
        <v>651</v>
      </c>
      <c r="B202" t="s">
        <v>183</v>
      </c>
      <c r="C202" t="s">
        <v>192</v>
      </c>
      <c r="D202" t="s">
        <v>652</v>
      </c>
      <c r="E202" s="1">
        <v>0</v>
      </c>
      <c r="F202" s="1">
        <v>20</v>
      </c>
      <c r="G202" t="s">
        <v>12</v>
      </c>
      <c r="H202" t="s">
        <v>653</v>
      </c>
    </row>
    <row r="203" spans="1:14" ht="21.6" customHeight="1" x14ac:dyDescent="0.3">
      <c r="A203" t="s">
        <v>654</v>
      </c>
      <c r="B203" t="s">
        <v>549</v>
      </c>
      <c r="C203" t="s">
        <v>655</v>
      </c>
      <c r="D203" t="s">
        <v>305</v>
      </c>
      <c r="E203" s="1">
        <v>20000</v>
      </c>
      <c r="F203" s="1">
        <v>50</v>
      </c>
      <c r="G203" t="s">
        <v>12</v>
      </c>
      <c r="H203" t="s">
        <v>653</v>
      </c>
    </row>
    <row r="204" spans="1:14" ht="21.6" customHeight="1" x14ac:dyDescent="0.3">
      <c r="A204" t="s">
        <v>656</v>
      </c>
      <c r="B204" t="s">
        <v>408</v>
      </c>
      <c r="C204" t="s">
        <v>463</v>
      </c>
      <c r="D204" t="s">
        <v>11</v>
      </c>
      <c r="E204" s="1">
        <v>50000</v>
      </c>
      <c r="F204" s="1">
        <v>0</v>
      </c>
      <c r="G204" t="s">
        <v>12</v>
      </c>
      <c r="H204" t="s">
        <v>657</v>
      </c>
    </row>
    <row r="205" spans="1:14" ht="21.6" customHeight="1" x14ac:dyDescent="0.3">
      <c r="A205" t="s">
        <v>658</v>
      </c>
      <c r="B205" t="s">
        <v>659</v>
      </c>
      <c r="C205" t="s">
        <v>537</v>
      </c>
      <c r="D205" t="s">
        <v>660</v>
      </c>
      <c r="E205" s="1">
        <v>80000</v>
      </c>
      <c r="F205" s="1">
        <v>0</v>
      </c>
      <c r="G205" t="s">
        <v>12</v>
      </c>
      <c r="H205" t="s">
        <v>657</v>
      </c>
    </row>
    <row r="206" spans="1:14" ht="21.6" customHeight="1" x14ac:dyDescent="0.3">
      <c r="A206" t="s">
        <v>661</v>
      </c>
      <c r="B206" t="s">
        <v>659</v>
      </c>
      <c r="C206" t="s">
        <v>210</v>
      </c>
      <c r="D206" t="s">
        <v>660</v>
      </c>
      <c r="E206" s="1">
        <v>80000</v>
      </c>
      <c r="F206" s="1">
        <v>0</v>
      </c>
      <c r="G206" t="s">
        <v>12</v>
      </c>
      <c r="H206" t="s">
        <v>657</v>
      </c>
    </row>
    <row r="207" spans="1:14" ht="21.6" customHeight="1" x14ac:dyDescent="0.3">
      <c r="A207" t="s">
        <v>662</v>
      </c>
      <c r="B207" t="s">
        <v>663</v>
      </c>
      <c r="C207" t="s">
        <v>664</v>
      </c>
      <c r="D207" t="s">
        <v>660</v>
      </c>
      <c r="E207" s="1">
        <v>300000</v>
      </c>
      <c r="F207" s="1">
        <v>0</v>
      </c>
      <c r="G207" t="s">
        <v>12</v>
      </c>
      <c r="H207" t="s">
        <v>665</v>
      </c>
    </row>
    <row r="208" spans="1:14" ht="21.6" customHeight="1" x14ac:dyDescent="0.3">
      <c r="A208" t="s">
        <v>666</v>
      </c>
      <c r="B208" t="s">
        <v>667</v>
      </c>
      <c r="C208" t="s">
        <v>530</v>
      </c>
      <c r="D208" t="s">
        <v>11</v>
      </c>
      <c r="E208" s="1">
        <v>400000</v>
      </c>
      <c r="F208" s="1">
        <v>0</v>
      </c>
      <c r="G208" t="s">
        <v>12</v>
      </c>
      <c r="H208" t="s">
        <v>668</v>
      </c>
    </row>
    <row r="209" spans="1:10" ht="21.6" customHeight="1" x14ac:dyDescent="0.3">
      <c r="A209" t="s">
        <v>669</v>
      </c>
      <c r="B209" t="s">
        <v>179</v>
      </c>
      <c r="C209" t="s">
        <v>194</v>
      </c>
      <c r="D209" t="s">
        <v>46</v>
      </c>
      <c r="E209" s="1">
        <v>100000</v>
      </c>
      <c r="F209" s="1">
        <v>0</v>
      </c>
      <c r="G209" t="s">
        <v>12</v>
      </c>
      <c r="H209" t="s">
        <v>668</v>
      </c>
    </row>
    <row r="210" spans="1:10" ht="21.6" customHeight="1" x14ac:dyDescent="0.3">
      <c r="A210" t="s">
        <v>670</v>
      </c>
      <c r="B210" t="s">
        <v>671</v>
      </c>
      <c r="C210" t="s">
        <v>577</v>
      </c>
      <c r="D210" t="s">
        <v>11</v>
      </c>
      <c r="E210" s="1">
        <v>160000</v>
      </c>
      <c r="F210" s="1">
        <v>0</v>
      </c>
      <c r="G210" t="s">
        <v>12</v>
      </c>
      <c r="H210" t="s">
        <v>668</v>
      </c>
    </row>
    <row r="211" spans="1:10" ht="21.6" customHeight="1" x14ac:dyDescent="0.3">
      <c r="A211" t="s">
        <v>672</v>
      </c>
      <c r="B211" t="s">
        <v>588</v>
      </c>
      <c r="C211" t="s">
        <v>52</v>
      </c>
      <c r="D211" t="s">
        <v>11</v>
      </c>
      <c r="E211" s="1">
        <v>60000</v>
      </c>
      <c r="F211" s="1">
        <v>0</v>
      </c>
      <c r="G211" t="s">
        <v>12</v>
      </c>
      <c r="H211" t="s">
        <v>673</v>
      </c>
    </row>
    <row r="212" spans="1:10" ht="21.6" customHeight="1" x14ac:dyDescent="0.3">
      <c r="A212" t="s">
        <v>674</v>
      </c>
      <c r="B212" t="s">
        <v>675</v>
      </c>
      <c r="C212" t="s">
        <v>482</v>
      </c>
      <c r="D212" t="s">
        <v>11</v>
      </c>
      <c r="E212" s="1">
        <v>0</v>
      </c>
      <c r="F212" s="1">
        <v>50</v>
      </c>
      <c r="G212" t="s">
        <v>12</v>
      </c>
      <c r="H212" t="s">
        <v>673</v>
      </c>
    </row>
    <row r="213" spans="1:10" ht="21.6" customHeight="1" x14ac:dyDescent="0.3">
      <c r="A213" t="s">
        <v>676</v>
      </c>
      <c r="B213" t="s">
        <v>479</v>
      </c>
      <c r="C213" t="s">
        <v>677</v>
      </c>
      <c r="D213" t="s">
        <v>11</v>
      </c>
      <c r="E213" s="1">
        <v>50000</v>
      </c>
      <c r="F213" s="1">
        <v>0</v>
      </c>
      <c r="G213" t="s">
        <v>12</v>
      </c>
      <c r="H213" t="s">
        <v>678</v>
      </c>
    </row>
    <row r="214" spans="1:10" ht="21.6" customHeight="1" x14ac:dyDescent="0.3">
      <c r="A214" t="s">
        <v>679</v>
      </c>
      <c r="B214" t="s">
        <v>680</v>
      </c>
      <c r="C214" t="s">
        <v>681</v>
      </c>
      <c r="D214" t="s">
        <v>11</v>
      </c>
      <c r="E214" s="1">
        <v>50000</v>
      </c>
      <c r="F214" s="1">
        <v>0</v>
      </c>
      <c r="G214" t="s">
        <v>12</v>
      </c>
      <c r="H214" t="s">
        <v>678</v>
      </c>
    </row>
    <row r="215" spans="1:10" ht="21.6" customHeight="1" x14ac:dyDescent="0.3">
      <c r="A215" t="s">
        <v>682</v>
      </c>
      <c r="B215" t="s">
        <v>482</v>
      </c>
      <c r="C215" t="s">
        <v>683</v>
      </c>
      <c r="D215" t="s">
        <v>11</v>
      </c>
      <c r="E215" s="1">
        <v>50000</v>
      </c>
      <c r="F215" s="1">
        <v>0</v>
      </c>
      <c r="G215" t="s">
        <v>12</v>
      </c>
      <c r="H215" t="s">
        <v>684</v>
      </c>
    </row>
    <row r="216" spans="1:10" ht="21.6" customHeight="1" x14ac:dyDescent="0.3">
      <c r="A216" t="s">
        <v>685</v>
      </c>
      <c r="B216" t="s">
        <v>686</v>
      </c>
      <c r="C216" t="s">
        <v>530</v>
      </c>
      <c r="D216" t="s">
        <v>11</v>
      </c>
      <c r="E216" s="1">
        <v>40000</v>
      </c>
      <c r="F216" s="1">
        <v>0</v>
      </c>
      <c r="G216" t="s">
        <v>12</v>
      </c>
      <c r="H216" t="s">
        <v>684</v>
      </c>
    </row>
    <row r="217" spans="1:10" ht="21.6" customHeight="1" x14ac:dyDescent="0.3">
      <c r="A217" t="s">
        <v>687</v>
      </c>
      <c r="B217" t="s">
        <v>688</v>
      </c>
      <c r="C217" t="s">
        <v>689</v>
      </c>
      <c r="D217" t="s">
        <v>11</v>
      </c>
      <c r="E217" s="1">
        <v>60000</v>
      </c>
      <c r="F217" s="1">
        <v>0</v>
      </c>
      <c r="G217" t="s">
        <v>12</v>
      </c>
      <c r="H217" t="s">
        <v>690</v>
      </c>
    </row>
    <row r="218" spans="1:10" ht="21.6" customHeight="1" x14ac:dyDescent="0.3">
      <c r="A218" t="s">
        <v>691</v>
      </c>
      <c r="B218" t="s">
        <v>692</v>
      </c>
      <c r="C218" t="s">
        <v>422</v>
      </c>
      <c r="D218" t="s">
        <v>11</v>
      </c>
      <c r="E218" s="1">
        <v>50000</v>
      </c>
      <c r="F218" s="1">
        <v>0</v>
      </c>
      <c r="G218" t="s">
        <v>12</v>
      </c>
      <c r="H218" t="s">
        <v>693</v>
      </c>
      <c r="I218">
        <f>SUM(E196:E218)</f>
        <v>1710000</v>
      </c>
      <c r="J218">
        <f>SUM(F196:F218)</f>
        <v>340</v>
      </c>
    </row>
    <row r="219" spans="1:10" ht="21.6" customHeight="1" x14ac:dyDescent="0.3">
      <c r="A219" t="s">
        <v>694</v>
      </c>
      <c r="B219" t="s">
        <v>695</v>
      </c>
      <c r="C219" t="s">
        <v>696</v>
      </c>
      <c r="D219" t="s">
        <v>11</v>
      </c>
      <c r="E219" s="1">
        <v>50000</v>
      </c>
      <c r="F219" s="1">
        <v>0</v>
      </c>
      <c r="G219" t="s">
        <v>12</v>
      </c>
      <c r="H219" t="s">
        <v>697</v>
      </c>
    </row>
    <row r="220" spans="1:10" ht="21.6" customHeight="1" x14ac:dyDescent="0.3">
      <c r="A220" t="s">
        <v>698</v>
      </c>
      <c r="B220" t="s">
        <v>699</v>
      </c>
      <c r="C220" t="s">
        <v>700</v>
      </c>
      <c r="D220" t="s">
        <v>11</v>
      </c>
      <c r="E220" s="1">
        <v>70000</v>
      </c>
      <c r="F220" s="1">
        <v>0</v>
      </c>
      <c r="G220" t="s">
        <v>12</v>
      </c>
      <c r="H220" t="s">
        <v>701</v>
      </c>
    </row>
    <row r="221" spans="1:10" ht="21.6" customHeight="1" x14ac:dyDescent="0.3">
      <c r="A221" t="s">
        <v>702</v>
      </c>
      <c r="B221" t="s">
        <v>703</v>
      </c>
      <c r="C221" t="s">
        <v>704</v>
      </c>
      <c r="D221" t="s">
        <v>11</v>
      </c>
      <c r="E221" s="1">
        <v>300000</v>
      </c>
      <c r="F221" s="1">
        <v>0</v>
      </c>
      <c r="G221" t="s">
        <v>12</v>
      </c>
      <c r="H221" t="s">
        <v>705</v>
      </c>
    </row>
    <row r="222" spans="1:10" ht="21.6" customHeight="1" x14ac:dyDescent="0.3">
      <c r="A222" t="s">
        <v>706</v>
      </c>
      <c r="B222" t="s">
        <v>258</v>
      </c>
      <c r="C222" t="s">
        <v>707</v>
      </c>
      <c r="D222" t="s">
        <v>550</v>
      </c>
      <c r="E222" s="1">
        <v>100000</v>
      </c>
      <c r="F222" s="1">
        <v>0</v>
      </c>
      <c r="G222" t="s">
        <v>12</v>
      </c>
      <c r="H222" t="s">
        <v>708</v>
      </c>
    </row>
    <row r="223" spans="1:10" ht="21.6" customHeight="1" x14ac:dyDescent="0.3">
      <c r="A223" t="s">
        <v>709</v>
      </c>
      <c r="B223" t="s">
        <v>710</v>
      </c>
      <c r="C223" t="s">
        <v>711</v>
      </c>
      <c r="D223" t="s">
        <v>712</v>
      </c>
      <c r="E223" s="1">
        <v>70000</v>
      </c>
      <c r="F223" s="1">
        <v>0</v>
      </c>
      <c r="G223" t="s">
        <v>12</v>
      </c>
      <c r="H223" t="s">
        <v>708</v>
      </c>
    </row>
    <row r="224" spans="1:10" ht="21.6" customHeight="1" x14ac:dyDescent="0.3">
      <c r="A224" t="s">
        <v>713</v>
      </c>
      <c r="B224" t="s">
        <v>714</v>
      </c>
      <c r="C224" t="s">
        <v>715</v>
      </c>
      <c r="D224" t="s">
        <v>712</v>
      </c>
      <c r="E224" s="1">
        <v>80000</v>
      </c>
      <c r="F224" s="1">
        <v>0</v>
      </c>
      <c r="G224" t="s">
        <v>12</v>
      </c>
      <c r="H224" t="s">
        <v>716</v>
      </c>
    </row>
    <row r="225" spans="1:10" ht="21.6" customHeight="1" x14ac:dyDescent="0.3">
      <c r="A225" t="s">
        <v>717</v>
      </c>
      <c r="B225" t="s">
        <v>502</v>
      </c>
      <c r="C225" t="s">
        <v>110</v>
      </c>
      <c r="D225" t="s">
        <v>718</v>
      </c>
      <c r="E225" s="1">
        <v>100000</v>
      </c>
      <c r="F225" s="1">
        <v>0</v>
      </c>
      <c r="G225" t="s">
        <v>12</v>
      </c>
      <c r="H225" t="s">
        <v>716</v>
      </c>
    </row>
    <row r="226" spans="1:10" ht="21.6" customHeight="1" x14ac:dyDescent="0.3">
      <c r="A226" t="s">
        <v>719</v>
      </c>
      <c r="B226" t="s">
        <v>720</v>
      </c>
      <c r="C226" t="s">
        <v>83</v>
      </c>
      <c r="D226" t="s">
        <v>712</v>
      </c>
      <c r="E226" s="1">
        <v>50000</v>
      </c>
      <c r="F226" s="1">
        <v>0</v>
      </c>
      <c r="G226" t="s">
        <v>12</v>
      </c>
      <c r="H226" t="s">
        <v>721</v>
      </c>
    </row>
    <row r="227" spans="1:10" ht="21.6" customHeight="1" x14ac:dyDescent="0.3">
      <c r="A227" t="s">
        <v>722</v>
      </c>
      <c r="B227" t="s">
        <v>723</v>
      </c>
      <c r="C227" t="s">
        <v>724</v>
      </c>
      <c r="D227" t="s">
        <v>725</v>
      </c>
      <c r="E227" s="1">
        <v>50000</v>
      </c>
      <c r="F227" s="1">
        <v>0</v>
      </c>
      <c r="G227" t="s">
        <v>12</v>
      </c>
      <c r="H227" t="s">
        <v>721</v>
      </c>
    </row>
    <row r="228" spans="1:10" ht="21.6" customHeight="1" x14ac:dyDescent="0.3">
      <c r="A228" t="s">
        <v>726</v>
      </c>
      <c r="B228" t="s">
        <v>727</v>
      </c>
      <c r="C228" t="s">
        <v>728</v>
      </c>
      <c r="D228" t="s">
        <v>11</v>
      </c>
      <c r="E228" s="1">
        <v>100000</v>
      </c>
      <c r="F228" s="1">
        <v>0</v>
      </c>
      <c r="G228" t="s">
        <v>12</v>
      </c>
      <c r="H228" t="s">
        <v>729</v>
      </c>
    </row>
    <row r="229" spans="1:10" ht="21.6" customHeight="1" x14ac:dyDescent="0.3">
      <c r="A229" t="s">
        <v>730</v>
      </c>
      <c r="B229" t="s">
        <v>731</v>
      </c>
      <c r="C229" t="s">
        <v>83</v>
      </c>
      <c r="D229" t="s">
        <v>11</v>
      </c>
      <c r="E229" s="1">
        <v>50000</v>
      </c>
      <c r="F229" s="1">
        <v>0</v>
      </c>
      <c r="G229" t="s">
        <v>12</v>
      </c>
      <c r="H229" t="s">
        <v>729</v>
      </c>
    </row>
    <row r="230" spans="1:10" ht="21.6" customHeight="1" x14ac:dyDescent="0.3">
      <c r="A230" t="s">
        <v>732</v>
      </c>
      <c r="B230" t="s">
        <v>733</v>
      </c>
      <c r="C230" t="s">
        <v>734</v>
      </c>
      <c r="D230" t="s">
        <v>94</v>
      </c>
      <c r="E230" s="1">
        <v>50000</v>
      </c>
      <c r="F230" s="1">
        <v>0</v>
      </c>
      <c r="G230" t="s">
        <v>12</v>
      </c>
      <c r="H230" t="s">
        <v>735</v>
      </c>
    </row>
    <row r="231" spans="1:10" ht="21.6" customHeight="1" x14ac:dyDescent="0.3">
      <c r="A231" t="s">
        <v>736</v>
      </c>
      <c r="B231" t="s">
        <v>267</v>
      </c>
      <c r="C231" t="s">
        <v>737</v>
      </c>
      <c r="D231" t="s">
        <v>712</v>
      </c>
      <c r="E231" s="1">
        <v>50000</v>
      </c>
      <c r="F231" s="1">
        <v>0</v>
      </c>
      <c r="G231" t="s">
        <v>12</v>
      </c>
      <c r="H231" t="s">
        <v>735</v>
      </c>
    </row>
    <row r="232" spans="1:10" ht="21.6" customHeight="1" x14ac:dyDescent="0.3">
      <c r="A232" t="s">
        <v>738</v>
      </c>
      <c r="B232" t="s">
        <v>739</v>
      </c>
      <c r="C232" t="s">
        <v>12</v>
      </c>
      <c r="D232" t="s">
        <v>11</v>
      </c>
      <c r="E232" s="1">
        <v>0</v>
      </c>
      <c r="F232" s="1">
        <v>50</v>
      </c>
      <c r="G232" t="s">
        <v>12</v>
      </c>
      <c r="H232" t="s">
        <v>740</v>
      </c>
    </row>
    <row r="233" spans="1:10" ht="21.6" customHeight="1" x14ac:dyDescent="0.3">
      <c r="A233" t="s">
        <v>741</v>
      </c>
      <c r="B233" t="s">
        <v>742</v>
      </c>
      <c r="C233" t="s">
        <v>638</v>
      </c>
      <c r="D233" t="s">
        <v>652</v>
      </c>
      <c r="E233" s="1">
        <v>200000</v>
      </c>
      <c r="F233" s="1">
        <v>0</v>
      </c>
      <c r="G233" t="s">
        <v>12</v>
      </c>
      <c r="H233" t="s">
        <v>740</v>
      </c>
    </row>
    <row r="234" spans="1:10" ht="21.6" customHeight="1" x14ac:dyDescent="0.3">
      <c r="A234" t="s">
        <v>743</v>
      </c>
      <c r="B234" t="s">
        <v>446</v>
      </c>
      <c r="C234" t="s">
        <v>744</v>
      </c>
      <c r="D234" t="s">
        <v>11</v>
      </c>
      <c r="E234" s="1">
        <v>50000</v>
      </c>
      <c r="F234" s="1">
        <v>0</v>
      </c>
      <c r="G234" t="s">
        <v>12</v>
      </c>
      <c r="H234" t="s">
        <v>745</v>
      </c>
    </row>
    <row r="235" spans="1:10" ht="21.6" customHeight="1" x14ac:dyDescent="0.3">
      <c r="A235" t="s">
        <v>746</v>
      </c>
      <c r="B235" t="s">
        <v>77</v>
      </c>
      <c r="C235" t="s">
        <v>747</v>
      </c>
      <c r="D235" t="s">
        <v>11</v>
      </c>
      <c r="E235" s="1">
        <v>100000</v>
      </c>
      <c r="F235" s="1">
        <v>0</v>
      </c>
      <c r="G235" t="s">
        <v>12</v>
      </c>
      <c r="H235" t="s">
        <v>748</v>
      </c>
    </row>
    <row r="236" spans="1:10" ht="21.6" customHeight="1" x14ac:dyDescent="0.3">
      <c r="A236" t="s">
        <v>749</v>
      </c>
      <c r="B236" t="s">
        <v>750</v>
      </c>
      <c r="C236" t="s">
        <v>87</v>
      </c>
      <c r="D236" t="s">
        <v>11</v>
      </c>
      <c r="E236" s="1">
        <v>50000</v>
      </c>
      <c r="F236" s="1">
        <v>0</v>
      </c>
      <c r="G236" t="s">
        <v>12</v>
      </c>
      <c r="H236" t="s">
        <v>748</v>
      </c>
    </row>
    <row r="237" spans="1:10" ht="21.6" customHeight="1" x14ac:dyDescent="0.3">
      <c r="A237" t="s">
        <v>751</v>
      </c>
      <c r="B237" t="s">
        <v>752</v>
      </c>
      <c r="C237" t="s">
        <v>486</v>
      </c>
      <c r="D237" t="s">
        <v>11</v>
      </c>
      <c r="E237" s="1">
        <v>0</v>
      </c>
      <c r="F237" s="1">
        <v>30</v>
      </c>
      <c r="G237" t="s">
        <v>12</v>
      </c>
      <c r="H237" t="s">
        <v>748</v>
      </c>
    </row>
    <row r="238" spans="1:10" ht="21.6" customHeight="1" x14ac:dyDescent="0.3">
      <c r="A238" t="s">
        <v>753</v>
      </c>
      <c r="B238" t="s">
        <v>754</v>
      </c>
      <c r="C238" t="s">
        <v>422</v>
      </c>
      <c r="D238" t="s">
        <v>11</v>
      </c>
      <c r="E238" s="1">
        <v>100000</v>
      </c>
      <c r="F238" s="1">
        <v>0</v>
      </c>
      <c r="G238" t="s">
        <v>12</v>
      </c>
      <c r="H238" t="s">
        <v>755</v>
      </c>
    </row>
    <row r="239" spans="1:10" ht="21.6" customHeight="1" x14ac:dyDescent="0.3">
      <c r="A239" t="s">
        <v>756</v>
      </c>
      <c r="B239" t="s">
        <v>482</v>
      </c>
      <c r="C239" t="s">
        <v>210</v>
      </c>
      <c r="D239" t="s">
        <v>619</v>
      </c>
      <c r="E239" s="1">
        <v>50000</v>
      </c>
      <c r="F239" s="1">
        <v>0</v>
      </c>
      <c r="G239" t="s">
        <v>12</v>
      </c>
      <c r="H239" t="s">
        <v>755</v>
      </c>
      <c r="I239">
        <f>SUM(E219:E239)</f>
        <v>1670000</v>
      </c>
      <c r="J239">
        <f>SUM(F219:F239)</f>
        <v>80</v>
      </c>
    </row>
    <row r="240" spans="1:10" ht="21.6" customHeight="1" x14ac:dyDescent="0.3">
      <c r="A240" t="s">
        <v>757</v>
      </c>
      <c r="B240" t="s">
        <v>758</v>
      </c>
      <c r="C240" t="s">
        <v>759</v>
      </c>
      <c r="D240" t="s">
        <v>11</v>
      </c>
      <c r="E240" s="1">
        <v>60000</v>
      </c>
      <c r="F240" s="1">
        <v>0</v>
      </c>
      <c r="G240" t="s">
        <v>12</v>
      </c>
      <c r="H240" t="s">
        <v>755</v>
      </c>
    </row>
    <row r="241" spans="1:10" ht="21.6" customHeight="1" x14ac:dyDescent="0.3">
      <c r="A241" t="s">
        <v>760</v>
      </c>
      <c r="B241" t="s">
        <v>761</v>
      </c>
      <c r="C241" t="s">
        <v>12</v>
      </c>
      <c r="D241" t="s">
        <v>762</v>
      </c>
      <c r="E241" s="1">
        <v>50000</v>
      </c>
      <c r="F241" s="1">
        <v>0</v>
      </c>
      <c r="G241" t="s">
        <v>12</v>
      </c>
      <c r="H241" t="s">
        <v>763</v>
      </c>
    </row>
    <row r="242" spans="1:10" ht="21.6" customHeight="1" x14ac:dyDescent="0.3">
      <c r="A242" t="s">
        <v>764</v>
      </c>
      <c r="B242" t="s">
        <v>12</v>
      </c>
      <c r="C242" t="s">
        <v>765</v>
      </c>
      <c r="D242" t="s">
        <v>766</v>
      </c>
      <c r="E242" s="1">
        <v>50000</v>
      </c>
      <c r="F242" s="1">
        <v>0</v>
      </c>
      <c r="G242" t="s">
        <v>12</v>
      </c>
      <c r="H242" t="s">
        <v>763</v>
      </c>
    </row>
    <row r="243" spans="1:10" ht="21.6" customHeight="1" x14ac:dyDescent="0.3">
      <c r="A243" t="s">
        <v>767</v>
      </c>
      <c r="B243" t="s">
        <v>768</v>
      </c>
      <c r="C243" t="s">
        <v>12</v>
      </c>
      <c r="D243" t="s">
        <v>766</v>
      </c>
      <c r="E243" s="1">
        <v>50000</v>
      </c>
      <c r="F243" s="1">
        <v>0</v>
      </c>
      <c r="G243" t="s">
        <v>12</v>
      </c>
      <c r="H243" t="s">
        <v>769</v>
      </c>
    </row>
    <row r="244" spans="1:10" ht="21.6" customHeight="1" x14ac:dyDescent="0.3">
      <c r="A244" t="s">
        <v>770</v>
      </c>
      <c r="B244" t="s">
        <v>771</v>
      </c>
      <c r="C244" t="s">
        <v>772</v>
      </c>
      <c r="D244" t="s">
        <v>46</v>
      </c>
      <c r="E244" s="1">
        <v>50000</v>
      </c>
      <c r="F244" s="1">
        <v>0</v>
      </c>
      <c r="G244" t="s">
        <v>12</v>
      </c>
      <c r="H244" t="s">
        <v>769</v>
      </c>
    </row>
    <row r="245" spans="1:10" ht="21.6" customHeight="1" x14ac:dyDescent="0.3">
      <c r="A245" t="s">
        <v>773</v>
      </c>
      <c r="B245" t="s">
        <v>774</v>
      </c>
      <c r="C245" t="s">
        <v>482</v>
      </c>
      <c r="D245" t="s">
        <v>46</v>
      </c>
      <c r="E245" s="1">
        <v>60000</v>
      </c>
      <c r="F245" s="1">
        <v>0</v>
      </c>
      <c r="G245" t="s">
        <v>12</v>
      </c>
      <c r="H245" t="s">
        <v>775</v>
      </c>
    </row>
    <row r="246" spans="1:10" ht="21.6" customHeight="1" x14ac:dyDescent="0.3">
      <c r="A246" t="s">
        <v>776</v>
      </c>
      <c r="B246" t="s">
        <v>777</v>
      </c>
      <c r="C246" t="s">
        <v>778</v>
      </c>
      <c r="D246" t="s">
        <v>46</v>
      </c>
      <c r="E246" s="1">
        <v>0</v>
      </c>
      <c r="F246" s="1">
        <v>10</v>
      </c>
      <c r="G246" t="s">
        <v>12</v>
      </c>
      <c r="H246" t="s">
        <v>775</v>
      </c>
    </row>
    <row r="247" spans="1:10" ht="21.6" customHeight="1" x14ac:dyDescent="0.3">
      <c r="A247" t="s">
        <v>779</v>
      </c>
      <c r="B247" t="s">
        <v>105</v>
      </c>
      <c r="C247" t="s">
        <v>780</v>
      </c>
      <c r="D247" t="s">
        <v>46</v>
      </c>
      <c r="E247" s="1">
        <v>50000</v>
      </c>
      <c r="F247" s="1">
        <v>0</v>
      </c>
      <c r="G247" t="s">
        <v>12</v>
      </c>
      <c r="H247" t="s">
        <v>781</v>
      </c>
    </row>
    <row r="248" spans="1:10" ht="21.6" customHeight="1" x14ac:dyDescent="0.3">
      <c r="A248" t="s">
        <v>782</v>
      </c>
      <c r="B248" t="s">
        <v>205</v>
      </c>
      <c r="C248" t="s">
        <v>783</v>
      </c>
      <c r="D248" t="s">
        <v>784</v>
      </c>
      <c r="E248" s="1">
        <v>60000</v>
      </c>
      <c r="F248" s="1">
        <v>0</v>
      </c>
      <c r="G248" t="s">
        <v>12</v>
      </c>
      <c r="H248" t="s">
        <v>781</v>
      </c>
    </row>
    <row r="249" spans="1:10" ht="21.6" customHeight="1" x14ac:dyDescent="0.3">
      <c r="A249" t="s">
        <v>785</v>
      </c>
      <c r="B249" t="s">
        <v>786</v>
      </c>
      <c r="C249" t="s">
        <v>613</v>
      </c>
      <c r="D249" t="s">
        <v>46</v>
      </c>
      <c r="E249" s="1">
        <v>50000</v>
      </c>
      <c r="F249" s="1">
        <v>0</v>
      </c>
      <c r="G249" t="s">
        <v>12</v>
      </c>
      <c r="H249" t="s">
        <v>787</v>
      </c>
      <c r="I249">
        <f>SUM(E240:E249)</f>
        <v>480000</v>
      </c>
      <c r="J249">
        <f>SUM(F240:F249)</f>
        <v>10</v>
      </c>
    </row>
    <row r="250" spans="1:10" ht="21.6" customHeight="1" x14ac:dyDescent="0.3">
      <c r="A250" t="s">
        <v>788</v>
      </c>
      <c r="B250" t="s">
        <v>789</v>
      </c>
      <c r="C250" t="s">
        <v>790</v>
      </c>
      <c r="D250" t="s">
        <v>94</v>
      </c>
      <c r="E250" s="1">
        <v>40000</v>
      </c>
      <c r="F250" s="1">
        <v>0</v>
      </c>
      <c r="G250" t="s">
        <v>12</v>
      </c>
      <c r="H250" t="s">
        <v>787</v>
      </c>
    </row>
    <row r="251" spans="1:10" ht="21.6" customHeight="1" x14ac:dyDescent="0.3">
      <c r="A251" t="s">
        <v>791</v>
      </c>
      <c r="B251" t="s">
        <v>12</v>
      </c>
      <c r="C251" t="s">
        <v>792</v>
      </c>
      <c r="E251" s="1">
        <v>80000</v>
      </c>
      <c r="F251" s="1">
        <v>0</v>
      </c>
      <c r="G251" t="s">
        <v>12</v>
      </c>
      <c r="H251" t="s">
        <v>793</v>
      </c>
    </row>
    <row r="252" spans="1:10" ht="21.6" customHeight="1" x14ac:dyDescent="0.3">
      <c r="A252" t="s">
        <v>794</v>
      </c>
      <c r="B252" t="s">
        <v>446</v>
      </c>
      <c r="C252" t="s">
        <v>638</v>
      </c>
      <c r="D252" t="s">
        <v>305</v>
      </c>
      <c r="E252" s="1">
        <v>100000</v>
      </c>
      <c r="F252" s="1">
        <v>0</v>
      </c>
      <c r="G252" t="s">
        <v>12</v>
      </c>
      <c r="H252" t="s">
        <v>795</v>
      </c>
    </row>
    <row r="253" spans="1:10" ht="21.6" customHeight="1" x14ac:dyDescent="0.3">
      <c r="A253" t="s">
        <v>796</v>
      </c>
      <c r="B253" t="s">
        <v>150</v>
      </c>
      <c r="C253" t="s">
        <v>797</v>
      </c>
      <c r="D253" t="s">
        <v>46</v>
      </c>
      <c r="E253" s="1">
        <v>40000</v>
      </c>
      <c r="F253" s="1">
        <v>0</v>
      </c>
      <c r="G253" t="s">
        <v>12</v>
      </c>
      <c r="H253" t="s">
        <v>795</v>
      </c>
    </row>
    <row r="254" spans="1:10" ht="21.6" customHeight="1" x14ac:dyDescent="0.3">
      <c r="A254" t="s">
        <v>798</v>
      </c>
      <c r="B254" t="s">
        <v>799</v>
      </c>
      <c r="C254" t="s">
        <v>800</v>
      </c>
      <c r="D254" t="s">
        <v>46</v>
      </c>
      <c r="E254" s="1">
        <v>50000</v>
      </c>
      <c r="F254" s="1">
        <v>0</v>
      </c>
      <c r="G254" t="s">
        <v>12</v>
      </c>
      <c r="H254" t="s">
        <v>795</v>
      </c>
    </row>
    <row r="255" spans="1:10" ht="21.6" customHeight="1" x14ac:dyDescent="0.3">
      <c r="A255" t="s">
        <v>801</v>
      </c>
      <c r="B255" t="s">
        <v>802</v>
      </c>
      <c r="C255" t="s">
        <v>803</v>
      </c>
      <c r="D255" t="s">
        <v>46</v>
      </c>
      <c r="E255" s="1">
        <v>60000</v>
      </c>
      <c r="F255" s="1">
        <v>0</v>
      </c>
      <c r="G255" t="s">
        <v>12</v>
      </c>
      <c r="H255" t="s">
        <v>804</v>
      </c>
    </row>
    <row r="256" spans="1:10" ht="21.6" customHeight="1" x14ac:dyDescent="0.3">
      <c r="A256" t="s">
        <v>805</v>
      </c>
      <c r="B256" t="s">
        <v>633</v>
      </c>
      <c r="C256" t="s">
        <v>806</v>
      </c>
      <c r="D256" t="s">
        <v>11</v>
      </c>
      <c r="E256" s="1">
        <v>40000</v>
      </c>
      <c r="F256" s="1">
        <v>0</v>
      </c>
      <c r="G256" t="s">
        <v>12</v>
      </c>
      <c r="H256" t="s">
        <v>804</v>
      </c>
    </row>
    <row r="257" spans="1:10" ht="21.6" customHeight="1" x14ac:dyDescent="0.3">
      <c r="A257" t="s">
        <v>807</v>
      </c>
      <c r="B257" t="s">
        <v>808</v>
      </c>
      <c r="C257" t="s">
        <v>809</v>
      </c>
      <c r="D257" t="s">
        <v>11</v>
      </c>
      <c r="E257" s="1">
        <v>40000</v>
      </c>
      <c r="F257" s="1">
        <v>0</v>
      </c>
      <c r="G257" t="s">
        <v>12</v>
      </c>
      <c r="H257" t="s">
        <v>804</v>
      </c>
    </row>
    <row r="258" spans="1:10" ht="21.6" customHeight="1" x14ac:dyDescent="0.3">
      <c r="A258" t="s">
        <v>810</v>
      </c>
      <c r="B258" t="s">
        <v>655</v>
      </c>
      <c r="C258" t="s">
        <v>811</v>
      </c>
      <c r="D258" t="s">
        <v>94</v>
      </c>
      <c r="E258" s="1">
        <v>50000</v>
      </c>
      <c r="F258" s="1">
        <v>0</v>
      </c>
      <c r="G258" t="s">
        <v>12</v>
      </c>
      <c r="H258" t="s">
        <v>812</v>
      </c>
    </row>
    <row r="259" spans="1:10" ht="21.6" customHeight="1" x14ac:dyDescent="0.3">
      <c r="A259" t="s">
        <v>813</v>
      </c>
      <c r="B259" t="s">
        <v>814</v>
      </c>
      <c r="C259" t="s">
        <v>815</v>
      </c>
      <c r="D259" t="s">
        <v>94</v>
      </c>
      <c r="E259" s="1">
        <v>50000</v>
      </c>
      <c r="F259" s="1">
        <v>0</v>
      </c>
      <c r="G259" t="s">
        <v>12</v>
      </c>
      <c r="H259" t="s">
        <v>812</v>
      </c>
      <c r="I259">
        <f>SUM(E250:E259)</f>
        <v>550000</v>
      </c>
      <c r="J259">
        <f>SUM(F250:F259)</f>
        <v>0</v>
      </c>
    </row>
    <row r="260" spans="1:10" ht="21.6" customHeight="1" x14ac:dyDescent="0.3">
      <c r="A260" t="s">
        <v>816</v>
      </c>
      <c r="B260" t="s">
        <v>817</v>
      </c>
      <c r="C260" t="s">
        <v>818</v>
      </c>
      <c r="D260" t="s">
        <v>11</v>
      </c>
      <c r="E260" s="1">
        <v>40000</v>
      </c>
      <c r="F260" s="1">
        <v>0</v>
      </c>
      <c r="G260" t="s">
        <v>12</v>
      </c>
      <c r="H260" t="s">
        <v>819</v>
      </c>
    </row>
    <row r="261" spans="1:10" ht="21.6" customHeight="1" x14ac:dyDescent="0.3">
      <c r="A261" t="s">
        <v>820</v>
      </c>
      <c r="B261" t="s">
        <v>52</v>
      </c>
      <c r="C261" t="s">
        <v>272</v>
      </c>
      <c r="D261" t="s">
        <v>11</v>
      </c>
      <c r="E261" s="1">
        <v>50000</v>
      </c>
      <c r="F261" s="1">
        <v>0</v>
      </c>
      <c r="G261" t="s">
        <v>12</v>
      </c>
      <c r="H261" t="s">
        <v>819</v>
      </c>
    </row>
    <row r="262" spans="1:10" ht="21.6" customHeight="1" x14ac:dyDescent="0.3">
      <c r="A262" t="s">
        <v>821</v>
      </c>
      <c r="B262" t="s">
        <v>822</v>
      </c>
      <c r="C262" t="s">
        <v>151</v>
      </c>
      <c r="D262" t="s">
        <v>94</v>
      </c>
      <c r="E262" s="1">
        <v>40000</v>
      </c>
      <c r="F262" s="1">
        <v>0</v>
      </c>
      <c r="G262" t="s">
        <v>12</v>
      </c>
      <c r="H262" t="s">
        <v>823</v>
      </c>
    </row>
    <row r="263" spans="1:10" ht="21.6" customHeight="1" x14ac:dyDescent="0.3">
      <c r="A263" t="s">
        <v>824</v>
      </c>
      <c r="B263" t="s">
        <v>825</v>
      </c>
      <c r="C263" t="s">
        <v>826</v>
      </c>
      <c r="D263" t="s">
        <v>11</v>
      </c>
      <c r="E263" s="1">
        <v>40000</v>
      </c>
      <c r="F263" s="1">
        <v>0</v>
      </c>
      <c r="G263" t="s">
        <v>12</v>
      </c>
      <c r="H263" t="s">
        <v>823</v>
      </c>
    </row>
    <row r="264" spans="1:10" ht="21.6" customHeight="1" x14ac:dyDescent="0.3">
      <c r="A264" t="s">
        <v>827</v>
      </c>
      <c r="B264" t="s">
        <v>12</v>
      </c>
      <c r="C264" t="s">
        <v>828</v>
      </c>
      <c r="D264" t="s">
        <v>11</v>
      </c>
      <c r="E264" s="1">
        <v>0</v>
      </c>
      <c r="F264" s="1">
        <v>10</v>
      </c>
      <c r="G264" t="s">
        <v>12</v>
      </c>
      <c r="H264" t="s">
        <v>829</v>
      </c>
    </row>
    <row r="265" spans="1:10" ht="21.6" customHeight="1" x14ac:dyDescent="0.3">
      <c r="A265" t="s">
        <v>830</v>
      </c>
      <c r="B265" t="s">
        <v>831</v>
      </c>
      <c r="C265" t="s">
        <v>463</v>
      </c>
      <c r="D265" t="s">
        <v>11</v>
      </c>
      <c r="E265" s="1">
        <v>40000</v>
      </c>
      <c r="F265" s="1">
        <v>0</v>
      </c>
      <c r="G265" t="s">
        <v>12</v>
      </c>
      <c r="H265" t="s">
        <v>829</v>
      </c>
    </row>
    <row r="266" spans="1:10" ht="21.6" customHeight="1" x14ac:dyDescent="0.3">
      <c r="A266" t="s">
        <v>832</v>
      </c>
      <c r="B266" t="s">
        <v>422</v>
      </c>
      <c r="C266" t="s">
        <v>750</v>
      </c>
      <c r="D266" t="s">
        <v>84</v>
      </c>
      <c r="E266" s="1">
        <v>50000</v>
      </c>
      <c r="F266" s="1">
        <v>0</v>
      </c>
      <c r="G266" t="s">
        <v>12</v>
      </c>
      <c r="H266" t="s">
        <v>833</v>
      </c>
    </row>
    <row r="267" spans="1:10" ht="21.6" customHeight="1" x14ac:dyDescent="0.3">
      <c r="A267" t="s">
        <v>834</v>
      </c>
      <c r="B267" t="s">
        <v>835</v>
      </c>
      <c r="C267" t="s">
        <v>836</v>
      </c>
      <c r="D267" t="s">
        <v>837</v>
      </c>
      <c r="E267" s="1">
        <v>50000</v>
      </c>
      <c r="F267" s="1">
        <v>0</v>
      </c>
      <c r="G267" t="s">
        <v>12</v>
      </c>
      <c r="H267" t="s">
        <v>833</v>
      </c>
    </row>
    <row r="268" spans="1:10" ht="21.6" customHeight="1" x14ac:dyDescent="0.3">
      <c r="A268" t="s">
        <v>838</v>
      </c>
      <c r="B268" t="s">
        <v>839</v>
      </c>
      <c r="C268" t="s">
        <v>840</v>
      </c>
      <c r="D268" t="s">
        <v>79</v>
      </c>
      <c r="E268" s="1">
        <v>0</v>
      </c>
      <c r="F268" s="1">
        <v>10</v>
      </c>
      <c r="G268" t="s">
        <v>12</v>
      </c>
      <c r="H268" t="s">
        <v>841</v>
      </c>
    </row>
    <row r="269" spans="1:10" ht="21.6" customHeight="1" x14ac:dyDescent="0.3">
      <c r="A269" t="s">
        <v>842</v>
      </c>
      <c r="B269" t="s">
        <v>843</v>
      </c>
      <c r="C269" t="s">
        <v>844</v>
      </c>
      <c r="D269" t="s">
        <v>279</v>
      </c>
      <c r="E269" s="1">
        <v>0</v>
      </c>
      <c r="F269" s="1">
        <v>10</v>
      </c>
      <c r="G269" t="s">
        <v>12</v>
      </c>
      <c r="H269" t="s">
        <v>845</v>
      </c>
      <c r="I269">
        <f>SUM(E260:E269)</f>
        <v>310000</v>
      </c>
      <c r="J269">
        <f>SUM(F260:F269)</f>
        <v>30</v>
      </c>
    </row>
    <row r="270" spans="1:10" ht="21.6" customHeight="1" x14ac:dyDescent="0.3">
      <c r="A270" t="s">
        <v>846</v>
      </c>
      <c r="B270" t="s">
        <v>847</v>
      </c>
      <c r="C270" t="s">
        <v>848</v>
      </c>
      <c r="D270" t="s">
        <v>11</v>
      </c>
      <c r="E270" s="1">
        <v>100000</v>
      </c>
      <c r="F270" s="1">
        <v>0</v>
      </c>
      <c r="G270" t="s">
        <v>12</v>
      </c>
      <c r="H270" t="s">
        <v>845</v>
      </c>
    </row>
    <row r="271" spans="1:10" ht="21.6" customHeight="1" x14ac:dyDescent="0.3">
      <c r="A271" t="s">
        <v>849</v>
      </c>
      <c r="B271" t="s">
        <v>217</v>
      </c>
      <c r="C271" t="s">
        <v>850</v>
      </c>
      <c r="D271" t="s">
        <v>46</v>
      </c>
      <c r="E271" s="1">
        <v>50000</v>
      </c>
      <c r="F271" s="1">
        <v>0</v>
      </c>
      <c r="G271" t="s">
        <v>12</v>
      </c>
      <c r="H271" t="s">
        <v>845</v>
      </c>
    </row>
    <row r="272" spans="1:10" ht="21.6" customHeight="1" x14ac:dyDescent="0.3">
      <c r="A272" t="s">
        <v>851</v>
      </c>
      <c r="B272" t="s">
        <v>852</v>
      </c>
      <c r="C272" t="s">
        <v>853</v>
      </c>
      <c r="D272" t="s">
        <v>46</v>
      </c>
      <c r="E272" s="1">
        <v>100000</v>
      </c>
      <c r="F272" s="1">
        <v>0</v>
      </c>
      <c r="G272" t="s">
        <v>12</v>
      </c>
      <c r="H272" t="s">
        <v>854</v>
      </c>
    </row>
    <row r="273" spans="1:10" ht="21.6" customHeight="1" x14ac:dyDescent="0.3">
      <c r="A273" t="s">
        <v>855</v>
      </c>
      <c r="B273" t="s">
        <v>856</v>
      </c>
      <c r="C273" t="s">
        <v>857</v>
      </c>
      <c r="D273" t="s">
        <v>94</v>
      </c>
      <c r="E273" s="1">
        <v>60000</v>
      </c>
      <c r="F273" s="1">
        <v>0</v>
      </c>
      <c r="G273" t="s">
        <v>12</v>
      </c>
      <c r="H273" t="s">
        <v>854</v>
      </c>
    </row>
    <row r="274" spans="1:10" ht="21.6" customHeight="1" x14ac:dyDescent="0.3">
      <c r="A274" t="s">
        <v>858</v>
      </c>
      <c r="B274" t="s">
        <v>859</v>
      </c>
      <c r="C274" t="s">
        <v>28</v>
      </c>
      <c r="D274" t="s">
        <v>94</v>
      </c>
      <c r="E274" s="1">
        <v>40000</v>
      </c>
      <c r="F274" s="1">
        <v>0</v>
      </c>
      <c r="G274" t="s">
        <v>12</v>
      </c>
      <c r="H274" t="s">
        <v>860</v>
      </c>
    </row>
    <row r="275" spans="1:10" ht="21.6" customHeight="1" x14ac:dyDescent="0.3">
      <c r="A275" t="s">
        <v>861</v>
      </c>
      <c r="B275" t="s">
        <v>862</v>
      </c>
      <c r="C275" t="s">
        <v>605</v>
      </c>
      <c r="D275" t="s">
        <v>863</v>
      </c>
      <c r="E275" s="1">
        <v>50000</v>
      </c>
      <c r="F275" s="1">
        <v>0</v>
      </c>
      <c r="G275" t="s">
        <v>12</v>
      </c>
      <c r="H275" t="s">
        <v>860</v>
      </c>
    </row>
    <row r="276" spans="1:10" ht="21.6" customHeight="1" x14ac:dyDescent="0.3">
      <c r="A276" t="s">
        <v>864</v>
      </c>
      <c r="B276" t="s">
        <v>865</v>
      </c>
      <c r="C276" t="s">
        <v>12</v>
      </c>
      <c r="D276" t="s">
        <v>866</v>
      </c>
      <c r="E276" s="1">
        <v>60000</v>
      </c>
      <c r="F276" s="1">
        <v>0</v>
      </c>
      <c r="G276" t="s">
        <v>12</v>
      </c>
      <c r="H276" t="s">
        <v>867</v>
      </c>
    </row>
    <row r="277" spans="1:10" ht="21.6" customHeight="1" x14ac:dyDescent="0.3">
      <c r="A277" t="s">
        <v>868</v>
      </c>
      <c r="B277" t="s">
        <v>869</v>
      </c>
      <c r="C277" t="s">
        <v>12</v>
      </c>
      <c r="D277" t="s">
        <v>870</v>
      </c>
      <c r="E277" s="1">
        <v>40000</v>
      </c>
      <c r="F277" s="1">
        <v>0</v>
      </c>
      <c r="G277" t="s">
        <v>12</v>
      </c>
      <c r="H277" t="s">
        <v>867</v>
      </c>
    </row>
    <row r="278" spans="1:10" ht="21.6" customHeight="1" x14ac:dyDescent="0.3">
      <c r="A278" t="s">
        <v>871</v>
      </c>
      <c r="B278" t="s">
        <v>872</v>
      </c>
      <c r="C278" t="s">
        <v>12</v>
      </c>
      <c r="D278" t="s">
        <v>873</v>
      </c>
      <c r="E278" s="1">
        <v>40000</v>
      </c>
      <c r="F278" s="1">
        <v>0</v>
      </c>
      <c r="G278" t="s">
        <v>12</v>
      </c>
      <c r="H278" t="s">
        <v>874</v>
      </c>
    </row>
    <row r="279" spans="1:10" ht="21.6" customHeight="1" x14ac:dyDescent="0.3">
      <c r="A279" t="s">
        <v>875</v>
      </c>
      <c r="B279" t="s">
        <v>876</v>
      </c>
      <c r="C279" t="s">
        <v>877</v>
      </c>
      <c r="D279" t="s">
        <v>427</v>
      </c>
      <c r="E279" s="1">
        <v>50000</v>
      </c>
      <c r="F279" s="1">
        <v>0</v>
      </c>
      <c r="G279" t="s">
        <v>12</v>
      </c>
      <c r="H279" t="s">
        <v>874</v>
      </c>
      <c r="I279">
        <f>SUM(E270:E279)</f>
        <v>590000</v>
      </c>
      <c r="J279">
        <f>SUM(F270:F279)</f>
        <v>0</v>
      </c>
    </row>
    <row r="280" spans="1:10" ht="21.6" customHeight="1" x14ac:dyDescent="0.3">
      <c r="A280" t="s">
        <v>878</v>
      </c>
      <c r="B280" t="s">
        <v>799</v>
      </c>
      <c r="C280" t="s">
        <v>879</v>
      </c>
      <c r="D280" t="s">
        <v>427</v>
      </c>
      <c r="E280" s="1">
        <v>50000</v>
      </c>
      <c r="F280" s="1">
        <v>0</v>
      </c>
      <c r="G280" t="s">
        <v>12</v>
      </c>
      <c r="H280" t="s">
        <v>880</v>
      </c>
    </row>
    <row r="281" spans="1:10" ht="21.6" customHeight="1" x14ac:dyDescent="0.3">
      <c r="A281" t="s">
        <v>881</v>
      </c>
      <c r="B281" t="s">
        <v>882</v>
      </c>
      <c r="C281" t="s">
        <v>217</v>
      </c>
      <c r="D281" t="s">
        <v>427</v>
      </c>
      <c r="E281" s="1">
        <v>50000</v>
      </c>
      <c r="F281" s="1">
        <v>0</v>
      </c>
      <c r="G281" t="s">
        <v>12</v>
      </c>
      <c r="H281" t="s">
        <v>880</v>
      </c>
    </row>
    <row r="282" spans="1:10" ht="21.6" customHeight="1" x14ac:dyDescent="0.3">
      <c r="A282" t="s">
        <v>883</v>
      </c>
      <c r="B282" t="s">
        <v>884</v>
      </c>
      <c r="C282" t="s">
        <v>537</v>
      </c>
      <c r="D282" t="s">
        <v>427</v>
      </c>
      <c r="E282" s="1">
        <v>50000</v>
      </c>
      <c r="F282" s="1">
        <v>0</v>
      </c>
      <c r="G282" t="s">
        <v>12</v>
      </c>
      <c r="H282" t="s">
        <v>880</v>
      </c>
    </row>
    <row r="283" spans="1:10" ht="21.6" customHeight="1" x14ac:dyDescent="0.3">
      <c r="A283" t="s">
        <v>885</v>
      </c>
      <c r="B283" t="s">
        <v>537</v>
      </c>
      <c r="C283" t="s">
        <v>214</v>
      </c>
      <c r="D283" t="s">
        <v>427</v>
      </c>
      <c r="E283" s="1">
        <v>50000</v>
      </c>
      <c r="F283" s="1">
        <v>0</v>
      </c>
      <c r="G283" t="s">
        <v>12</v>
      </c>
      <c r="H283" t="s">
        <v>886</v>
      </c>
    </row>
    <row r="284" spans="1:10" ht="21.6" customHeight="1" x14ac:dyDescent="0.3">
      <c r="A284" t="s">
        <v>887</v>
      </c>
      <c r="B284" t="s">
        <v>711</v>
      </c>
      <c r="C284" t="s">
        <v>888</v>
      </c>
      <c r="D284" t="s">
        <v>427</v>
      </c>
      <c r="E284" s="1">
        <v>50000</v>
      </c>
      <c r="F284" s="1">
        <v>0</v>
      </c>
      <c r="G284" t="s">
        <v>12</v>
      </c>
      <c r="H284" t="s">
        <v>886</v>
      </c>
    </row>
    <row r="285" spans="1:10" ht="21.6" customHeight="1" x14ac:dyDescent="0.3">
      <c r="A285" t="s">
        <v>889</v>
      </c>
      <c r="B285" t="s">
        <v>191</v>
      </c>
      <c r="C285" t="s">
        <v>890</v>
      </c>
      <c r="D285" t="s">
        <v>427</v>
      </c>
      <c r="E285" s="1">
        <v>50000</v>
      </c>
      <c r="F285" s="1">
        <v>0</v>
      </c>
      <c r="G285" t="s">
        <v>12</v>
      </c>
      <c r="H285" t="s">
        <v>886</v>
      </c>
    </row>
    <row r="286" spans="1:10" ht="21.6" customHeight="1" x14ac:dyDescent="0.3">
      <c r="A286" t="s">
        <v>891</v>
      </c>
      <c r="B286" t="s">
        <v>892</v>
      </c>
      <c r="C286" t="s">
        <v>77</v>
      </c>
      <c r="D286" t="s">
        <v>427</v>
      </c>
      <c r="E286" s="1">
        <v>40000</v>
      </c>
      <c r="F286" s="1">
        <v>0</v>
      </c>
      <c r="G286" t="s">
        <v>12</v>
      </c>
      <c r="H286" t="s">
        <v>893</v>
      </c>
    </row>
    <row r="287" spans="1:10" ht="21.6" customHeight="1" x14ac:dyDescent="0.3">
      <c r="A287" t="s">
        <v>894</v>
      </c>
      <c r="B287" t="s">
        <v>895</v>
      </c>
      <c r="C287" t="s">
        <v>896</v>
      </c>
      <c r="D287" t="s">
        <v>427</v>
      </c>
      <c r="E287" s="1">
        <v>60000</v>
      </c>
      <c r="F287" s="1">
        <v>0</v>
      </c>
      <c r="G287" t="s">
        <v>12</v>
      </c>
      <c r="H287" t="s">
        <v>893</v>
      </c>
    </row>
    <row r="288" spans="1:10" ht="21.6" customHeight="1" x14ac:dyDescent="0.3">
      <c r="A288" t="s">
        <v>897</v>
      </c>
      <c r="B288" t="s">
        <v>898</v>
      </c>
      <c r="C288" t="s">
        <v>366</v>
      </c>
      <c r="D288" t="s">
        <v>427</v>
      </c>
      <c r="E288" s="1">
        <v>40000</v>
      </c>
      <c r="F288" s="1">
        <v>0</v>
      </c>
      <c r="G288" t="s">
        <v>12</v>
      </c>
      <c r="H288" t="s">
        <v>893</v>
      </c>
    </row>
    <row r="289" spans="1:10" ht="21.6" customHeight="1" x14ac:dyDescent="0.3">
      <c r="A289" t="s">
        <v>899</v>
      </c>
      <c r="B289" t="s">
        <v>900</v>
      </c>
      <c r="C289" t="s">
        <v>901</v>
      </c>
      <c r="D289" t="s">
        <v>377</v>
      </c>
      <c r="E289" s="1">
        <v>40000</v>
      </c>
      <c r="F289" s="1">
        <v>0</v>
      </c>
      <c r="G289" t="s">
        <v>12</v>
      </c>
      <c r="H289" t="s">
        <v>902</v>
      </c>
      <c r="I289">
        <f>SUM(E280:E289)</f>
        <v>480000</v>
      </c>
      <c r="J289">
        <f>SUM(F280:F289)</f>
        <v>0</v>
      </c>
    </row>
    <row r="290" spans="1:10" ht="21.6" customHeight="1" x14ac:dyDescent="0.3">
      <c r="A290" t="s">
        <v>903</v>
      </c>
      <c r="B290" t="s">
        <v>904</v>
      </c>
      <c r="C290" t="s">
        <v>905</v>
      </c>
      <c r="D290" t="s">
        <v>46</v>
      </c>
      <c r="E290" s="1">
        <v>60000</v>
      </c>
      <c r="F290" s="1">
        <v>0</v>
      </c>
      <c r="G290" t="s">
        <v>12</v>
      </c>
      <c r="H290" t="s">
        <v>906</v>
      </c>
    </row>
    <row r="291" spans="1:10" ht="21.6" customHeight="1" x14ac:dyDescent="0.3">
      <c r="A291" t="s">
        <v>907</v>
      </c>
      <c r="B291" t="s">
        <v>908</v>
      </c>
      <c r="C291" t="s">
        <v>581</v>
      </c>
      <c r="D291" t="s">
        <v>94</v>
      </c>
      <c r="E291" s="1">
        <v>40000</v>
      </c>
      <c r="F291" s="1">
        <v>0</v>
      </c>
      <c r="G291" t="s">
        <v>12</v>
      </c>
      <c r="H291" t="s">
        <v>906</v>
      </c>
    </row>
    <row r="292" spans="1:10" ht="21.6" customHeight="1" x14ac:dyDescent="0.3">
      <c r="A292" t="s">
        <v>909</v>
      </c>
      <c r="B292" t="s">
        <v>910</v>
      </c>
      <c r="C292" t="s">
        <v>911</v>
      </c>
      <c r="D292" t="s">
        <v>94</v>
      </c>
      <c r="E292" s="1">
        <v>50000</v>
      </c>
      <c r="F292" s="1">
        <v>0</v>
      </c>
      <c r="G292" t="s">
        <v>12</v>
      </c>
      <c r="H292" t="s">
        <v>912</v>
      </c>
    </row>
    <row r="293" spans="1:10" ht="21.6" customHeight="1" x14ac:dyDescent="0.3">
      <c r="A293" t="s">
        <v>913</v>
      </c>
      <c r="B293" t="s">
        <v>914</v>
      </c>
      <c r="C293" t="s">
        <v>915</v>
      </c>
      <c r="D293" t="s">
        <v>11</v>
      </c>
      <c r="E293" s="1">
        <v>60000</v>
      </c>
      <c r="F293" s="1">
        <v>0</v>
      </c>
      <c r="G293" t="s">
        <v>12</v>
      </c>
      <c r="H293" t="s">
        <v>912</v>
      </c>
    </row>
    <row r="294" spans="1:10" ht="21.6" customHeight="1" x14ac:dyDescent="0.3">
      <c r="A294" t="s">
        <v>916</v>
      </c>
      <c r="B294" t="s">
        <v>917</v>
      </c>
      <c r="C294" t="s">
        <v>918</v>
      </c>
      <c r="D294" t="s">
        <v>919</v>
      </c>
      <c r="E294" s="1">
        <v>60000</v>
      </c>
      <c r="F294" s="1">
        <v>0</v>
      </c>
      <c r="G294" t="s">
        <v>12</v>
      </c>
      <c r="H294" t="s">
        <v>920</v>
      </c>
    </row>
    <row r="295" spans="1:10" ht="21.6" customHeight="1" x14ac:dyDescent="0.3">
      <c r="A295" t="s">
        <v>921</v>
      </c>
      <c r="B295" t="s">
        <v>922</v>
      </c>
      <c r="C295" t="s">
        <v>320</v>
      </c>
      <c r="D295" t="s">
        <v>919</v>
      </c>
      <c r="E295" s="1">
        <v>60000</v>
      </c>
      <c r="F295" s="1">
        <v>0</v>
      </c>
      <c r="G295" t="s">
        <v>12</v>
      </c>
      <c r="H295" t="s">
        <v>920</v>
      </c>
    </row>
    <row r="296" spans="1:10" ht="21.6" customHeight="1" x14ac:dyDescent="0.3">
      <c r="A296" t="s">
        <v>923</v>
      </c>
      <c r="B296" t="s">
        <v>892</v>
      </c>
      <c r="C296" t="s">
        <v>543</v>
      </c>
      <c r="D296" t="s">
        <v>919</v>
      </c>
      <c r="E296" s="1">
        <v>60000</v>
      </c>
      <c r="F296" s="1">
        <v>0</v>
      </c>
      <c r="G296" t="s">
        <v>12</v>
      </c>
      <c r="H296" t="s">
        <v>924</v>
      </c>
    </row>
    <row r="297" spans="1:10" ht="21.6" customHeight="1" x14ac:dyDescent="0.3">
      <c r="A297" t="s">
        <v>925</v>
      </c>
      <c r="B297" t="s">
        <v>73</v>
      </c>
      <c r="C297" t="s">
        <v>802</v>
      </c>
      <c r="D297" t="s">
        <v>521</v>
      </c>
      <c r="E297" s="1">
        <v>40000</v>
      </c>
      <c r="F297" s="1">
        <v>0</v>
      </c>
      <c r="G297" t="s">
        <v>12</v>
      </c>
      <c r="H297" t="s">
        <v>924</v>
      </c>
    </row>
    <row r="298" spans="1:10" ht="21.6" customHeight="1" x14ac:dyDescent="0.3">
      <c r="A298" t="s">
        <v>926</v>
      </c>
      <c r="B298" t="s">
        <v>211</v>
      </c>
      <c r="C298" t="s">
        <v>271</v>
      </c>
      <c r="D298" t="s">
        <v>521</v>
      </c>
      <c r="E298" s="1">
        <v>40000</v>
      </c>
      <c r="F298" s="1">
        <v>0</v>
      </c>
      <c r="G298" t="s">
        <v>12</v>
      </c>
      <c r="H298" t="s">
        <v>927</v>
      </c>
    </row>
    <row r="299" spans="1:10" ht="21.6" customHeight="1" x14ac:dyDescent="0.3">
      <c r="A299" t="s">
        <v>928</v>
      </c>
      <c r="B299" t="s">
        <v>929</v>
      </c>
      <c r="C299" t="s">
        <v>930</v>
      </c>
      <c r="D299" t="s">
        <v>521</v>
      </c>
      <c r="E299" s="1">
        <v>50000</v>
      </c>
      <c r="F299" s="1">
        <v>0</v>
      </c>
      <c r="G299" t="s">
        <v>12</v>
      </c>
      <c r="H299" t="s">
        <v>927</v>
      </c>
      <c r="I299">
        <f>SUM(E290:E299)</f>
        <v>520000</v>
      </c>
      <c r="J299">
        <f>SUM(F290:F299)</f>
        <v>0</v>
      </c>
    </row>
    <row r="300" spans="1:10" ht="21.6" customHeight="1" x14ac:dyDescent="0.3">
      <c r="A300" t="s">
        <v>931</v>
      </c>
      <c r="B300" t="s">
        <v>12</v>
      </c>
      <c r="C300" t="s">
        <v>932</v>
      </c>
      <c r="D300" t="s">
        <v>46</v>
      </c>
      <c r="E300" s="1">
        <v>40000</v>
      </c>
      <c r="F300" s="1">
        <v>0</v>
      </c>
      <c r="G300" t="s">
        <v>12</v>
      </c>
      <c r="H300" t="s">
        <v>927</v>
      </c>
    </row>
    <row r="301" spans="1:10" ht="21.6" customHeight="1" x14ac:dyDescent="0.3">
      <c r="A301" t="s">
        <v>933</v>
      </c>
      <c r="B301" t="s">
        <v>934</v>
      </c>
      <c r="C301" t="s">
        <v>935</v>
      </c>
      <c r="D301" t="s">
        <v>94</v>
      </c>
      <c r="E301" s="1">
        <v>60000</v>
      </c>
      <c r="F301" s="1">
        <v>0</v>
      </c>
      <c r="G301" t="s">
        <v>12</v>
      </c>
      <c r="H301" t="s">
        <v>936</v>
      </c>
    </row>
    <row r="302" spans="1:10" ht="21.6" customHeight="1" x14ac:dyDescent="0.3">
      <c r="A302" t="s">
        <v>937</v>
      </c>
      <c r="B302" t="s">
        <v>12</v>
      </c>
      <c r="C302" t="s">
        <v>938</v>
      </c>
      <c r="D302" t="s">
        <v>427</v>
      </c>
      <c r="E302" s="1">
        <v>50000</v>
      </c>
      <c r="F302" s="1">
        <v>0</v>
      </c>
      <c r="G302" t="s">
        <v>12</v>
      </c>
      <c r="H302" t="s">
        <v>936</v>
      </c>
    </row>
    <row r="303" spans="1:10" ht="21.6" customHeight="1" x14ac:dyDescent="0.3">
      <c r="A303" t="s">
        <v>939</v>
      </c>
      <c r="B303" t="s">
        <v>940</v>
      </c>
      <c r="C303" t="s">
        <v>941</v>
      </c>
      <c r="D303" t="s">
        <v>94</v>
      </c>
      <c r="E303" s="1">
        <v>40000</v>
      </c>
      <c r="F303" s="1">
        <v>0</v>
      </c>
      <c r="G303" t="s">
        <v>12</v>
      </c>
      <c r="H303" t="s">
        <v>936</v>
      </c>
    </row>
    <row r="304" spans="1:10" ht="21.6" customHeight="1" x14ac:dyDescent="0.3">
      <c r="A304" t="s">
        <v>942</v>
      </c>
      <c r="B304" t="s">
        <v>517</v>
      </c>
      <c r="C304" t="s">
        <v>943</v>
      </c>
      <c r="D304" t="s">
        <v>46</v>
      </c>
      <c r="E304" s="1">
        <v>0</v>
      </c>
      <c r="F304" s="1">
        <v>10</v>
      </c>
      <c r="G304" t="s">
        <v>12</v>
      </c>
      <c r="H304" t="s">
        <v>944</v>
      </c>
    </row>
    <row r="305" spans="1:10" ht="21.6" customHeight="1" x14ac:dyDescent="0.3">
      <c r="A305" t="s">
        <v>945</v>
      </c>
      <c r="B305" t="s">
        <v>946</v>
      </c>
      <c r="C305" t="s">
        <v>605</v>
      </c>
      <c r="D305" t="s">
        <v>94</v>
      </c>
      <c r="E305" s="1">
        <v>0</v>
      </c>
      <c r="F305" s="1">
        <v>10</v>
      </c>
      <c r="G305" t="s">
        <v>12</v>
      </c>
      <c r="H305" t="s">
        <v>944</v>
      </c>
    </row>
    <row r="306" spans="1:10" ht="21.6" customHeight="1" x14ac:dyDescent="0.3">
      <c r="A306" t="s">
        <v>947</v>
      </c>
      <c r="B306" t="s">
        <v>948</v>
      </c>
      <c r="C306" t="s">
        <v>584</v>
      </c>
      <c r="D306" t="s">
        <v>94</v>
      </c>
      <c r="E306" s="1">
        <v>50000</v>
      </c>
      <c r="F306" s="1">
        <v>0</v>
      </c>
      <c r="G306" t="s">
        <v>12</v>
      </c>
      <c r="H306" t="s">
        <v>944</v>
      </c>
    </row>
    <row r="307" spans="1:10" ht="21.6" customHeight="1" x14ac:dyDescent="0.3">
      <c r="A307" t="s">
        <v>949</v>
      </c>
      <c r="B307" t="s">
        <v>317</v>
      </c>
      <c r="C307" t="s">
        <v>272</v>
      </c>
      <c r="D307" t="s">
        <v>11</v>
      </c>
      <c r="E307" s="1">
        <v>100000</v>
      </c>
      <c r="F307" s="1">
        <v>0</v>
      </c>
      <c r="G307" t="s">
        <v>12</v>
      </c>
      <c r="H307" t="s">
        <v>950</v>
      </c>
    </row>
    <row r="308" spans="1:10" ht="21.6" customHeight="1" x14ac:dyDescent="0.3">
      <c r="A308" t="s">
        <v>951</v>
      </c>
      <c r="B308" t="s">
        <v>952</v>
      </c>
      <c r="C308" t="s">
        <v>953</v>
      </c>
      <c r="D308" t="s">
        <v>11</v>
      </c>
      <c r="E308" s="1">
        <v>0</v>
      </c>
      <c r="F308" s="1">
        <v>10</v>
      </c>
      <c r="G308" t="s">
        <v>12</v>
      </c>
      <c r="H308" t="s">
        <v>950</v>
      </c>
    </row>
    <row r="309" spans="1:10" ht="21.6" customHeight="1" x14ac:dyDescent="0.3">
      <c r="A309" t="s">
        <v>954</v>
      </c>
      <c r="B309" t="s">
        <v>955</v>
      </c>
      <c r="C309" t="s">
        <v>956</v>
      </c>
      <c r="D309" t="s">
        <v>427</v>
      </c>
      <c r="E309" s="1">
        <v>60000</v>
      </c>
      <c r="F309" s="1">
        <v>0</v>
      </c>
      <c r="G309" t="s">
        <v>12</v>
      </c>
      <c r="H309" t="s">
        <v>957</v>
      </c>
      <c r="I309">
        <f>SUM(E300:E309)</f>
        <v>400000</v>
      </c>
      <c r="J309">
        <f>SUM(F300:F309)</f>
        <v>30</v>
      </c>
    </row>
    <row r="310" spans="1:10" ht="21.6" customHeight="1" x14ac:dyDescent="0.3">
      <c r="A310" t="s">
        <v>958</v>
      </c>
      <c r="B310" t="s">
        <v>675</v>
      </c>
      <c r="C310" t="s">
        <v>83</v>
      </c>
      <c r="D310" t="s">
        <v>427</v>
      </c>
      <c r="E310" s="1">
        <v>70000</v>
      </c>
      <c r="F310" s="1">
        <v>0</v>
      </c>
      <c r="G310" t="s">
        <v>12</v>
      </c>
      <c r="H310" t="s">
        <v>957</v>
      </c>
    </row>
    <row r="311" spans="1:10" ht="21.6" customHeight="1" x14ac:dyDescent="0.3">
      <c r="A311" t="s">
        <v>959</v>
      </c>
      <c r="B311" t="s">
        <v>960</v>
      </c>
      <c r="C311" t="s">
        <v>12</v>
      </c>
      <c r="D311" t="s">
        <v>427</v>
      </c>
      <c r="E311" s="1">
        <v>60000</v>
      </c>
      <c r="F311" s="1">
        <v>0</v>
      </c>
      <c r="G311" t="s">
        <v>12</v>
      </c>
      <c r="H311" t="s">
        <v>961</v>
      </c>
    </row>
    <row r="312" spans="1:10" ht="21.6" customHeight="1" x14ac:dyDescent="0.3">
      <c r="A312" t="s">
        <v>962</v>
      </c>
      <c r="B312" t="s">
        <v>73</v>
      </c>
      <c r="C312" t="s">
        <v>151</v>
      </c>
      <c r="D312" t="s">
        <v>718</v>
      </c>
      <c r="E312" s="1">
        <v>60000</v>
      </c>
      <c r="F312" s="1">
        <v>0</v>
      </c>
      <c r="G312" t="s">
        <v>12</v>
      </c>
      <c r="H312" t="s">
        <v>961</v>
      </c>
    </row>
    <row r="313" spans="1:10" ht="21.6" customHeight="1" x14ac:dyDescent="0.3">
      <c r="A313" t="s">
        <v>963</v>
      </c>
      <c r="B313" t="s">
        <v>964</v>
      </c>
      <c r="C313" t="s">
        <v>965</v>
      </c>
      <c r="D313" t="s">
        <v>718</v>
      </c>
      <c r="E313" s="1">
        <v>60000</v>
      </c>
      <c r="F313" s="1">
        <v>0</v>
      </c>
      <c r="G313" t="s">
        <v>12</v>
      </c>
      <c r="H313" t="s">
        <v>961</v>
      </c>
    </row>
    <row r="314" spans="1:10" ht="21.6" customHeight="1" x14ac:dyDescent="0.3">
      <c r="A314" t="s">
        <v>966</v>
      </c>
      <c r="B314" t="s">
        <v>967</v>
      </c>
      <c r="C314" t="s">
        <v>968</v>
      </c>
      <c r="D314" t="s">
        <v>718</v>
      </c>
      <c r="E314" s="1">
        <v>60000</v>
      </c>
      <c r="F314" s="1">
        <v>0</v>
      </c>
      <c r="G314" t="s">
        <v>12</v>
      </c>
      <c r="H314" t="s">
        <v>969</v>
      </c>
    </row>
    <row r="315" spans="1:10" ht="21.6" customHeight="1" x14ac:dyDescent="0.3">
      <c r="A315" t="s">
        <v>970</v>
      </c>
      <c r="B315" t="s">
        <v>12</v>
      </c>
      <c r="C315" t="s">
        <v>971</v>
      </c>
      <c r="D315" t="s">
        <v>11</v>
      </c>
      <c r="E315" s="1">
        <v>0</v>
      </c>
      <c r="F315" s="1">
        <v>20</v>
      </c>
      <c r="G315" t="s">
        <v>12</v>
      </c>
      <c r="H315" t="s">
        <v>969</v>
      </c>
    </row>
    <row r="316" spans="1:10" ht="21.6" customHeight="1" x14ac:dyDescent="0.3">
      <c r="A316" t="s">
        <v>972</v>
      </c>
      <c r="B316" t="s">
        <v>12</v>
      </c>
      <c r="C316" t="s">
        <v>973</v>
      </c>
      <c r="D316" t="s">
        <v>11</v>
      </c>
      <c r="E316" s="1">
        <v>100000</v>
      </c>
      <c r="F316" s="1">
        <v>0</v>
      </c>
      <c r="G316" t="s">
        <v>12</v>
      </c>
      <c r="H316" t="s">
        <v>974</v>
      </c>
    </row>
    <row r="317" spans="1:10" ht="21.6" customHeight="1" x14ac:dyDescent="0.3">
      <c r="A317" t="s">
        <v>975</v>
      </c>
      <c r="B317" t="s">
        <v>976</v>
      </c>
      <c r="C317" t="s">
        <v>12</v>
      </c>
      <c r="D317" t="s">
        <v>94</v>
      </c>
      <c r="E317" s="1">
        <v>0</v>
      </c>
      <c r="F317" s="1">
        <v>20</v>
      </c>
      <c r="G317" t="s">
        <v>12</v>
      </c>
      <c r="H317" t="s">
        <v>974</v>
      </c>
    </row>
    <row r="318" spans="1:10" ht="21.6" customHeight="1" x14ac:dyDescent="0.3">
      <c r="A318" t="s">
        <v>977</v>
      </c>
      <c r="B318" t="s">
        <v>978</v>
      </c>
      <c r="C318" t="s">
        <v>12</v>
      </c>
      <c r="E318" s="1">
        <v>0</v>
      </c>
      <c r="F318" s="1">
        <v>20</v>
      </c>
      <c r="G318" t="s">
        <v>12</v>
      </c>
      <c r="H318" t="s">
        <v>979</v>
      </c>
    </row>
    <row r="319" spans="1:10" ht="21.6" customHeight="1" x14ac:dyDescent="0.3">
      <c r="A319" t="s">
        <v>980</v>
      </c>
      <c r="B319" t="s">
        <v>981</v>
      </c>
      <c r="C319" t="s">
        <v>12</v>
      </c>
      <c r="E319" s="1">
        <v>0</v>
      </c>
      <c r="F319" s="1">
        <v>20</v>
      </c>
      <c r="G319" t="s">
        <v>12</v>
      </c>
      <c r="H319" t="s">
        <v>979</v>
      </c>
      <c r="I319">
        <f>SUM(E310:E319)</f>
        <v>410000</v>
      </c>
      <c r="J319">
        <f>SUM(F310:F319)</f>
        <v>80</v>
      </c>
    </row>
    <row r="320" spans="1:10" ht="21.6" customHeight="1" x14ac:dyDescent="0.3">
      <c r="A320" t="s">
        <v>982</v>
      </c>
      <c r="B320" t="s">
        <v>288</v>
      </c>
      <c r="C320" t="s">
        <v>12</v>
      </c>
      <c r="D320" t="s">
        <v>94</v>
      </c>
      <c r="E320" s="1">
        <v>0</v>
      </c>
      <c r="F320" s="1">
        <v>20</v>
      </c>
      <c r="G320" t="s">
        <v>12</v>
      </c>
      <c r="H320" t="s">
        <v>979</v>
      </c>
    </row>
    <row r="321" spans="1:10" ht="21.6" customHeight="1" x14ac:dyDescent="0.3">
      <c r="A321" t="s">
        <v>983</v>
      </c>
      <c r="B321" t="s">
        <v>984</v>
      </c>
      <c r="C321" t="s">
        <v>12</v>
      </c>
      <c r="D321" t="s">
        <v>94</v>
      </c>
      <c r="E321" s="1">
        <v>0</v>
      </c>
      <c r="F321" s="1">
        <v>15</v>
      </c>
      <c r="G321" t="s">
        <v>12</v>
      </c>
      <c r="H321" t="s">
        <v>985</v>
      </c>
    </row>
    <row r="322" spans="1:10" ht="21.6" customHeight="1" x14ac:dyDescent="0.3">
      <c r="A322" t="s">
        <v>986</v>
      </c>
      <c r="B322" t="s">
        <v>12</v>
      </c>
      <c r="C322" t="s">
        <v>282</v>
      </c>
      <c r="E322" s="1">
        <v>0</v>
      </c>
      <c r="F322" s="1">
        <v>15</v>
      </c>
      <c r="G322" t="s">
        <v>12</v>
      </c>
      <c r="H322" t="s">
        <v>985</v>
      </c>
    </row>
    <row r="323" spans="1:10" ht="21.6" customHeight="1" x14ac:dyDescent="0.3">
      <c r="A323" t="s">
        <v>987</v>
      </c>
      <c r="B323" t="s">
        <v>988</v>
      </c>
      <c r="C323" t="s">
        <v>12</v>
      </c>
      <c r="E323" s="1">
        <v>100000</v>
      </c>
      <c r="F323" s="1">
        <v>0</v>
      </c>
      <c r="G323" t="s">
        <v>12</v>
      </c>
      <c r="H323" t="s">
        <v>985</v>
      </c>
    </row>
    <row r="324" spans="1:10" ht="21.6" customHeight="1" x14ac:dyDescent="0.3">
      <c r="A324" t="s">
        <v>989</v>
      </c>
      <c r="B324" t="s">
        <v>990</v>
      </c>
      <c r="C324" t="s">
        <v>12</v>
      </c>
      <c r="E324" s="1">
        <v>0</v>
      </c>
      <c r="F324" s="1">
        <v>20</v>
      </c>
      <c r="G324" t="s">
        <v>12</v>
      </c>
      <c r="H324" t="s">
        <v>985</v>
      </c>
    </row>
    <row r="325" spans="1:10" ht="21.6" customHeight="1" x14ac:dyDescent="0.3">
      <c r="A325" t="s">
        <v>991</v>
      </c>
      <c r="B325" t="s">
        <v>992</v>
      </c>
      <c r="C325" t="s">
        <v>12</v>
      </c>
      <c r="E325" s="1">
        <v>80000</v>
      </c>
      <c r="F325" s="1">
        <v>0</v>
      </c>
      <c r="G325" t="s">
        <v>12</v>
      </c>
      <c r="H325" t="s">
        <v>993</v>
      </c>
    </row>
    <row r="326" spans="1:10" ht="21.6" customHeight="1" x14ac:dyDescent="0.3">
      <c r="A326" t="s">
        <v>994</v>
      </c>
      <c r="B326" t="s">
        <v>995</v>
      </c>
      <c r="C326" t="s">
        <v>12</v>
      </c>
      <c r="E326" s="1">
        <v>80000</v>
      </c>
      <c r="F326" s="1">
        <v>0</v>
      </c>
      <c r="G326" t="s">
        <v>12</v>
      </c>
      <c r="H326" t="s">
        <v>993</v>
      </c>
    </row>
    <row r="327" spans="1:10" ht="21.6" customHeight="1" x14ac:dyDescent="0.3">
      <c r="A327" t="s">
        <v>996</v>
      </c>
      <c r="B327" t="s">
        <v>997</v>
      </c>
      <c r="C327" t="s">
        <v>998</v>
      </c>
      <c r="E327" s="1">
        <v>70000</v>
      </c>
      <c r="F327" s="1">
        <v>0</v>
      </c>
      <c r="G327" t="s">
        <v>12</v>
      </c>
      <c r="H327" t="s">
        <v>999</v>
      </c>
      <c r="I327">
        <f>SUM(E320:E327)</f>
        <v>330000</v>
      </c>
      <c r="J327">
        <f>SUM(F320:F327)</f>
        <v>70</v>
      </c>
    </row>
    <row r="328" spans="1:10" ht="21.6" customHeight="1" x14ac:dyDescent="0.3">
      <c r="A328" t="s">
        <v>1000</v>
      </c>
      <c r="B328" t="s">
        <v>1001</v>
      </c>
      <c r="C328" t="s">
        <v>83</v>
      </c>
      <c r="E328" s="1">
        <v>0</v>
      </c>
      <c r="F328" s="1">
        <v>50</v>
      </c>
      <c r="G328" t="s">
        <v>12</v>
      </c>
      <c r="H328" t="s">
        <v>999</v>
      </c>
    </row>
    <row r="329" spans="1:10" ht="21.6" customHeight="1" x14ac:dyDescent="0.3">
      <c r="A329" t="s">
        <v>1002</v>
      </c>
      <c r="B329" t="s">
        <v>12</v>
      </c>
      <c r="C329" t="s">
        <v>1003</v>
      </c>
      <c r="D329" t="s">
        <v>11</v>
      </c>
      <c r="E329" s="1">
        <v>40000</v>
      </c>
      <c r="F329" s="1">
        <v>0</v>
      </c>
      <c r="G329" t="s">
        <v>12</v>
      </c>
      <c r="H329" t="s">
        <v>1004</v>
      </c>
    </row>
    <row r="330" spans="1:10" ht="21.6" customHeight="1" x14ac:dyDescent="0.3">
      <c r="A330" t="s">
        <v>1005</v>
      </c>
      <c r="B330" t="s">
        <v>287</v>
      </c>
      <c r="C330" t="s">
        <v>73</v>
      </c>
      <c r="D330" t="s">
        <v>11</v>
      </c>
      <c r="E330" s="1">
        <v>60000</v>
      </c>
      <c r="F330" s="1">
        <v>0</v>
      </c>
      <c r="G330" t="s">
        <v>12</v>
      </c>
      <c r="H330" t="s">
        <v>1004</v>
      </c>
    </row>
    <row r="331" spans="1:10" ht="21.6" customHeight="1" x14ac:dyDescent="0.3">
      <c r="A331" t="s">
        <v>1006</v>
      </c>
      <c r="B331" t="s">
        <v>1007</v>
      </c>
      <c r="C331" t="s">
        <v>1008</v>
      </c>
      <c r="D331" t="s">
        <v>1009</v>
      </c>
      <c r="E331" s="1">
        <v>40000</v>
      </c>
      <c r="F331" s="1">
        <v>0</v>
      </c>
      <c r="G331" t="s">
        <v>12</v>
      </c>
      <c r="H331" t="s">
        <v>1004</v>
      </c>
    </row>
    <row r="332" spans="1:10" ht="21.6" customHeight="1" x14ac:dyDescent="0.3">
      <c r="A332" t="s">
        <v>1010</v>
      </c>
      <c r="B332" t="s">
        <v>655</v>
      </c>
      <c r="C332" t="s">
        <v>1011</v>
      </c>
      <c r="D332" t="s">
        <v>11</v>
      </c>
      <c r="E332" s="1">
        <v>0</v>
      </c>
      <c r="F332" s="1">
        <v>80</v>
      </c>
      <c r="G332" t="s">
        <v>12</v>
      </c>
      <c r="H332" t="s">
        <v>1012</v>
      </c>
    </row>
    <row r="333" spans="1:10" ht="21.6" customHeight="1" x14ac:dyDescent="0.3">
      <c r="A333" t="s">
        <v>1013</v>
      </c>
      <c r="B333" t="s">
        <v>12</v>
      </c>
      <c r="C333" t="s">
        <v>1014</v>
      </c>
      <c r="D333" t="s">
        <v>46</v>
      </c>
      <c r="E333" s="1">
        <v>40000</v>
      </c>
      <c r="F333" s="1">
        <v>0</v>
      </c>
      <c r="G333" t="s">
        <v>12</v>
      </c>
      <c r="H333" t="s">
        <v>1012</v>
      </c>
    </row>
    <row r="334" spans="1:10" ht="21.6" customHeight="1" x14ac:dyDescent="0.3">
      <c r="A334" t="s">
        <v>1015</v>
      </c>
      <c r="B334" t="s">
        <v>1016</v>
      </c>
      <c r="C334" t="s">
        <v>414</v>
      </c>
      <c r="D334" t="s">
        <v>46</v>
      </c>
      <c r="E334" s="1">
        <v>50000</v>
      </c>
      <c r="F334" s="1">
        <v>0</v>
      </c>
      <c r="G334" t="s">
        <v>12</v>
      </c>
      <c r="H334" t="s">
        <v>1012</v>
      </c>
      <c r="I334">
        <f>SUM(E328:E334)</f>
        <v>230000</v>
      </c>
      <c r="J334">
        <f>SUM(F328:F334)</f>
        <v>130</v>
      </c>
    </row>
    <row r="335" spans="1:10" ht="21.6" customHeight="1" x14ac:dyDescent="0.3">
      <c r="A335" t="s">
        <v>1017</v>
      </c>
      <c r="B335" t="s">
        <v>1018</v>
      </c>
      <c r="C335" t="s">
        <v>677</v>
      </c>
      <c r="D335" t="s">
        <v>11</v>
      </c>
      <c r="E335" s="1">
        <v>40000</v>
      </c>
      <c r="F335" s="1">
        <v>0</v>
      </c>
      <c r="G335" t="s">
        <v>12</v>
      </c>
      <c r="H335" t="s">
        <v>1019</v>
      </c>
    </row>
    <row r="336" spans="1:10" ht="21.6" customHeight="1" x14ac:dyDescent="0.3">
      <c r="A336" t="s">
        <v>1020</v>
      </c>
      <c r="B336" t="s">
        <v>613</v>
      </c>
      <c r="C336" t="s">
        <v>12</v>
      </c>
      <c r="D336" t="s">
        <v>141</v>
      </c>
      <c r="E336" s="1">
        <v>50000</v>
      </c>
      <c r="F336" s="1">
        <v>0</v>
      </c>
      <c r="G336" t="s">
        <v>12</v>
      </c>
      <c r="H336" t="s">
        <v>1019</v>
      </c>
    </row>
    <row r="337" spans="1:14" ht="21.6" customHeight="1" x14ac:dyDescent="0.3">
      <c r="A337" t="s">
        <v>1021</v>
      </c>
      <c r="B337" t="s">
        <v>1022</v>
      </c>
      <c r="C337" t="s">
        <v>1023</v>
      </c>
      <c r="D337" t="s">
        <v>391</v>
      </c>
      <c r="E337" s="1">
        <v>40000</v>
      </c>
      <c r="F337" s="1">
        <v>0</v>
      </c>
      <c r="G337" t="s">
        <v>12</v>
      </c>
      <c r="H337" t="s">
        <v>1024</v>
      </c>
    </row>
    <row r="338" spans="1:14" ht="21.6" customHeight="1" x14ac:dyDescent="0.3">
      <c r="A338" t="s">
        <v>1025</v>
      </c>
      <c r="B338" t="s">
        <v>482</v>
      </c>
      <c r="C338" t="s">
        <v>675</v>
      </c>
      <c r="D338" t="s">
        <v>11</v>
      </c>
      <c r="E338" s="1">
        <v>50000</v>
      </c>
      <c r="F338" s="1">
        <v>0</v>
      </c>
      <c r="G338" t="s">
        <v>12</v>
      </c>
      <c r="H338" t="s">
        <v>1026</v>
      </c>
    </row>
    <row r="339" spans="1:14" ht="21.6" customHeight="1" x14ac:dyDescent="0.3">
      <c r="A339" t="s">
        <v>1027</v>
      </c>
      <c r="B339" t="s">
        <v>12</v>
      </c>
      <c r="C339" t="s">
        <v>1028</v>
      </c>
      <c r="D339" t="s">
        <v>11</v>
      </c>
      <c r="E339" s="1">
        <v>90000</v>
      </c>
      <c r="F339" s="1">
        <v>0</v>
      </c>
      <c r="G339" t="s">
        <v>12</v>
      </c>
      <c r="H339" t="s">
        <v>1026</v>
      </c>
    </row>
    <row r="340" spans="1:14" ht="21.6" customHeight="1" x14ac:dyDescent="0.3">
      <c r="A340" t="s">
        <v>1029</v>
      </c>
      <c r="B340" t="s">
        <v>1030</v>
      </c>
      <c r="C340" t="s">
        <v>1031</v>
      </c>
      <c r="D340" t="s">
        <v>279</v>
      </c>
      <c r="E340" s="1">
        <v>30000</v>
      </c>
      <c r="F340" s="1">
        <v>0</v>
      </c>
      <c r="G340" t="s">
        <v>12</v>
      </c>
      <c r="H340" t="s">
        <v>1032</v>
      </c>
    </row>
    <row r="341" spans="1:14" ht="21.6" customHeight="1" x14ac:dyDescent="0.3">
      <c r="A341" t="s">
        <v>1033</v>
      </c>
      <c r="B341" t="s">
        <v>12</v>
      </c>
      <c r="C341" t="s">
        <v>1034</v>
      </c>
      <c r="D341" t="s">
        <v>79</v>
      </c>
      <c r="E341" s="1">
        <v>40000</v>
      </c>
      <c r="F341" s="1">
        <v>0</v>
      </c>
      <c r="G341" t="s">
        <v>12</v>
      </c>
      <c r="H341" t="s">
        <v>1032</v>
      </c>
    </row>
    <row r="342" spans="1:14" ht="21.6" customHeight="1" x14ac:dyDescent="0.3">
      <c r="A342" t="s">
        <v>1035</v>
      </c>
      <c r="B342" t="s">
        <v>517</v>
      </c>
      <c r="C342" t="s">
        <v>1036</v>
      </c>
      <c r="D342" t="s">
        <v>391</v>
      </c>
      <c r="E342" s="1">
        <v>0</v>
      </c>
      <c r="F342" s="1">
        <v>10</v>
      </c>
      <c r="G342" t="s">
        <v>12</v>
      </c>
      <c r="H342" t="s">
        <v>1032</v>
      </c>
    </row>
    <row r="343" spans="1:14" ht="21.6" customHeight="1" x14ac:dyDescent="0.3">
      <c r="A343" t="s">
        <v>1037</v>
      </c>
      <c r="B343" t="s">
        <v>1038</v>
      </c>
      <c r="C343" t="s">
        <v>1039</v>
      </c>
      <c r="D343" t="s">
        <v>1040</v>
      </c>
      <c r="E343" s="1">
        <v>100000</v>
      </c>
      <c r="F343" s="1">
        <v>0</v>
      </c>
      <c r="G343" t="s">
        <v>12</v>
      </c>
      <c r="H343" t="s">
        <v>1041</v>
      </c>
    </row>
    <row r="344" spans="1:14" ht="21.6" customHeight="1" x14ac:dyDescent="0.3">
      <c r="A344" t="s">
        <v>1042</v>
      </c>
      <c r="B344" t="s">
        <v>12</v>
      </c>
      <c r="C344" t="s">
        <v>1043</v>
      </c>
      <c r="D344" t="s">
        <v>94</v>
      </c>
      <c r="E344" s="1">
        <v>40000</v>
      </c>
      <c r="F344" s="1">
        <v>0</v>
      </c>
      <c r="G344" t="s">
        <v>12</v>
      </c>
      <c r="H344" t="s">
        <v>1041</v>
      </c>
    </row>
    <row r="345" spans="1:14" ht="21.6" customHeight="1" x14ac:dyDescent="0.3">
      <c r="A345" t="s">
        <v>1044</v>
      </c>
      <c r="B345" t="s">
        <v>1045</v>
      </c>
      <c r="C345" t="s">
        <v>12</v>
      </c>
      <c r="D345" t="s">
        <v>641</v>
      </c>
      <c r="E345" s="1">
        <v>50000</v>
      </c>
      <c r="F345" s="1">
        <v>0</v>
      </c>
      <c r="G345" t="s">
        <v>12</v>
      </c>
      <c r="H345" t="s">
        <v>1046</v>
      </c>
      <c r="I345">
        <f>SUM(E335:E345)</f>
        <v>530000</v>
      </c>
      <c r="J345">
        <f>SUM(F335:F345)</f>
        <v>10</v>
      </c>
      <c r="L345" t="s">
        <v>1051</v>
      </c>
      <c r="M345">
        <f>SUM(I196:I345)</f>
        <v>8210000</v>
      </c>
      <c r="N345">
        <f>SUM(J196:J345)</f>
        <v>780</v>
      </c>
    </row>
    <row r="346" spans="1:14" ht="21.6" customHeight="1" x14ac:dyDescent="0.3">
      <c r="L346" t="s">
        <v>1051</v>
      </c>
      <c r="M346">
        <f>SUM(E196:E345)</f>
        <v>8210000</v>
      </c>
    </row>
    <row r="347" spans="1:14" ht="21.6" customHeight="1" x14ac:dyDescent="0.3">
      <c r="A347" t="s">
        <v>1047</v>
      </c>
      <c r="E347">
        <f>SUBTOTAL(109,Table1[KhmerCurrency])</f>
        <v>17255000</v>
      </c>
      <c r="F347">
        <f>SUBTOTAL(109,Table1[USACurrency])</f>
        <v>1200</v>
      </c>
      <c r="I347">
        <f>SUBTOTAL(109,Table1[KhmerTotal])</f>
        <v>17255000</v>
      </c>
      <c r="J347">
        <f>SUBTOTAL(109,Table1[USATotal])</f>
        <v>1200</v>
      </c>
      <c r="M347">
        <f>SUM(M158:M345)</f>
        <v>17255000</v>
      </c>
      <c r="N347">
        <f>420+780</f>
        <v>1200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2021-02-16T09:23:14Z</dcterms:created>
  <dcterms:modified xsi:type="dcterms:W3CDTF">2021-02-17T01:43:42Z</dcterms:modified>
</cp:coreProperties>
</file>