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6760" yWindow="3240" windowWidth="49720" windowHeight="24780" tabRatio="994"/>
  </bookViews>
  <sheets>
    <sheet name="survey" sheetId="1" r:id="rId1"/>
    <sheet name="settings" sheetId="2" r:id="rId2"/>
    <sheet name="table_specific_translations" sheetId="3" r:id="rId3"/>
    <sheet name="model" sheetId="4" r:id="rId4"/>
    <sheet name="choices" sheetId="6" r:id="rId5"/>
    <sheet name="properties" sheetId="8" r:id="rId6"/>
    <sheet name="queries" sheetId="9" r:id="rId7"/>
    <sheet name="initial" sheetId="11" r:id="rId8"/>
  </sheet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K15" i="1" l="1"/>
  <c r="G4" i="1"/>
  <c r="G3" i="1"/>
</calcChain>
</file>

<file path=xl/sharedStrings.xml><?xml version="1.0" encoding="utf-8"?>
<sst xmlns="http://schemas.openxmlformats.org/spreadsheetml/2006/main" count="184" uniqueCount="122">
  <si>
    <t>clause</t>
  </si>
  <si>
    <t>condition</t>
  </si>
  <si>
    <t>type</t>
  </si>
  <si>
    <t>name</t>
  </si>
  <si>
    <t>display.prompt.text</t>
  </si>
  <si>
    <t>display.hint.text</t>
  </si>
  <si>
    <t>calculation</t>
  </si>
  <si>
    <t>values_list</t>
  </si>
  <si>
    <t>constraint</t>
  </si>
  <si>
    <t>inputAttributes.type</t>
  </si>
  <si>
    <t>required</t>
  </si>
  <si>
    <t>assign</t>
  </si>
  <si>
    <t>verify_user</t>
  </si>
  <si>
    <t>date_screened</t>
  </si>
  <si>
    <t>now().getTime()</t>
  </si>
  <si>
    <t>is_active</t>
  </si>
  <si>
    <t>is_override</t>
  </si>
  <si>
    <t>begin screen</t>
  </si>
  <si>
    <t>string</t>
  </si>
  <si>
    <t>first_last_name</t>
  </si>
  <si>
    <t>end screen</t>
  </si>
  <si>
    <t>id_number</t>
  </si>
  <si>
    <t>mobile_provider</t>
  </si>
  <si>
    <t>What is your mobile phone service provider?</t>
  </si>
  <si>
    <t>telephone</t>
  </si>
  <si>
    <t>What is your mobile phone number?</t>
  </si>
  <si>
    <t>Telephone number</t>
  </si>
  <si>
    <t>number</t>
  </si>
  <si>
    <t>note</t>
  </si>
  <si>
    <t>select_one</t>
  </si>
  <si>
    <t>genders</t>
  </si>
  <si>
    <t>delivery_site</t>
  </si>
  <si>
    <t>What is the name of the intended delivery site?</t>
  </si>
  <si>
    <t>sites</t>
  </si>
  <si>
    <t>address</t>
  </si>
  <si>
    <t>What is your current address?</t>
  </si>
  <si>
    <t>Address</t>
  </si>
  <si>
    <t>integer</t>
  </si>
  <si>
    <t>hh_size</t>
  </si>
  <si>
    <t>How many people are in your household?</t>
  </si>
  <si>
    <t>Including household representative</t>
  </si>
  <si>
    <t>geopoint</t>
  </si>
  <si>
    <t>location</t>
  </si>
  <si>
    <t>Capture current location</t>
  </si>
  <si>
    <t>setting_name</t>
  </si>
  <si>
    <t>value</t>
  </si>
  <si>
    <t>display.title.text</t>
  </si>
  <si>
    <t>form_id</t>
  </si>
  <si>
    <t>registration</t>
  </si>
  <si>
    <t>form_version</t>
  </si>
  <si>
    <t>table_id</t>
  </si>
  <si>
    <t>survey</t>
  </si>
  <si>
    <t>Registration</t>
  </si>
  <si>
    <t>instance_name</t>
  </si>
  <si>
    <t>string_token</t>
  </si>
  <si>
    <t>text</t>
  </si>
  <si>
    <t>text.spanish</t>
  </si>
  <si>
    <t>ID Number</t>
  </si>
  <si>
    <t>city</t>
  </si>
  <si>
    <t>City</t>
  </si>
  <si>
    <t>Telephone</t>
  </si>
  <si>
    <t>Mobile Provider</t>
  </si>
  <si>
    <t>enable_success</t>
  </si>
  <si>
    <t>Successfully Enabled!</t>
  </si>
  <si>
    <t>disable_success</t>
  </si>
  <si>
    <t>Successfully Disabled!</t>
  </si>
  <si>
    <t>choose_entitlement</t>
  </si>
  <si>
    <t>Choose an Entitlement To Deliver</t>
  </si>
  <si>
    <t>no_entitlements</t>
  </si>
  <si>
    <t>No Entitlements to Deliver</t>
  </si>
  <si>
    <t>beneficiary_code</t>
  </si>
  <si>
    <t>disabled_reason</t>
  </si>
  <si>
    <t>display.text</t>
  </si>
  <si>
    <t>comments</t>
  </si>
  <si>
    <t>do section survey</t>
  </si>
  <si>
    <t>goto _finalize</t>
  </si>
  <si>
    <t>skips the finalize screen where the user chooses to save as incomplete or finalized and instead saves as finalized</t>
  </si>
  <si>
    <t>choice_list_name</t>
  </si>
  <si>
    <t>data_value</t>
  </si>
  <si>
    <t>Male</t>
  </si>
  <si>
    <t>Female</t>
  </si>
  <si>
    <t>a0</t>
  </si>
  <si>
    <t>Site A</t>
  </si>
  <si>
    <t>a1</t>
  </si>
  <si>
    <t>Site B</t>
  </si>
  <si>
    <t>a2</t>
  </si>
  <si>
    <t>Site C</t>
  </si>
  <si>
    <t>a3</t>
  </si>
  <si>
    <t>Site D</t>
  </si>
  <si>
    <t>partition</t>
  </si>
  <si>
    <t>aspect</t>
  </si>
  <si>
    <t>key</t>
  </si>
  <si>
    <t>Table</t>
  </si>
  <si>
    <t>security</t>
  </si>
  <si>
    <t>defaultAccessOnCreation</t>
  </si>
  <si>
    <t>HIDDEN</t>
  </si>
  <si>
    <t>unverifiedUserCanCreate</t>
  </si>
  <si>
    <t>boolean</t>
  </si>
  <si>
    <t>false</t>
  </si>
  <si>
    <t>query_name</t>
  </si>
  <si>
    <t>query_type</t>
  </si>
  <si>
    <t>linked_form_id</t>
  </si>
  <si>
    <t>linked_table_id</t>
  </si>
  <si>
    <t>selection</t>
  </si>
  <si>
    <t>selectionArgs</t>
  </si>
  <si>
    <t>newRowInitialElementKeyToValueMap</t>
  </si>
  <si>
    <t>openRowInitialElementKeyToValueMap</t>
  </si>
  <si>
    <t>linked_table</t>
  </si>
  <si>
    <t>{}</t>
  </si>
  <si>
    <t>isSessionVariable</t>
  </si>
  <si>
    <t>registrationMember</t>
  </si>
  <si>
    <t>beneficiary_code = ?</t>
  </si>
  <si>
    <t>[ data('beneficiary_code') ]</t>
  </si>
  <si>
    <t>{beneficiary_code: data('beneficiary_code')}</t>
  </si>
  <si>
    <t>Household Members Section:</t>
  </si>
  <si>
    <t>reg_members</t>
  </si>
  <si>
    <t>Make a list of all individuals who normally live in this household</t>
  </si>
  <si>
    <t>consent_signature</t>
  </si>
  <si>
    <t>tent_caravan</t>
  </si>
  <si>
    <t>Tent/Caravan code:</t>
  </si>
  <si>
    <t>signature</t>
  </si>
  <si>
    <t>"Data collected will be used to provide you with easier access to the Red Cross services. The information gathered during this interview will stay with Red Cross and will be stored in a Spanish Red Cross server. No sensitive data will be shared with any other person or organization. 
If you agree with this process and this use of information, we will proceed with the interview.
We inform you that you can exercise, at any time, the rights of access, rectification, cancellation and opposition, directing a letter to: Cruz Roja Española, Secretaría General, Avenida Reina Victoria, 26, 28003 Madrid, or to the email address: odksupport@cruzroja.es, previous accreditation of your identity.
Consent signature (In the case of a minor, the legal guardian will sign in its place)"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</si>
</sst>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rgb="FF000000"/>
      <name val="Calibri"/>
      <family val="2"/>
      <charset val="1"/>
    </font>
    <font>
      <sz val="18"/>
      <color rgb="FF000000"/>
      <name val="Calibri"/>
      <family val="2"/>
      <charset val="1"/>
    </font>
    <font>
      <b/>
      <sz val="18"/>
      <color rgb="FF000000"/>
      <name val="Calibri"/>
      <family val="2"/>
      <charset val="1"/>
    </font>
    <font>
      <sz val="12"/>
      <color rgb="FF24292E"/>
      <name val="Arial"/>
      <family val="2"/>
      <charset val="1"/>
    </font>
    <font>
      <u/>
      <sz val="12"/>
      <color theme="10"/>
      <name val="Calibri"/>
      <family val="2"/>
      <charset val="1"/>
    </font>
    <font>
      <u/>
      <sz val="12"/>
      <color theme="11"/>
      <name val="Calibri"/>
      <family val="2"/>
      <charset val="1"/>
    </font>
  </fonts>
  <fills count="8">
    <fill>
      <patternFill patternType="none"/>
    </fill>
    <fill>
      <patternFill patternType="gray125"/>
    </fill>
    <fill>
      <patternFill patternType="solid">
        <fgColor rgb="FF4BACC6"/>
        <bgColor rgb="FF339966"/>
      </patternFill>
    </fill>
    <fill>
      <patternFill patternType="solid">
        <fgColor rgb="FF9BBB59"/>
        <bgColor rgb="FF969696"/>
      </patternFill>
    </fill>
    <fill>
      <patternFill patternType="solid">
        <fgColor rgb="FFFF6600"/>
        <bgColor rgb="FFFF9900"/>
      </patternFill>
    </fill>
    <fill>
      <patternFill patternType="solid">
        <fgColor rgb="FFD9D9D9"/>
        <bgColor rgb="FFC0C0C0"/>
      </patternFill>
    </fill>
    <fill>
      <patternFill patternType="solid">
        <fgColor rgb="FFCCFFCC"/>
        <bgColor rgb="FFCCFFFF"/>
      </patternFill>
    </fill>
    <fill>
      <patternFill patternType="solid">
        <fgColor rgb="FFFFFF00"/>
        <bgColor rgb="FFFFFF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5">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2" fillId="2"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xf numFmtId="0" fontId="2" fillId="0" borderId="0" xfId="0" applyFont="1"/>
    <xf numFmtId="0" fontId="1" fillId="4" borderId="2" xfId="0" applyFont="1" applyFill="1" applyBorder="1"/>
    <xf numFmtId="0" fontId="1" fillId="5" borderId="2" xfId="0" applyFont="1" applyFill="1" applyBorder="1"/>
    <xf numFmtId="0" fontId="1" fillId="3" borderId="2" xfId="0" applyFont="1" applyFill="1" applyBorder="1"/>
    <xf numFmtId="0" fontId="1" fillId="2" borderId="3" xfId="0" applyFont="1" applyFill="1" applyBorder="1"/>
    <xf numFmtId="0" fontId="1" fillId="3" borderId="4" xfId="0" applyFont="1" applyFill="1" applyBorder="1"/>
    <xf numFmtId="0" fontId="1" fillId="4" borderId="4" xfId="0" applyFont="1" applyFill="1" applyBorder="1"/>
    <xf numFmtId="0" fontId="1" fillId="5" borderId="4" xfId="0" applyFont="1" applyFill="1" applyBorder="1"/>
    <xf numFmtId="0" fontId="1" fillId="4" borderId="1" xfId="0" applyFont="1" applyFill="1" applyBorder="1" applyAlignment="1">
      <alignment wrapText="1"/>
    </xf>
    <xf numFmtId="0" fontId="1" fillId="6" borderId="1" xfId="0" applyFont="1" applyFill="1" applyBorder="1"/>
    <xf numFmtId="0" fontId="1" fillId="7" borderId="1" xfId="0" applyFont="1" applyFill="1" applyBorder="1"/>
    <xf numFmtId="0" fontId="2" fillId="6" borderId="1" xfId="0" applyFont="1" applyFill="1" applyBorder="1"/>
    <xf numFmtId="0" fontId="2" fillId="7" borderId="1" xfId="0" applyFont="1" applyFill="1" applyBorder="1"/>
    <xf numFmtId="0" fontId="2" fillId="3" borderId="2" xfId="0" applyFont="1" applyFill="1" applyBorder="1"/>
    <xf numFmtId="0" fontId="0" fillId="0" borderId="0" xfId="0" applyAlignment="1">
      <alignment wrapText="1"/>
    </xf>
    <xf numFmtId="0" fontId="0" fillId="0" borderId="0" xfId="0" applyFont="1" applyAlignment="1">
      <alignment vertical="center" wrapText="1"/>
    </xf>
    <xf numFmtId="0" fontId="0" fillId="0" borderId="0" xfId="0" applyFont="1"/>
    <xf numFmtId="0" fontId="0" fillId="0" borderId="0" xfId="0" applyFont="1" applyAlignment="1">
      <alignment horizontal="center" vertical="center"/>
    </xf>
    <xf numFmtId="0" fontId="3" fillId="0" borderId="0" xfId="0" applyFont="1"/>
    <xf numFmtId="0" fontId="0" fillId="0" borderId="0" xfId="0" applyFont="1" applyBorder="1" applyAlignment="1">
      <alignment wrapText="1"/>
    </xf>
    <xf numFmtId="49" fontId="0" fillId="0" borderId="0" xfId="0" applyNumberFormat="1" applyFont="1" applyBorder="1" applyAlignment="1">
      <alignment wrapText="1"/>
    </xf>
    <xf numFmtId="0" fontId="0" fillId="0" borderId="0" xfId="0" applyFont="1" applyBorder="1"/>
    <xf numFmtId="49" fontId="0" fillId="0" borderId="0" xfId="0" applyNumberFormat="1" applyAlignment="1">
      <alignment wrapText="1"/>
    </xf>
    <xf numFmtId="49" fontId="0" fillId="0" borderId="0" xfId="0" quotePrefix="1" applyNumberFormat="1" applyAlignment="1">
      <alignment wrapText="1"/>
    </xf>
    <xf numFmtId="0" fontId="1" fillId="4" borderId="4" xfId="0" applyFont="1" applyFill="1" applyBorder="1" applyAlignment="1">
      <alignment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2"/>
  <sheetViews>
    <sheetView tabSelected="1" workbookViewId="0">
      <selection activeCell="F15" sqref="F15"/>
    </sheetView>
  </sheetViews>
  <sheetFormatPr baseColWidth="10" defaultColWidth="8.83203125" defaultRowHeight="23" x14ac:dyDescent="0"/>
  <cols>
    <col min="1" max="1" width="8.83203125" style="1"/>
    <col min="2" max="2" width="29.5" style="1" customWidth="1"/>
    <col min="3" max="3" width="33.1640625" style="2" customWidth="1"/>
    <col min="4" max="4" width="35.83203125" style="3" customWidth="1"/>
    <col min="5" max="5" width="71.5" style="4" customWidth="1"/>
    <col min="6" max="6" width="45.1640625" style="5" customWidth="1"/>
    <col min="7" max="7" width="34.5" style="5" customWidth="1"/>
    <col min="8" max="8" width="34.5" style="1" customWidth="1"/>
    <col min="9" max="9" width="30.6640625" style="1" customWidth="1"/>
    <col min="10" max="10" width="29.1640625" style="1" customWidth="1"/>
    <col min="11" max="1023" width="8.83203125" style="1"/>
  </cols>
  <sheetData>
    <row r="1" spans="1:11">
      <c r="A1" s="1" t="s">
        <v>0</v>
      </c>
      <c r="B1" s="1" t="s">
        <v>1</v>
      </c>
      <c r="C1" s="6" t="s">
        <v>2</v>
      </c>
      <c r="D1" s="7" t="s">
        <v>3</v>
      </c>
      <c r="E1" s="8" t="s">
        <v>4</v>
      </c>
      <c r="F1" s="9" t="s">
        <v>5</v>
      </c>
      <c r="G1" s="9" t="s">
        <v>6</v>
      </c>
      <c r="H1" s="10" t="s">
        <v>7</v>
      </c>
      <c r="I1" s="10" t="s">
        <v>8</v>
      </c>
      <c r="J1" s="10" t="s">
        <v>9</v>
      </c>
      <c r="K1" s="1" t="s">
        <v>10</v>
      </c>
    </row>
    <row r="2" spans="1:11">
      <c r="A2"/>
      <c r="B2"/>
      <c r="C2" s="2" t="s">
        <v>11</v>
      </c>
      <c r="D2" s="3" t="s">
        <v>13</v>
      </c>
      <c r="E2" s="11"/>
      <c r="F2" s="12"/>
      <c r="G2" s="5" t="s">
        <v>14</v>
      </c>
      <c r="H2"/>
      <c r="I2"/>
      <c r="J2"/>
      <c r="K2"/>
    </row>
    <row r="3" spans="1:11">
      <c r="A3"/>
      <c r="B3"/>
      <c r="C3" s="2" t="s">
        <v>11</v>
      </c>
      <c r="D3" s="13" t="s">
        <v>15</v>
      </c>
      <c r="E3" s="11"/>
      <c r="F3" s="12"/>
      <c r="G3" s="12" t="b">
        <f>TRUE()</f>
        <v>1</v>
      </c>
      <c r="H3"/>
      <c r="I3"/>
      <c r="J3"/>
      <c r="K3"/>
    </row>
    <row r="4" spans="1:11">
      <c r="A4"/>
      <c r="B4"/>
      <c r="C4" s="14" t="s">
        <v>11</v>
      </c>
      <c r="D4" s="15" t="s">
        <v>16</v>
      </c>
      <c r="E4" s="16"/>
      <c r="F4" s="17"/>
      <c r="G4" s="17" t="b">
        <f>FALSE()</f>
        <v>0</v>
      </c>
      <c r="H4"/>
      <c r="I4"/>
      <c r="J4"/>
      <c r="K4"/>
    </row>
    <row r="5" spans="1:11">
      <c r="A5" s="1" t="s">
        <v>17</v>
      </c>
      <c r="B5"/>
      <c r="C5" s="14"/>
      <c r="D5" s="15"/>
      <c r="E5" s="16"/>
      <c r="F5" s="17"/>
      <c r="G5" s="17"/>
      <c r="H5"/>
      <c r="I5"/>
      <c r="J5"/>
      <c r="K5"/>
    </row>
    <row r="6" spans="1:11" ht="409">
      <c r="A6"/>
      <c r="B6"/>
      <c r="C6" s="14" t="s">
        <v>120</v>
      </c>
      <c r="D6" s="15" t="s">
        <v>117</v>
      </c>
      <c r="E6" s="34" t="s">
        <v>121</v>
      </c>
      <c r="F6" s="17"/>
      <c r="G6" s="17"/>
      <c r="H6"/>
      <c r="I6"/>
      <c r="J6"/>
      <c r="K6"/>
    </row>
    <row r="7" spans="1:11">
      <c r="A7" s="1" t="s">
        <v>20</v>
      </c>
      <c r="B7"/>
      <c r="C7" s="14"/>
      <c r="D7" s="15"/>
      <c r="E7" s="16"/>
      <c r="F7" s="17"/>
      <c r="G7" s="17"/>
      <c r="H7"/>
      <c r="I7"/>
      <c r="J7"/>
      <c r="K7"/>
    </row>
    <row r="8" spans="1:11">
      <c r="A8" s="1" t="s">
        <v>17</v>
      </c>
      <c r="B8"/>
      <c r="F8" s="12"/>
      <c r="H8"/>
      <c r="I8"/>
      <c r="J8"/>
    </row>
    <row r="9" spans="1:11">
      <c r="A9"/>
      <c r="B9"/>
      <c r="C9" s="2" t="s">
        <v>18</v>
      </c>
      <c r="D9" s="3" t="s">
        <v>22</v>
      </c>
      <c r="E9" s="4" t="s">
        <v>23</v>
      </c>
      <c r="F9" s="12"/>
      <c r="H9"/>
      <c r="I9"/>
      <c r="J9"/>
      <c r="K9"/>
    </row>
    <row r="10" spans="1:11">
      <c r="A10"/>
      <c r="B10"/>
      <c r="C10" s="2" t="s">
        <v>18</v>
      </c>
      <c r="D10" s="3" t="s">
        <v>24</v>
      </c>
      <c r="E10" s="4" t="s">
        <v>25</v>
      </c>
      <c r="F10" s="5" t="s">
        <v>26</v>
      </c>
      <c r="H10"/>
      <c r="I10"/>
      <c r="J10" t="s">
        <v>27</v>
      </c>
      <c r="K10"/>
    </row>
    <row r="11" spans="1:11">
      <c r="A11" s="1" t="s">
        <v>20</v>
      </c>
      <c r="B11"/>
      <c r="F11" s="12"/>
      <c r="H11"/>
      <c r="I11"/>
      <c r="J11"/>
      <c r="K11"/>
    </row>
    <row r="12" spans="1:11">
      <c r="A12" s="1" t="s">
        <v>17</v>
      </c>
      <c r="F12" s="12"/>
    </row>
    <row r="13" spans="1:11">
      <c r="A13"/>
      <c r="C13" s="2" t="s">
        <v>29</v>
      </c>
      <c r="D13" s="3" t="s">
        <v>31</v>
      </c>
      <c r="E13" s="4" t="s">
        <v>32</v>
      </c>
      <c r="F13" s="12"/>
      <c r="H13" s="1" t="s">
        <v>33</v>
      </c>
      <c r="K13"/>
    </row>
    <row r="14" spans="1:11">
      <c r="A14"/>
      <c r="C14" s="2" t="s">
        <v>18</v>
      </c>
      <c r="D14" s="3" t="s">
        <v>34</v>
      </c>
      <c r="E14" s="4" t="s">
        <v>35</v>
      </c>
      <c r="F14" s="5" t="s">
        <v>36</v>
      </c>
      <c r="K14"/>
    </row>
    <row r="15" spans="1:11">
      <c r="A15"/>
      <c r="C15" s="2" t="s">
        <v>37</v>
      </c>
      <c r="D15" s="3" t="s">
        <v>38</v>
      </c>
      <c r="E15" s="4" t="s">
        <v>39</v>
      </c>
      <c r="F15" s="5" t="s">
        <v>40</v>
      </c>
      <c r="K15" s="1" t="b">
        <f>TRUE()</f>
        <v>1</v>
      </c>
    </row>
    <row r="16" spans="1:11">
      <c r="A16" s="1" t="s">
        <v>20</v>
      </c>
      <c r="F16" s="12"/>
    </row>
    <row r="17" spans="1:11">
      <c r="A17" s="1" t="s">
        <v>17</v>
      </c>
      <c r="B17"/>
      <c r="C17" s="14"/>
      <c r="D17" s="15"/>
      <c r="E17" s="16"/>
      <c r="F17" s="17"/>
      <c r="G17" s="17"/>
      <c r="H17"/>
      <c r="I17"/>
      <c r="J17"/>
      <c r="K17"/>
    </row>
    <row r="18" spans="1:11">
      <c r="B18"/>
      <c r="C18" s="14" t="s">
        <v>28</v>
      </c>
      <c r="D18" s="15"/>
      <c r="E18" s="16" t="s">
        <v>114</v>
      </c>
      <c r="F18" s="17"/>
      <c r="G18" s="17"/>
      <c r="H18"/>
      <c r="I18"/>
      <c r="J18"/>
      <c r="K18"/>
    </row>
    <row r="19" spans="1:11" ht="46">
      <c r="A19"/>
      <c r="B19"/>
      <c r="C19" s="2" t="s">
        <v>107</v>
      </c>
      <c r="D19" s="3" t="s">
        <v>115</v>
      </c>
      <c r="E19" s="18" t="s">
        <v>116</v>
      </c>
      <c r="H19" t="s">
        <v>115</v>
      </c>
      <c r="I19"/>
      <c r="J19"/>
    </row>
    <row r="20" spans="1:11">
      <c r="A20" s="1" t="s">
        <v>20</v>
      </c>
      <c r="B20"/>
      <c r="E20" s="11"/>
      <c r="F20" s="12"/>
      <c r="H20"/>
      <c r="I20"/>
      <c r="J20"/>
      <c r="K20"/>
    </row>
    <row r="21" spans="1:11">
      <c r="C21" s="2" t="s">
        <v>41</v>
      </c>
      <c r="D21" s="3" t="s">
        <v>42</v>
      </c>
      <c r="E21" s="4" t="s">
        <v>43</v>
      </c>
    </row>
    <row r="22" spans="1:11">
      <c r="A22"/>
      <c r="C22" s="2" t="s">
        <v>18</v>
      </c>
      <c r="D22" s="3" t="s">
        <v>118</v>
      </c>
      <c r="E22" s="4" t="s">
        <v>119</v>
      </c>
      <c r="F22" s="12"/>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workbookViewId="0">
      <selection activeCell="B5" sqref="B5"/>
    </sheetView>
  </sheetViews>
  <sheetFormatPr baseColWidth="10" defaultColWidth="8.83203125" defaultRowHeight="23" x14ac:dyDescent="0"/>
  <cols>
    <col min="1" max="1" width="25.1640625" style="19" customWidth="1"/>
    <col min="2" max="2" width="38.5" style="20" customWidth="1"/>
    <col min="3" max="1025" width="8.83203125" style="1"/>
  </cols>
  <sheetData>
    <row r="1" spans="1:3">
      <c r="A1" s="21" t="s">
        <v>44</v>
      </c>
      <c r="B1" s="22" t="s">
        <v>45</v>
      </c>
      <c r="C1" s="10" t="s">
        <v>46</v>
      </c>
    </row>
    <row r="2" spans="1:3">
      <c r="A2" s="19" t="s">
        <v>47</v>
      </c>
      <c r="B2" s="20" t="s">
        <v>48</v>
      </c>
      <c r="C2"/>
    </row>
    <row r="3" spans="1:3">
      <c r="A3" s="19" t="s">
        <v>49</v>
      </c>
      <c r="B3" s="20">
        <v>20170530</v>
      </c>
      <c r="C3"/>
    </row>
    <row r="4" spans="1:3">
      <c r="A4" s="19" t="s">
        <v>50</v>
      </c>
      <c r="B4" s="20" t="s">
        <v>48</v>
      </c>
      <c r="C4"/>
    </row>
    <row r="5" spans="1:3">
      <c r="A5" s="19" t="s">
        <v>51</v>
      </c>
      <c r="C5" s="1" t="s">
        <v>52</v>
      </c>
    </row>
    <row r="6" spans="1:3">
      <c r="A6" s="19" t="s">
        <v>53</v>
      </c>
      <c r="B6" s="20" t="s">
        <v>19</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6" sqref="B16"/>
    </sheetView>
  </sheetViews>
  <sheetFormatPr baseColWidth="10" defaultColWidth="8.83203125" defaultRowHeight="15" x14ac:dyDescent="0"/>
  <cols>
    <col min="1" max="1" width="26.5" customWidth="1"/>
    <col min="2" max="2" width="41" customWidth="1"/>
  </cols>
  <sheetData>
    <row r="1" spans="1:3">
      <c r="A1" t="s">
        <v>54</v>
      </c>
      <c r="B1" t="s">
        <v>55</v>
      </c>
      <c r="C1" t="s">
        <v>56</v>
      </c>
    </row>
    <row r="2" spans="1:3">
      <c r="A2" t="s">
        <v>34</v>
      </c>
      <c r="B2" t="s">
        <v>36</v>
      </c>
    </row>
    <row r="3" spans="1:3">
      <c r="A3" t="s">
        <v>21</v>
      </c>
      <c r="B3" t="s">
        <v>57</v>
      </c>
    </row>
    <row r="4" spans="1:3">
      <c r="A4" t="s">
        <v>58</v>
      </c>
      <c r="B4" t="s">
        <v>59</v>
      </c>
    </row>
    <row r="5" spans="1:3">
      <c r="A5" t="s">
        <v>24</v>
      </c>
      <c r="B5" t="s">
        <v>60</v>
      </c>
    </row>
    <row r="6" spans="1:3">
      <c r="A6" t="s">
        <v>22</v>
      </c>
      <c r="B6" t="s">
        <v>61</v>
      </c>
    </row>
    <row r="7" spans="1:3">
      <c r="A7" t="s">
        <v>62</v>
      </c>
      <c r="B7" t="s">
        <v>63</v>
      </c>
    </row>
    <row r="8" spans="1:3">
      <c r="A8" t="s">
        <v>64</v>
      </c>
      <c r="B8" t="s">
        <v>65</v>
      </c>
    </row>
    <row r="9" spans="1:3">
      <c r="A9" t="s">
        <v>66</v>
      </c>
      <c r="B9" t="s">
        <v>67</v>
      </c>
    </row>
    <row r="10" spans="1:3">
      <c r="A10" t="s">
        <v>68</v>
      </c>
      <c r="B10" t="s">
        <v>69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5"/>
  <sheetViews>
    <sheetView workbookViewId="0">
      <selection activeCell="B17" sqref="B17"/>
    </sheetView>
  </sheetViews>
  <sheetFormatPr baseColWidth="10" defaultColWidth="8.83203125" defaultRowHeight="23" x14ac:dyDescent="0"/>
  <cols>
    <col min="1" max="1" width="20.33203125" style="2" customWidth="1"/>
    <col min="2" max="2" width="53.1640625" style="3" customWidth="1"/>
    <col min="3" max="3" width="22.83203125" style="1" customWidth="1"/>
    <col min="4" max="1025" width="8.83203125" style="1"/>
  </cols>
  <sheetData>
    <row r="1" spans="1:3">
      <c r="A1" s="6" t="s">
        <v>2</v>
      </c>
      <c r="B1" s="23" t="s">
        <v>3</v>
      </c>
      <c r="C1" t="s">
        <v>109</v>
      </c>
    </row>
    <row r="2" spans="1:3">
      <c r="A2" s="2" t="s">
        <v>18</v>
      </c>
      <c r="B2" s="3" t="s">
        <v>13</v>
      </c>
    </row>
    <row r="3" spans="1:3">
      <c r="A3" s="2" t="s">
        <v>18</v>
      </c>
      <c r="B3" s="3" t="s">
        <v>31</v>
      </c>
    </row>
    <row r="4" spans="1:3">
      <c r="A4" s="2" t="s">
        <v>18</v>
      </c>
      <c r="B4" s="3" t="s">
        <v>34</v>
      </c>
    </row>
    <row r="5" spans="1:3">
      <c r="A5" s="2" t="s">
        <v>18</v>
      </c>
      <c r="B5" s="3" t="s">
        <v>22</v>
      </c>
    </row>
    <row r="6" spans="1:3">
      <c r="A6" s="2" t="s">
        <v>18</v>
      </c>
      <c r="B6" s="3" t="s">
        <v>24</v>
      </c>
    </row>
    <row r="7" spans="1:3">
      <c r="A7" s="2" t="s">
        <v>37</v>
      </c>
      <c r="B7" s="3" t="s">
        <v>38</v>
      </c>
    </row>
    <row r="8" spans="1:3">
      <c r="A8" s="2" t="s">
        <v>18</v>
      </c>
      <c r="B8" s="3" t="s">
        <v>70</v>
      </c>
    </row>
    <row r="9" spans="1:3">
      <c r="A9" s="2" t="s">
        <v>18</v>
      </c>
      <c r="B9" s="3" t="s">
        <v>15</v>
      </c>
    </row>
    <row r="10" spans="1:3">
      <c r="A10" s="2" t="s">
        <v>18</v>
      </c>
      <c r="B10" s="3" t="s">
        <v>71</v>
      </c>
    </row>
    <row r="11" spans="1:3">
      <c r="A11" s="2" t="s">
        <v>18</v>
      </c>
      <c r="B11" s="3" t="s">
        <v>16</v>
      </c>
    </row>
    <row r="12" spans="1:3">
      <c r="A12" s="2" t="s">
        <v>41</v>
      </c>
      <c r="B12" s="3" t="s">
        <v>42</v>
      </c>
    </row>
    <row r="13" spans="1:3">
      <c r="A13" s="2" t="s">
        <v>18</v>
      </c>
      <c r="B13" s="3" t="s">
        <v>12</v>
      </c>
      <c r="C13" s="1" t="b">
        <v>1</v>
      </c>
    </row>
    <row r="14" spans="1:3">
      <c r="A14" s="2" t="s">
        <v>120</v>
      </c>
      <c r="B14" s="3" t="s">
        <v>117</v>
      </c>
    </row>
    <row r="15" spans="1:3">
      <c r="A15" s="2" t="s">
        <v>18</v>
      </c>
      <c r="B15" s="3" t="s">
        <v>118</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13" sqref="A13"/>
    </sheetView>
  </sheetViews>
  <sheetFormatPr baseColWidth="10" defaultColWidth="8.83203125" defaultRowHeight="15" x14ac:dyDescent="0"/>
  <cols>
    <col min="1" max="1" width="21.5" customWidth="1"/>
    <col min="2" max="2" width="25.83203125" customWidth="1"/>
    <col min="3" max="3" width="26.5" customWidth="1"/>
  </cols>
  <sheetData>
    <row r="1" spans="1:3">
      <c r="A1" s="25" t="s">
        <v>77</v>
      </c>
      <c r="B1" s="25" t="s">
        <v>78</v>
      </c>
      <c r="C1" s="25" t="s">
        <v>46</v>
      </c>
    </row>
    <row r="2" spans="1:3">
      <c r="A2" t="s">
        <v>30</v>
      </c>
      <c r="B2" t="s">
        <v>79</v>
      </c>
      <c r="C2" t="s">
        <v>79</v>
      </c>
    </row>
    <row r="3" spans="1:3">
      <c r="A3" t="s">
        <v>30</v>
      </c>
      <c r="B3" t="s">
        <v>80</v>
      </c>
      <c r="C3" t="s">
        <v>80</v>
      </c>
    </row>
    <row r="5" spans="1:3">
      <c r="A5" t="s">
        <v>33</v>
      </c>
      <c r="B5" t="s">
        <v>81</v>
      </c>
      <c r="C5" t="s">
        <v>82</v>
      </c>
    </row>
    <row r="6" spans="1:3">
      <c r="A6" t="s">
        <v>33</v>
      </c>
      <c r="B6" t="s">
        <v>83</v>
      </c>
      <c r="C6" t="s">
        <v>84</v>
      </c>
    </row>
    <row r="7" spans="1:3">
      <c r="A7" t="s">
        <v>33</v>
      </c>
      <c r="B7" t="s">
        <v>85</v>
      </c>
      <c r="C7" t="s">
        <v>86</v>
      </c>
    </row>
    <row r="8" spans="1:3">
      <c r="A8" t="s">
        <v>33</v>
      </c>
      <c r="B8" t="s">
        <v>87</v>
      </c>
      <c r="C8" t="s">
        <v>88</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2" sqref="C2"/>
    </sheetView>
  </sheetViews>
  <sheetFormatPr baseColWidth="10" defaultColWidth="8.83203125" defaultRowHeight="15" x14ac:dyDescent="0"/>
  <cols>
    <col min="3" max="3" width="34" customWidth="1"/>
  </cols>
  <sheetData>
    <row r="1" spans="1:5">
      <c r="A1" s="26" t="s">
        <v>89</v>
      </c>
      <c r="B1" s="26" t="s">
        <v>90</v>
      </c>
      <c r="C1" s="26" t="s">
        <v>91</v>
      </c>
      <c r="D1" s="26" t="s">
        <v>2</v>
      </c>
      <c r="E1" s="27" t="s">
        <v>45</v>
      </c>
    </row>
    <row r="2" spans="1:5">
      <c r="A2" s="26" t="s">
        <v>92</v>
      </c>
      <c r="B2" s="26" t="s">
        <v>93</v>
      </c>
      <c r="C2" s="26" t="s">
        <v>94</v>
      </c>
      <c r="D2" s="26" t="s">
        <v>18</v>
      </c>
      <c r="E2" s="27" t="s">
        <v>95</v>
      </c>
    </row>
    <row r="3" spans="1:5">
      <c r="A3" t="s">
        <v>92</v>
      </c>
      <c r="B3" t="s">
        <v>93</v>
      </c>
      <c r="C3" s="28" t="s">
        <v>96</v>
      </c>
      <c r="D3" t="s">
        <v>97</v>
      </c>
      <c r="E3" s="26" t="s">
        <v>98</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18" customWidth="1"/>
    <col min="2" max="2" width="16.83203125" customWidth="1"/>
    <col min="3" max="3" width="22.83203125" customWidth="1"/>
    <col min="4" max="4" width="20.5" customWidth="1"/>
    <col min="5" max="5" width="31.83203125" customWidth="1"/>
    <col min="6" max="6" width="39.33203125" customWidth="1"/>
    <col min="7" max="7" width="43.5" customWidth="1"/>
    <col min="8" max="8" width="36.5" customWidth="1"/>
  </cols>
  <sheetData>
    <row r="1" spans="1:8">
      <c r="A1" s="29" t="s">
        <v>99</v>
      </c>
      <c r="B1" s="29" t="s">
        <v>100</v>
      </c>
      <c r="C1" s="30" t="s">
        <v>101</v>
      </c>
      <c r="D1" s="30" t="s">
        <v>102</v>
      </c>
      <c r="E1" s="30" t="s">
        <v>103</v>
      </c>
      <c r="F1" s="30" t="s">
        <v>104</v>
      </c>
      <c r="G1" s="30" t="s">
        <v>105</v>
      </c>
      <c r="H1" s="31" t="s">
        <v>106</v>
      </c>
    </row>
    <row r="2" spans="1:8">
      <c r="A2" s="24" t="s">
        <v>115</v>
      </c>
      <c r="B2" s="24" t="s">
        <v>107</v>
      </c>
      <c r="C2" s="32" t="s">
        <v>110</v>
      </c>
      <c r="D2" s="32" t="s">
        <v>110</v>
      </c>
      <c r="E2" s="32" t="s">
        <v>111</v>
      </c>
      <c r="F2" s="32" t="s">
        <v>112</v>
      </c>
      <c r="G2" s="33" t="s">
        <v>113</v>
      </c>
      <c r="H2" s="32" t="s">
        <v>108</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6" sqref="D6"/>
    </sheetView>
  </sheetViews>
  <sheetFormatPr baseColWidth="10" defaultRowHeight="15" x14ac:dyDescent="0"/>
  <cols>
    <col min="1" max="1" width="22.83203125" customWidth="1"/>
    <col min="4" max="4" width="49.6640625" customWidth="1"/>
  </cols>
  <sheetData>
    <row r="1" spans="1:4">
      <c r="A1" s="24" t="s">
        <v>0</v>
      </c>
      <c r="B1" s="24" t="s">
        <v>2</v>
      </c>
      <c r="C1" s="24" t="s">
        <v>72</v>
      </c>
      <c r="D1" s="24" t="s">
        <v>73</v>
      </c>
    </row>
    <row r="2" spans="1:4">
      <c r="A2" s="24" t="s">
        <v>74</v>
      </c>
      <c r="B2" s="24"/>
      <c r="C2" s="24"/>
    </row>
    <row r="3" spans="1:4" ht="30">
      <c r="A3" s="24" t="s">
        <v>75</v>
      </c>
      <c r="B3" s="24"/>
      <c r="C3" s="24"/>
      <c r="D3" s="24" t="s">
        <v>76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56</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survey</vt:lpstr>
      <vt:lpstr>settings</vt:lpstr>
      <vt:lpstr>table_specific_translations</vt:lpstr>
      <vt:lpstr>model</vt:lpstr>
      <vt:lpstr>choices</vt:lpstr>
      <vt:lpstr>properties</vt:lpstr>
      <vt:lpstr>queries</vt:lpstr>
      <vt:lpstr>initial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Sudar</dc:creator>
  <dc:description/>
  <cp:lastModifiedBy>Clarice</cp:lastModifiedBy>
  <cp:revision>15</cp:revision>
  <dcterms:created xsi:type="dcterms:W3CDTF">2015-02-11T18:44:59Z</dcterms:created>
  <dcterms:modified xsi:type="dcterms:W3CDTF">2017-05-31T05:14:49Z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