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20180601\"/>
    </mc:Choice>
  </mc:AlternateContent>
  <bookViews>
    <workbookView xWindow="0" yWindow="0" windowWidth="67170" windowHeight="9630" activeTab="6"/>
  </bookViews>
  <sheets>
    <sheet name="室溫" sheetId="1" r:id="rId1"/>
    <sheet name="35" sheetId="2" r:id="rId2"/>
    <sheet name="45" sheetId="4" r:id="rId3"/>
    <sheet name="65" sheetId="3" r:id="rId4"/>
    <sheet name="80" sheetId="5" r:id="rId5"/>
    <sheet name="全電阻" sheetId="6" r:id="rId6"/>
    <sheet name="全二極體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3" i="7" l="1"/>
  <c r="M103" i="7"/>
  <c r="H103" i="7"/>
  <c r="C103" i="7"/>
  <c r="R102" i="7"/>
  <c r="M102" i="7"/>
  <c r="H102" i="7"/>
  <c r="C102" i="7"/>
  <c r="R101" i="7"/>
  <c r="M101" i="7"/>
  <c r="H101" i="7"/>
  <c r="C101" i="7"/>
  <c r="R100" i="7"/>
  <c r="M100" i="7"/>
  <c r="H100" i="7"/>
  <c r="C100" i="7"/>
  <c r="R99" i="7"/>
  <c r="M99" i="7"/>
  <c r="H99" i="7"/>
  <c r="C99" i="7"/>
  <c r="R98" i="7"/>
  <c r="M98" i="7"/>
  <c r="H98" i="7"/>
  <c r="C98" i="7"/>
  <c r="R97" i="7"/>
  <c r="M97" i="7"/>
  <c r="H97" i="7"/>
  <c r="C97" i="7"/>
  <c r="R96" i="7"/>
  <c r="M96" i="7"/>
  <c r="H96" i="7"/>
  <c r="C96" i="7"/>
  <c r="R95" i="7"/>
  <c r="M95" i="7"/>
  <c r="H95" i="7"/>
  <c r="C95" i="7"/>
  <c r="R94" i="7"/>
  <c r="M94" i="7"/>
  <c r="H94" i="7"/>
  <c r="C94" i="7"/>
  <c r="R93" i="7"/>
  <c r="M93" i="7"/>
  <c r="H93" i="7"/>
  <c r="C93" i="7"/>
  <c r="R92" i="7"/>
  <c r="M92" i="7"/>
  <c r="H92" i="7"/>
  <c r="C92" i="7"/>
  <c r="R91" i="7"/>
  <c r="M91" i="7"/>
  <c r="H91" i="7"/>
  <c r="C91" i="7"/>
  <c r="R90" i="7"/>
  <c r="M90" i="7"/>
  <c r="H90" i="7"/>
  <c r="C90" i="7"/>
  <c r="R89" i="7"/>
  <c r="M89" i="7"/>
  <c r="H89" i="7"/>
  <c r="C89" i="7"/>
  <c r="R88" i="7"/>
  <c r="M88" i="7"/>
  <c r="H88" i="7"/>
  <c r="C88" i="7"/>
  <c r="R87" i="7"/>
  <c r="M87" i="7"/>
  <c r="H87" i="7"/>
  <c r="C87" i="7"/>
  <c r="R86" i="7"/>
  <c r="M86" i="7"/>
  <c r="H86" i="7"/>
  <c r="C86" i="7"/>
  <c r="R85" i="7"/>
  <c r="M85" i="7"/>
  <c r="H85" i="7"/>
  <c r="C85" i="7"/>
  <c r="R84" i="7"/>
  <c r="M84" i="7"/>
  <c r="H84" i="7"/>
  <c r="C84" i="7"/>
  <c r="R25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6" i="5"/>
  <c r="R77" i="7" l="1"/>
  <c r="M77" i="7"/>
  <c r="H77" i="7"/>
  <c r="C77" i="7"/>
  <c r="R76" i="7"/>
  <c r="M76" i="7"/>
  <c r="H76" i="7"/>
  <c r="C76" i="7"/>
  <c r="R75" i="7"/>
  <c r="M75" i="7"/>
  <c r="H75" i="7"/>
  <c r="C75" i="7"/>
  <c r="R74" i="7"/>
  <c r="M74" i="7"/>
  <c r="H74" i="7"/>
  <c r="C74" i="7"/>
  <c r="R73" i="7"/>
  <c r="M73" i="7"/>
  <c r="H73" i="7"/>
  <c r="C73" i="7"/>
  <c r="R72" i="7"/>
  <c r="M72" i="7"/>
  <c r="H72" i="7"/>
  <c r="C72" i="7"/>
  <c r="R71" i="7"/>
  <c r="M71" i="7"/>
  <c r="H71" i="7"/>
  <c r="C71" i="7"/>
  <c r="R70" i="7"/>
  <c r="M70" i="7"/>
  <c r="H70" i="7"/>
  <c r="C70" i="7"/>
  <c r="R69" i="7"/>
  <c r="M69" i="7"/>
  <c r="H69" i="7"/>
  <c r="C69" i="7"/>
  <c r="R68" i="7"/>
  <c r="M68" i="7"/>
  <c r="H68" i="7"/>
  <c r="C68" i="7"/>
  <c r="R67" i="7"/>
  <c r="M67" i="7"/>
  <c r="H67" i="7"/>
  <c r="C67" i="7"/>
  <c r="R66" i="7"/>
  <c r="M66" i="7"/>
  <c r="H66" i="7"/>
  <c r="C66" i="7"/>
  <c r="R65" i="7"/>
  <c r="M65" i="7"/>
  <c r="H65" i="7"/>
  <c r="C65" i="7"/>
  <c r="R64" i="7"/>
  <c r="M64" i="7"/>
  <c r="H64" i="7"/>
  <c r="C64" i="7"/>
  <c r="R63" i="7"/>
  <c r="M63" i="7"/>
  <c r="H63" i="7"/>
  <c r="C63" i="7"/>
  <c r="R62" i="7"/>
  <c r="M62" i="7"/>
  <c r="H62" i="7"/>
  <c r="C62" i="7"/>
  <c r="R61" i="7"/>
  <c r="M61" i="7"/>
  <c r="H61" i="7"/>
  <c r="C61" i="7"/>
  <c r="R60" i="7"/>
  <c r="M60" i="7"/>
  <c r="H60" i="7"/>
  <c r="C60" i="7"/>
  <c r="R59" i="7"/>
  <c r="M59" i="7"/>
  <c r="H59" i="7"/>
  <c r="C59" i="7"/>
  <c r="R58" i="7"/>
  <c r="M58" i="7"/>
  <c r="H58" i="7"/>
  <c r="C58" i="7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6" i="3"/>
  <c r="C2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6" i="3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6" i="4"/>
  <c r="R27" i="4"/>
  <c r="R28" i="4"/>
  <c r="R29" i="4"/>
  <c r="R25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10" i="4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26" i="1"/>
  <c r="S27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6" i="1"/>
</calcChain>
</file>

<file path=xl/sharedStrings.xml><?xml version="1.0" encoding="utf-8"?>
<sst xmlns="http://schemas.openxmlformats.org/spreadsheetml/2006/main" count="388" uniqueCount="32">
  <si>
    <t>水溫</t>
    <phoneticPr fontId="1" type="noConversion"/>
  </si>
  <si>
    <t>袋溫</t>
    <phoneticPr fontId="1" type="noConversion"/>
  </si>
  <si>
    <t>NTC</t>
    <phoneticPr fontId="1" type="noConversion"/>
  </si>
  <si>
    <t>PTC</t>
    <phoneticPr fontId="1" type="noConversion"/>
  </si>
  <si>
    <t>Ge</t>
  </si>
  <si>
    <t>Ge</t>
    <phoneticPr fontId="1" type="noConversion"/>
  </si>
  <si>
    <t>Si</t>
  </si>
  <si>
    <t>Si</t>
    <phoneticPr fontId="1" type="noConversion"/>
  </si>
  <si>
    <t>Z6.8</t>
  </si>
  <si>
    <t>Z6.8</t>
    <phoneticPr fontId="1" type="noConversion"/>
  </si>
  <si>
    <t>Z2.7</t>
  </si>
  <si>
    <t>Z2.7</t>
    <phoneticPr fontId="1" type="noConversion"/>
  </si>
  <si>
    <t>Met</t>
    <phoneticPr fontId="1" type="noConversion"/>
  </si>
  <si>
    <t>C</t>
    <phoneticPr fontId="1" type="noConversion"/>
  </si>
  <si>
    <t>Cu</t>
    <phoneticPr fontId="1" type="noConversion"/>
  </si>
  <si>
    <t>CuNi</t>
    <phoneticPr fontId="1" type="noConversion"/>
  </si>
  <si>
    <t>ohm</t>
    <phoneticPr fontId="1" type="noConversion"/>
  </si>
  <si>
    <t>電源跨壓</t>
  </si>
  <si>
    <t>電源跨壓</t>
    <phoneticPr fontId="1" type="noConversion"/>
  </si>
  <si>
    <t>電流</t>
  </si>
  <si>
    <t>電流</t>
    <phoneticPr fontId="1" type="noConversion"/>
  </si>
  <si>
    <t>電阻</t>
  </si>
  <si>
    <t>電阻</t>
    <phoneticPr fontId="1" type="noConversion"/>
  </si>
  <si>
    <t>二極體跨壓(v)</t>
  </si>
  <si>
    <t>二極體跨壓(v)</t>
    <phoneticPr fontId="1" type="noConversion"/>
  </si>
  <si>
    <t>袋溫</t>
    <phoneticPr fontId="1" type="noConversion"/>
  </si>
  <si>
    <t>Ohm</t>
    <phoneticPr fontId="1" type="noConversion"/>
  </si>
  <si>
    <t>Ohm</t>
    <phoneticPr fontId="1" type="noConversion"/>
  </si>
  <si>
    <t>NTC</t>
    <phoneticPr fontId="1" type="noConversion"/>
  </si>
  <si>
    <t>PTC</t>
    <phoneticPr fontId="1" type="noConversion"/>
  </si>
  <si>
    <t>Ohm</t>
    <phoneticPr fontId="1" type="noConversion"/>
  </si>
  <si>
    <t>室溫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</si>
</sst>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 I-V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室溫!$C$25:$C$45</c:f>
              <c:numCache>
                <c:formatCode>General</c:formatCode>
                <c:ptCount val="21"/>
                <c:pt idx="0">
                  <c:v>0</c:v>
                </c:pt>
                <c:pt idx="1">
                  <c:v>0.13200000000000001</c:v>
                </c:pt>
                <c:pt idx="2">
                  <c:v>0.17699999999999999</c:v>
                </c:pt>
                <c:pt idx="3">
                  <c:v>0.21099999999999999</c:v>
                </c:pt>
                <c:pt idx="4">
                  <c:v>0.23799999999999999</c:v>
                </c:pt>
                <c:pt idx="5">
                  <c:v>0.26400000000000001</c:v>
                </c:pt>
                <c:pt idx="6">
                  <c:v>0.28199999999999997</c:v>
                </c:pt>
                <c:pt idx="7">
                  <c:v>0.30299999999999999</c:v>
                </c:pt>
                <c:pt idx="8">
                  <c:v>0.32200000000000001</c:v>
                </c:pt>
                <c:pt idx="9">
                  <c:v>0.34</c:v>
                </c:pt>
                <c:pt idx="10">
                  <c:v>0.35799999999999998</c:v>
                </c:pt>
                <c:pt idx="11">
                  <c:v>0.374</c:v>
                </c:pt>
                <c:pt idx="12">
                  <c:v>0.38800000000000001</c:v>
                </c:pt>
                <c:pt idx="13">
                  <c:v>0.40500000000000003</c:v>
                </c:pt>
                <c:pt idx="14">
                  <c:v>0.41699999999999998</c:v>
                </c:pt>
                <c:pt idx="15">
                  <c:v>0.43099999999999999</c:v>
                </c:pt>
                <c:pt idx="16">
                  <c:v>0.44400000000000001</c:v>
                </c:pt>
                <c:pt idx="17">
                  <c:v>0.45900000000000002</c:v>
                </c:pt>
                <c:pt idx="18">
                  <c:v>0.47</c:v>
                </c:pt>
                <c:pt idx="19">
                  <c:v>0.48299999999999998</c:v>
                </c:pt>
                <c:pt idx="20">
                  <c:v>0.496</c:v>
                </c:pt>
              </c:numCache>
            </c:numRef>
          </c:xVal>
          <c:yVal>
            <c:numRef>
              <c:f>室溫!$D$25:$D$45</c:f>
              <c:numCache>
                <c:formatCode>General</c:formatCode>
                <c:ptCount val="21"/>
                <c:pt idx="0">
                  <c:v>0</c:v>
                </c:pt>
                <c:pt idx="1">
                  <c:v>8.2553191489361701E-5</c:v>
                </c:pt>
                <c:pt idx="2">
                  <c:v>1.751063829787234E-4</c:v>
                </c:pt>
                <c:pt idx="3">
                  <c:v>2.7425531914893617E-4</c:v>
                </c:pt>
                <c:pt idx="4">
                  <c:v>3.7276595744680852E-4</c:v>
                </c:pt>
                <c:pt idx="5">
                  <c:v>4.8000000000000007E-4</c:v>
                </c:pt>
                <c:pt idx="6">
                  <c:v>5.6553191489361701E-4</c:v>
                </c:pt>
                <c:pt idx="7">
                  <c:v>6.7382978723404263E-4</c:v>
                </c:pt>
                <c:pt idx="8">
                  <c:v>7.7617021276595748E-4</c:v>
                </c:pt>
                <c:pt idx="9">
                  <c:v>8.7872340425531909E-4</c:v>
                </c:pt>
                <c:pt idx="10">
                  <c:v>9.919148936170213E-4</c:v>
                </c:pt>
                <c:pt idx="11">
                  <c:v>1.0991489361702128E-3</c:v>
                </c:pt>
                <c:pt idx="12">
                  <c:v>1.1876595744680851E-3</c:v>
                </c:pt>
                <c:pt idx="13">
                  <c:v>1.3074468085106383E-3</c:v>
                </c:pt>
                <c:pt idx="14">
                  <c:v>1.3985106382978724E-3</c:v>
                </c:pt>
                <c:pt idx="15">
                  <c:v>1.4997872340425532E-3</c:v>
                </c:pt>
                <c:pt idx="16">
                  <c:v>1.6055319148936171E-3</c:v>
                </c:pt>
                <c:pt idx="17">
                  <c:v>1.7193617021276594E-3</c:v>
                </c:pt>
                <c:pt idx="18">
                  <c:v>1.8127659574468085E-3</c:v>
                </c:pt>
                <c:pt idx="19">
                  <c:v>1.9121276595744682E-3</c:v>
                </c:pt>
                <c:pt idx="20">
                  <c:v>2.0285106382978723E-3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D-4686-A190-1FC856B0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39056"/>
        <c:axId val="1690439472"/>
      </c:scatterChart>
      <c:valAx>
        <c:axId val="16904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439472"/>
        <c:crosses val="autoZero"/>
        <c:crossBetween val="midCat"/>
      </c:valAx>
      <c:valAx>
        <c:axId val="1690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4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Z6.8</a:t>
            </a:r>
            <a:r>
              <a:rPr lang="en-US" altLang="zh-TW" baseline="0"/>
              <a:t>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'65'!$L$5:$L$25</c:f>
              <c:numCache>
                <c:formatCode>General</c:formatCode>
                <c:ptCount val="21"/>
                <c:pt idx="0">
                  <c:v>0</c:v>
                </c:pt>
                <c:pt idx="1">
                  <c:v>0.47</c:v>
                </c:pt>
                <c:pt idx="2">
                  <c:v>0.98</c:v>
                </c:pt>
                <c:pt idx="3">
                  <c:v>1.56</c:v>
                </c:pt>
                <c:pt idx="4">
                  <c:v>2.09</c:v>
                </c:pt>
                <c:pt idx="5">
                  <c:v>2.56</c:v>
                </c:pt>
                <c:pt idx="6">
                  <c:v>2.97</c:v>
                </c:pt>
                <c:pt idx="7">
                  <c:v>3.48</c:v>
                </c:pt>
                <c:pt idx="8">
                  <c:v>4</c:v>
                </c:pt>
                <c:pt idx="9">
                  <c:v>4.53</c:v>
                </c:pt>
                <c:pt idx="10">
                  <c:v>4.9800000000000004</c:v>
                </c:pt>
                <c:pt idx="11">
                  <c:v>5.52</c:v>
                </c:pt>
                <c:pt idx="12">
                  <c:v>5.95</c:v>
                </c:pt>
                <c:pt idx="13">
                  <c:v>6.45</c:v>
                </c:pt>
                <c:pt idx="14">
                  <c:v>6.8</c:v>
                </c:pt>
                <c:pt idx="15">
                  <c:v>6.93</c:v>
                </c:pt>
                <c:pt idx="16">
                  <c:v>6.98</c:v>
                </c:pt>
                <c:pt idx="17">
                  <c:v>7</c:v>
                </c:pt>
                <c:pt idx="18">
                  <c:v>7.01</c:v>
                </c:pt>
                <c:pt idx="19">
                  <c:v>7.02</c:v>
                </c:pt>
                <c:pt idx="20">
                  <c:v>7.02</c:v>
                </c:pt>
              </c:numCache>
            </c:numRef>
          </c:xVal>
          <c:yVal>
            <c:numRef>
              <c:f>'65'!$M$5:$M$25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2.1276595744680396E-6</c:v>
                </c:pt>
                <c:pt idx="10">
                  <c:v>0</c:v>
                </c:pt>
                <c:pt idx="11">
                  <c:v>2.1276595744682289E-6</c:v>
                </c:pt>
                <c:pt idx="12">
                  <c:v>4.2553191489360791E-6</c:v>
                </c:pt>
                <c:pt idx="13">
                  <c:v>1.0638297872340387E-5</c:v>
                </c:pt>
                <c:pt idx="14">
                  <c:v>4.4680851063829781E-5</c:v>
                </c:pt>
                <c:pt idx="15">
                  <c:v>1.1702127659574483E-4</c:v>
                </c:pt>
                <c:pt idx="16">
                  <c:v>2.1914893617021262E-4</c:v>
                </c:pt>
                <c:pt idx="17">
                  <c:v>3.2765957446808492E-4</c:v>
                </c:pt>
                <c:pt idx="18">
                  <c:v>4.3191489361702113E-4</c:v>
                </c:pt>
                <c:pt idx="19">
                  <c:v>5.3404255319148934E-4</c:v>
                </c:pt>
                <c:pt idx="20">
                  <c:v>6.3617021276595744E-4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0-4D29-8FC5-B5367DAC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04320"/>
        <c:axId val="1968905568"/>
      </c:scatterChart>
      <c:valAx>
        <c:axId val="19689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8905568"/>
        <c:crosses val="autoZero"/>
        <c:crossBetween val="midCat"/>
      </c:valAx>
      <c:valAx>
        <c:axId val="19689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89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 I-V</a:t>
            </a:r>
            <a:endParaRPr lang="zh-TW" altLang="en-US"/>
          </a:p>
        </c:rich>
      </c:tx>
      <c:layout>
        <c:manualLayout>
          <c:xMode val="edge"/>
          <c:yMode val="edge"/>
          <c:x val="0.43073583334550714"/>
          <c:y val="2.7247956403269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'65'!$G$5:$G$25</c:f>
              <c:numCache>
                <c:formatCode>General</c:formatCode>
                <c:ptCount val="21"/>
                <c:pt idx="0">
                  <c:v>0</c:v>
                </c:pt>
                <c:pt idx="1">
                  <c:v>0.32</c:v>
                </c:pt>
                <c:pt idx="2">
                  <c:v>0.38</c:v>
                </c:pt>
                <c:pt idx="3">
                  <c:v>0.41</c:v>
                </c:pt>
                <c:pt idx="4">
                  <c:v>0.43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0.47</c:v>
                </c:pt>
                <c:pt idx="9">
                  <c:v>0.48</c:v>
                </c:pt>
                <c:pt idx="10">
                  <c:v>0.49</c:v>
                </c:pt>
                <c:pt idx="11">
                  <c:v>0.49</c:v>
                </c:pt>
                <c:pt idx="12">
                  <c:v>0.5</c:v>
                </c:pt>
                <c:pt idx="13">
                  <c:v>0.5</c:v>
                </c:pt>
                <c:pt idx="14">
                  <c:v>0.51</c:v>
                </c:pt>
                <c:pt idx="15">
                  <c:v>0.51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0.53</c:v>
                </c:pt>
                <c:pt idx="20">
                  <c:v>0.53</c:v>
                </c:pt>
              </c:numCache>
            </c:numRef>
          </c:xVal>
          <c:yVal>
            <c:numRef>
              <c:f>'65'!$H$5:$H$25</c:f>
              <c:numCache>
                <c:formatCode>General</c:formatCode>
                <c:ptCount val="21"/>
                <c:pt idx="0">
                  <c:v>0</c:v>
                </c:pt>
                <c:pt idx="1">
                  <c:v>3.4042553191489358E-5</c:v>
                </c:pt>
                <c:pt idx="2">
                  <c:v>1.276595744680851E-4</c:v>
                </c:pt>
                <c:pt idx="3">
                  <c:v>2.297872340425532E-4</c:v>
                </c:pt>
                <c:pt idx="4">
                  <c:v>3.2340425531914892E-4</c:v>
                </c:pt>
                <c:pt idx="5">
                  <c:v>4.2978723404255318E-4</c:v>
                </c:pt>
                <c:pt idx="6">
                  <c:v>5.4255319148936167E-4</c:v>
                </c:pt>
                <c:pt idx="7">
                  <c:v>6.5106382978723394E-4</c:v>
                </c:pt>
                <c:pt idx="8">
                  <c:v>7.4255319148936177E-4</c:v>
                </c:pt>
                <c:pt idx="9">
                  <c:v>8.5319148936170209E-4</c:v>
                </c:pt>
                <c:pt idx="10">
                  <c:v>9.5106382978723397E-4</c:v>
                </c:pt>
                <c:pt idx="11">
                  <c:v>1.0723404255319148E-3</c:v>
                </c:pt>
                <c:pt idx="12">
                  <c:v>1.1744680851063828E-3</c:v>
                </c:pt>
                <c:pt idx="13">
                  <c:v>1.2851063829787234E-3</c:v>
                </c:pt>
                <c:pt idx="14">
                  <c:v>1.3680851063829788E-3</c:v>
                </c:pt>
                <c:pt idx="15">
                  <c:v>1.4829787234042554E-3</c:v>
                </c:pt>
                <c:pt idx="16">
                  <c:v>1.5893617021276597E-3</c:v>
                </c:pt>
                <c:pt idx="17">
                  <c:v>1.7021276595744681E-3</c:v>
                </c:pt>
                <c:pt idx="18">
                  <c:v>1.8042553191489363E-3</c:v>
                </c:pt>
                <c:pt idx="19">
                  <c:v>1.9106382978723406E-3</c:v>
                </c:pt>
                <c:pt idx="20">
                  <c:v>2.0212765957446808E-3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3-4B9C-BBE6-1BDAE770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91264"/>
        <c:axId val="2055481696"/>
      </c:scatterChart>
      <c:valAx>
        <c:axId val="2055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81696"/>
        <c:crosses val="autoZero"/>
        <c:crossBetween val="midCat"/>
      </c:valAx>
      <c:valAx>
        <c:axId val="20554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Ge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'65'!$B$5:$B$25</c:f>
              <c:numCache>
                <c:formatCode>General</c:formatCode>
                <c:ptCount val="21"/>
                <c:pt idx="0">
                  <c:v>0</c:v>
                </c:pt>
                <c:pt idx="1">
                  <c:v>0.06</c:v>
                </c:pt>
                <c:pt idx="2">
                  <c:v>0.11</c:v>
                </c:pt>
                <c:pt idx="3">
                  <c:v>0.13</c:v>
                </c:pt>
                <c:pt idx="4">
                  <c:v>0.15</c:v>
                </c:pt>
                <c:pt idx="5">
                  <c:v>0.18</c:v>
                </c:pt>
                <c:pt idx="6">
                  <c:v>0.2</c:v>
                </c:pt>
                <c:pt idx="7">
                  <c:v>0.21</c:v>
                </c:pt>
                <c:pt idx="8">
                  <c:v>0.23</c:v>
                </c:pt>
                <c:pt idx="9">
                  <c:v>0.25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0.31</c:v>
                </c:pt>
                <c:pt idx="14">
                  <c:v>0.32</c:v>
                </c:pt>
                <c:pt idx="15">
                  <c:v>0.34</c:v>
                </c:pt>
                <c:pt idx="16">
                  <c:v>0.35</c:v>
                </c:pt>
                <c:pt idx="17">
                  <c:v>0.36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</c:numCache>
            </c:numRef>
          </c:xVal>
          <c:yVal>
            <c:numRef>
              <c:f>'65'!$C$5:$C$25</c:f>
              <c:numCache>
                <c:formatCode>General</c:formatCode>
                <c:ptCount val="21"/>
                <c:pt idx="0">
                  <c:v>0</c:v>
                </c:pt>
                <c:pt idx="1">
                  <c:v>8.9361702127659575E-5</c:v>
                </c:pt>
                <c:pt idx="2">
                  <c:v>1.9574468085106384E-4</c:v>
                </c:pt>
                <c:pt idx="3">
                  <c:v>3.0425531914893619E-4</c:v>
                </c:pt>
                <c:pt idx="4">
                  <c:v>3.8085106382978724E-4</c:v>
                </c:pt>
                <c:pt idx="5">
                  <c:v>5.1276595744680846E-4</c:v>
                </c:pt>
                <c:pt idx="6">
                  <c:v>5.9787234042553178E-4</c:v>
                </c:pt>
                <c:pt idx="7">
                  <c:v>6.8723404255319144E-4</c:v>
                </c:pt>
                <c:pt idx="8">
                  <c:v>8.0638297872340421E-4</c:v>
                </c:pt>
                <c:pt idx="9">
                  <c:v>9.085106382978722E-4</c:v>
                </c:pt>
                <c:pt idx="10">
                  <c:v>9.9787234042553207E-4</c:v>
                </c:pt>
                <c:pt idx="11">
                  <c:v>1.0978723404255319E-3</c:v>
                </c:pt>
                <c:pt idx="12">
                  <c:v>1.2148936170212766E-3</c:v>
                </c:pt>
                <c:pt idx="13">
                  <c:v>1.3276595744680852E-3</c:v>
                </c:pt>
                <c:pt idx="14">
                  <c:v>1.4127659574468085E-3</c:v>
                </c:pt>
                <c:pt idx="15">
                  <c:v>1.5319148936170214E-3</c:v>
                </c:pt>
                <c:pt idx="16">
                  <c:v>1.6255319148936172E-3</c:v>
                </c:pt>
                <c:pt idx="17">
                  <c:v>1.7212765957446809E-3</c:v>
                </c:pt>
                <c:pt idx="18">
                  <c:v>1.8489361702127658E-3</c:v>
                </c:pt>
                <c:pt idx="19">
                  <c:v>1.9340425531914893E-3</c:v>
                </c:pt>
                <c:pt idx="20">
                  <c:v>2.0468085106382975E-3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8-48CC-9AC9-0DEC7586A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90848"/>
        <c:axId val="2055486688"/>
      </c:scatterChart>
      <c:valAx>
        <c:axId val="20554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86688"/>
        <c:crosses val="autoZero"/>
        <c:crossBetween val="midCat"/>
      </c:valAx>
      <c:valAx>
        <c:axId val="2055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Ge</a:t>
            </a:r>
            <a:r>
              <a:rPr lang="en-US" altLang="zh-TW" baseline="0"/>
              <a:t>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'80'!$B$5:$B$25</c:f>
              <c:numCache>
                <c:formatCode>General</c:formatCode>
                <c:ptCount val="2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0.24</c:v>
                </c:pt>
                <c:pt idx="12">
                  <c:v>0.25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0.31</c:v>
                </c:pt>
                <c:pt idx="17">
                  <c:v>0.32</c:v>
                </c:pt>
                <c:pt idx="18">
                  <c:v>0.33</c:v>
                </c:pt>
                <c:pt idx="19">
                  <c:v>0.34</c:v>
                </c:pt>
                <c:pt idx="20">
                  <c:v>0.36</c:v>
                </c:pt>
              </c:numCache>
            </c:numRef>
          </c:xVal>
          <c:yVal>
            <c:numRef>
              <c:f>'80'!$C$5:$C$25</c:f>
              <c:numCache>
                <c:formatCode>General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2.936170212765957E-4</c:v>
                </c:pt>
                <c:pt idx="4">
                  <c:v>3.9999999999999996E-4</c:v>
                </c:pt>
                <c:pt idx="5">
                  <c:v>5.0851063829787223E-4</c:v>
                </c:pt>
                <c:pt idx="6">
                  <c:v>6.0638297872340422E-4</c:v>
                </c:pt>
                <c:pt idx="7">
                  <c:v>7.1276595744680844E-4</c:v>
                </c:pt>
                <c:pt idx="8">
                  <c:v>8.0851063829787226E-4</c:v>
                </c:pt>
                <c:pt idx="9">
                  <c:v>9.0212765957446814E-4</c:v>
                </c:pt>
                <c:pt idx="10">
                  <c:v>1.0191489361702126E-3</c:v>
                </c:pt>
                <c:pt idx="11">
                  <c:v>1.1085106382978723E-3</c:v>
                </c:pt>
                <c:pt idx="12">
                  <c:v>1.2106382978723405E-3</c:v>
                </c:pt>
                <c:pt idx="13">
                  <c:v>1.3340425531914893E-3</c:v>
                </c:pt>
                <c:pt idx="14">
                  <c:v>1.427659574468085E-3</c:v>
                </c:pt>
                <c:pt idx="15">
                  <c:v>1.5340425531914894E-3</c:v>
                </c:pt>
                <c:pt idx="16">
                  <c:v>1.6404255319148937E-3</c:v>
                </c:pt>
                <c:pt idx="17">
                  <c:v>1.7531914893617021E-3</c:v>
                </c:pt>
                <c:pt idx="18">
                  <c:v>1.8425531914893617E-3</c:v>
                </c:pt>
                <c:pt idx="19">
                  <c:v>1.948936170212766E-3</c:v>
                </c:pt>
                <c:pt idx="20">
                  <c:v>2.114893617021277E-3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5-48BC-8680-2E0D5089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1680"/>
        <c:axId val="85432528"/>
      </c:scatterChart>
      <c:valAx>
        <c:axId val="854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32528"/>
        <c:crosses val="autoZero"/>
        <c:crossBetween val="midCat"/>
      </c:valAx>
      <c:valAx>
        <c:axId val="854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'80'!$G$5:$G$25</c:f>
              <c:numCache>
                <c:formatCode>General</c:formatCode>
                <c:ptCount val="21"/>
                <c:pt idx="0">
                  <c:v>0</c:v>
                </c:pt>
                <c:pt idx="1">
                  <c:v>0.28999999999999998</c:v>
                </c:pt>
                <c:pt idx="2">
                  <c:v>0.35</c:v>
                </c:pt>
                <c:pt idx="3">
                  <c:v>0.38</c:v>
                </c:pt>
                <c:pt idx="4">
                  <c:v>0.4</c:v>
                </c:pt>
                <c:pt idx="5">
                  <c:v>0.41</c:v>
                </c:pt>
                <c:pt idx="6">
                  <c:v>0.42</c:v>
                </c:pt>
                <c:pt idx="7">
                  <c:v>0.43</c:v>
                </c:pt>
                <c:pt idx="8">
                  <c:v>0.44</c:v>
                </c:pt>
                <c:pt idx="9">
                  <c:v>0.45</c:v>
                </c:pt>
                <c:pt idx="10">
                  <c:v>0.46</c:v>
                </c:pt>
                <c:pt idx="11">
                  <c:v>0.46</c:v>
                </c:pt>
                <c:pt idx="12">
                  <c:v>0.47</c:v>
                </c:pt>
                <c:pt idx="13">
                  <c:v>0.47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0.5</c:v>
                </c:pt>
              </c:numCache>
            </c:numRef>
          </c:xVal>
          <c:yVal>
            <c:numRef>
              <c:f>'80'!$H$5:$H$25</c:f>
              <c:numCache>
                <c:formatCode>General</c:formatCode>
                <c:ptCount val="21"/>
                <c:pt idx="0">
                  <c:v>0</c:v>
                </c:pt>
                <c:pt idx="1">
                  <c:v>4.0425531914893614E-5</c:v>
                </c:pt>
                <c:pt idx="2">
                  <c:v>1.3404255319148935E-4</c:v>
                </c:pt>
                <c:pt idx="3">
                  <c:v>2.5106382978723409E-4</c:v>
                </c:pt>
                <c:pt idx="4">
                  <c:v>3.5106382978723402E-4</c:v>
                </c:pt>
                <c:pt idx="5">
                  <c:v>4.5531914893617013E-4</c:v>
                </c:pt>
                <c:pt idx="6">
                  <c:v>5.4042553191489362E-4</c:v>
                </c:pt>
                <c:pt idx="7">
                  <c:v>6.5957446808510628E-4</c:v>
                </c:pt>
                <c:pt idx="8">
                  <c:v>7.4893617021276593E-4</c:v>
                </c:pt>
                <c:pt idx="9">
                  <c:v>8.680851063829787E-4</c:v>
                </c:pt>
                <c:pt idx="10">
                  <c:v>9.7446808510638302E-4</c:v>
                </c:pt>
                <c:pt idx="11">
                  <c:v>1.074468085106383E-3</c:v>
                </c:pt>
                <c:pt idx="12">
                  <c:v>1.1765957446808512E-3</c:v>
                </c:pt>
                <c:pt idx="13">
                  <c:v>1.2872340425531914E-3</c:v>
                </c:pt>
                <c:pt idx="14">
                  <c:v>1.397872340425532E-3</c:v>
                </c:pt>
                <c:pt idx="15">
                  <c:v>1.4936170212765958E-3</c:v>
                </c:pt>
                <c:pt idx="16">
                  <c:v>1.5999999999999999E-3</c:v>
                </c:pt>
                <c:pt idx="17">
                  <c:v>1.7021276595744681E-3</c:v>
                </c:pt>
                <c:pt idx="18">
                  <c:v>1.8148936170212765E-3</c:v>
                </c:pt>
                <c:pt idx="19">
                  <c:v>1.9170212765957447E-3</c:v>
                </c:pt>
                <c:pt idx="20">
                  <c:v>2.1063829787234044E-3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1-41F5-B879-B09C9EF4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18672"/>
        <c:axId val="2109426576"/>
      </c:scatterChart>
      <c:valAx>
        <c:axId val="21094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426576"/>
        <c:crosses val="autoZero"/>
        <c:crossBetween val="midCat"/>
      </c:valAx>
      <c:valAx>
        <c:axId val="21094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4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Z6.8</a:t>
            </a:r>
            <a:r>
              <a:rPr lang="en-US" altLang="zh-TW" baseline="0"/>
              <a:t>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'80'!$L$5:$L$25</c:f>
              <c:numCache>
                <c:formatCode>General</c:formatCode>
                <c:ptCount val="21"/>
                <c:pt idx="0">
                  <c:v>0</c:v>
                </c:pt>
                <c:pt idx="1">
                  <c:v>0.49</c:v>
                </c:pt>
                <c:pt idx="2">
                  <c:v>0.93</c:v>
                </c:pt>
                <c:pt idx="3">
                  <c:v>1.54</c:v>
                </c:pt>
                <c:pt idx="4">
                  <c:v>1.99</c:v>
                </c:pt>
                <c:pt idx="5">
                  <c:v>2.5299999999999998</c:v>
                </c:pt>
                <c:pt idx="6">
                  <c:v>3</c:v>
                </c:pt>
                <c:pt idx="7">
                  <c:v>3.58</c:v>
                </c:pt>
                <c:pt idx="8">
                  <c:v>3.98</c:v>
                </c:pt>
                <c:pt idx="9">
                  <c:v>4.51</c:v>
                </c:pt>
                <c:pt idx="10">
                  <c:v>5.01</c:v>
                </c:pt>
                <c:pt idx="11">
                  <c:v>5.48</c:v>
                </c:pt>
                <c:pt idx="12">
                  <c:v>5.96</c:v>
                </c:pt>
                <c:pt idx="13">
                  <c:v>6.4</c:v>
                </c:pt>
                <c:pt idx="14">
                  <c:v>6.8</c:v>
                </c:pt>
                <c:pt idx="15">
                  <c:v>6.96</c:v>
                </c:pt>
                <c:pt idx="16">
                  <c:v>7.01</c:v>
                </c:pt>
                <c:pt idx="17">
                  <c:v>7.04</c:v>
                </c:pt>
                <c:pt idx="18">
                  <c:v>7.05</c:v>
                </c:pt>
                <c:pt idx="19">
                  <c:v>7.06</c:v>
                </c:pt>
                <c:pt idx="20">
                  <c:v>7.07</c:v>
                </c:pt>
              </c:numCache>
            </c:numRef>
          </c:xVal>
          <c:yVal>
            <c:numRef>
              <c:f>'80'!$M$5:$M$25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2.1276595744681344E-6</c:v>
                </c:pt>
                <c:pt idx="9">
                  <c:v>2.1276595744680396E-6</c:v>
                </c:pt>
                <c:pt idx="10">
                  <c:v>2.1276595744680396E-6</c:v>
                </c:pt>
                <c:pt idx="11">
                  <c:v>2.1276595744680396E-6</c:v>
                </c:pt>
                <c:pt idx="12">
                  <c:v>4.2553191489362689E-6</c:v>
                </c:pt>
                <c:pt idx="13">
                  <c:v>1.0638297872340387E-5</c:v>
                </c:pt>
                <c:pt idx="14">
                  <c:v>4.4680851063829781E-5</c:v>
                </c:pt>
                <c:pt idx="15">
                  <c:v>1.2127659574468092E-4</c:v>
                </c:pt>
                <c:pt idx="16">
                  <c:v>2.0851063829787242E-4</c:v>
                </c:pt>
                <c:pt idx="17">
                  <c:v>3.1489361702127647E-4</c:v>
                </c:pt>
                <c:pt idx="18">
                  <c:v>4.1276595744680857E-4</c:v>
                </c:pt>
                <c:pt idx="19">
                  <c:v>5.1276595744680878E-4</c:v>
                </c:pt>
                <c:pt idx="20">
                  <c:v>6.2340425531914889E-4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8-4680-A827-5F1CEF58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6272"/>
        <c:axId val="85428784"/>
      </c:scatterChart>
      <c:valAx>
        <c:axId val="854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28784"/>
        <c:crosses val="autoZero"/>
        <c:crossBetween val="midCat"/>
      </c:valAx>
      <c:valAx>
        <c:axId val="854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Z2.7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'80'!$Q$5:$Q$25</c:f>
              <c:numCache>
                <c:formatCode>General</c:formatCode>
                <c:ptCount val="21"/>
                <c:pt idx="0">
                  <c:v>0</c:v>
                </c:pt>
                <c:pt idx="1">
                  <c:v>0.56999999999999995</c:v>
                </c:pt>
                <c:pt idx="2">
                  <c:v>1.02</c:v>
                </c:pt>
                <c:pt idx="3">
                  <c:v>1.3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1.75</c:v>
                </c:pt>
                <c:pt idx="8">
                  <c:v>1.81</c:v>
                </c:pt>
                <c:pt idx="9">
                  <c:v>1.86</c:v>
                </c:pt>
                <c:pt idx="10">
                  <c:v>1.9</c:v>
                </c:pt>
                <c:pt idx="11">
                  <c:v>1.93</c:v>
                </c:pt>
                <c:pt idx="12">
                  <c:v>1.97</c:v>
                </c:pt>
                <c:pt idx="13">
                  <c:v>2</c:v>
                </c:pt>
                <c:pt idx="14">
                  <c:v>2.02</c:v>
                </c:pt>
                <c:pt idx="15">
                  <c:v>2.0499999999999998</c:v>
                </c:pt>
                <c:pt idx="16">
                  <c:v>2.0699999999999998</c:v>
                </c:pt>
                <c:pt idx="17">
                  <c:v>2.09</c:v>
                </c:pt>
                <c:pt idx="18">
                  <c:v>2.11</c:v>
                </c:pt>
                <c:pt idx="19">
                  <c:v>2.13</c:v>
                </c:pt>
                <c:pt idx="20">
                  <c:v>2.15</c:v>
                </c:pt>
              </c:numCache>
            </c:numRef>
          </c:xVal>
          <c:yVal>
            <c:numRef>
              <c:f>'80'!$R$5:$R$25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8.510638297872348E-6</c:v>
                </c:pt>
                <c:pt idx="3">
                  <c:v>4.0425531914893608E-5</c:v>
                </c:pt>
                <c:pt idx="4">
                  <c:v>1.1702127659574464E-4</c:v>
                </c:pt>
                <c:pt idx="5">
                  <c:v>1.8723404255319146E-4</c:v>
                </c:pt>
                <c:pt idx="6">
                  <c:v>2.8723404255319147E-4</c:v>
                </c:pt>
                <c:pt idx="7">
                  <c:v>3.6808510638297874E-4</c:v>
                </c:pt>
                <c:pt idx="8">
                  <c:v>4.6808510638297868E-4</c:v>
                </c:pt>
                <c:pt idx="9">
                  <c:v>5.6808510638297867E-4</c:v>
                </c:pt>
                <c:pt idx="10">
                  <c:v>6.6170212765957444E-4</c:v>
                </c:pt>
                <c:pt idx="11">
                  <c:v>7.6170212765957449E-4</c:v>
                </c:pt>
                <c:pt idx="12">
                  <c:v>8.5957446808510637E-4</c:v>
                </c:pt>
                <c:pt idx="13">
                  <c:v>9.595744680851063E-4</c:v>
                </c:pt>
                <c:pt idx="14">
                  <c:v>1.0595744680851065E-3</c:v>
                </c:pt>
                <c:pt idx="15">
                  <c:v>1.153191489361702E-3</c:v>
                </c:pt>
                <c:pt idx="16">
                  <c:v>1.2617021276595745E-3</c:v>
                </c:pt>
                <c:pt idx="17">
                  <c:v>1.3595744680851066E-3</c:v>
                </c:pt>
                <c:pt idx="18">
                  <c:v>1.4659574468085107E-3</c:v>
                </c:pt>
                <c:pt idx="19">
                  <c:v>1.5659574468085107E-3</c:v>
                </c:pt>
                <c:pt idx="20">
                  <c:v>1.6680851063829787E-3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C-4A68-B3C2-4D9FB816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1904"/>
        <c:axId val="83703568"/>
      </c:scatterChart>
      <c:valAx>
        <c:axId val="837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03568"/>
        <c:crosses val="autoZero"/>
        <c:crossBetween val="midCat"/>
      </c:valAx>
      <c:valAx>
        <c:axId val="83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Ohm-T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全電阻!$L$5:$L$18</c:f>
              <c:numCache>
                <c:formatCode>General</c:formatCode>
                <c:ptCount val="14"/>
                <c:pt idx="0">
                  <c:v>27.7</c:v>
                </c:pt>
                <c:pt idx="1">
                  <c:v>35.700000000000003</c:v>
                </c:pt>
                <c:pt idx="2">
                  <c:v>40.299999999999997</c:v>
                </c:pt>
                <c:pt idx="3">
                  <c:v>48.3</c:v>
                </c:pt>
                <c:pt idx="4">
                  <c:v>51</c:v>
                </c:pt>
                <c:pt idx="5">
                  <c:v>53.3</c:v>
                </c:pt>
                <c:pt idx="6">
                  <c:v>55.5</c:v>
                </c:pt>
                <c:pt idx="7">
                  <c:v>58</c:v>
                </c:pt>
                <c:pt idx="8">
                  <c:v>60.7</c:v>
                </c:pt>
                <c:pt idx="9">
                  <c:v>63</c:v>
                </c:pt>
                <c:pt idx="10">
                  <c:v>65.5</c:v>
                </c:pt>
                <c:pt idx="11">
                  <c:v>70.8</c:v>
                </c:pt>
                <c:pt idx="12">
                  <c:v>75.7</c:v>
                </c:pt>
                <c:pt idx="13">
                  <c:v>80.900000000000006</c:v>
                </c:pt>
              </c:numCache>
            </c:numRef>
          </c:xVal>
          <c:yVal>
            <c:numRef>
              <c:f>全電阻!$M$5:$M$18</c:f>
              <c:numCache>
                <c:formatCode>General</c:formatCode>
                <c:ptCount val="14"/>
                <c:pt idx="0">
                  <c:v>171</c:v>
                </c:pt>
                <c:pt idx="1">
                  <c:v>170</c:v>
                </c:pt>
                <c:pt idx="2">
                  <c:v>169</c:v>
                </c:pt>
                <c:pt idx="3">
                  <c:v>215</c:v>
                </c:pt>
                <c:pt idx="4">
                  <c:v>167</c:v>
                </c:pt>
                <c:pt idx="5">
                  <c:v>196</c:v>
                </c:pt>
                <c:pt idx="6">
                  <c:v>168</c:v>
                </c:pt>
                <c:pt idx="7">
                  <c:v>166</c:v>
                </c:pt>
                <c:pt idx="8">
                  <c:v>165</c:v>
                </c:pt>
                <c:pt idx="9">
                  <c:v>165</c:v>
                </c:pt>
                <c:pt idx="10">
                  <c:v>164</c:v>
                </c:pt>
                <c:pt idx="11">
                  <c:v>163</c:v>
                </c:pt>
                <c:pt idx="12">
                  <c:v>163</c:v>
                </c:pt>
                <c:pt idx="13">
                  <c:v>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E-4DBB-8142-77F257EBB0C1}"/>
            </c:ext>
          </c:extLst>
        </c:ser>
        <c:ser>
          <c:idx val="1"/>
          <c:order val="1"/>
          <c:tx>
            <c:v>Cu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全電阻!$L$5:$L$18</c:f>
              <c:numCache>
                <c:formatCode>General</c:formatCode>
                <c:ptCount val="14"/>
                <c:pt idx="0">
                  <c:v>27.7</c:v>
                </c:pt>
                <c:pt idx="1">
                  <c:v>35.700000000000003</c:v>
                </c:pt>
                <c:pt idx="2">
                  <c:v>40.299999999999997</c:v>
                </c:pt>
                <c:pt idx="3">
                  <c:v>48.3</c:v>
                </c:pt>
                <c:pt idx="4">
                  <c:v>51</c:v>
                </c:pt>
                <c:pt idx="5">
                  <c:v>53.3</c:v>
                </c:pt>
                <c:pt idx="6">
                  <c:v>55.5</c:v>
                </c:pt>
                <c:pt idx="7">
                  <c:v>58</c:v>
                </c:pt>
                <c:pt idx="8">
                  <c:v>60.7</c:v>
                </c:pt>
                <c:pt idx="9">
                  <c:v>63</c:v>
                </c:pt>
                <c:pt idx="10">
                  <c:v>65.5</c:v>
                </c:pt>
                <c:pt idx="11">
                  <c:v>70.8</c:v>
                </c:pt>
                <c:pt idx="12">
                  <c:v>75.7</c:v>
                </c:pt>
                <c:pt idx="13">
                  <c:v>80.900000000000006</c:v>
                </c:pt>
              </c:numCache>
            </c:numRef>
          </c:xVal>
          <c:yVal>
            <c:numRef>
              <c:f>全電阻!$N$5:$N$18</c:f>
              <c:numCache>
                <c:formatCode>General</c:formatCode>
                <c:ptCount val="14"/>
                <c:pt idx="0">
                  <c:v>357</c:v>
                </c:pt>
                <c:pt idx="1">
                  <c:v>367</c:v>
                </c:pt>
                <c:pt idx="2">
                  <c:v>373</c:v>
                </c:pt>
                <c:pt idx="3">
                  <c:v>385</c:v>
                </c:pt>
                <c:pt idx="4">
                  <c:v>388</c:v>
                </c:pt>
                <c:pt idx="5">
                  <c:v>408</c:v>
                </c:pt>
                <c:pt idx="6">
                  <c:v>396</c:v>
                </c:pt>
                <c:pt idx="7">
                  <c:v>398</c:v>
                </c:pt>
                <c:pt idx="8">
                  <c:v>402</c:v>
                </c:pt>
                <c:pt idx="9">
                  <c:v>405</c:v>
                </c:pt>
                <c:pt idx="10">
                  <c:v>408</c:v>
                </c:pt>
                <c:pt idx="11">
                  <c:v>415</c:v>
                </c:pt>
                <c:pt idx="12">
                  <c:v>423</c:v>
                </c:pt>
                <c:pt idx="13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E-4DBB-8142-77F257EBB0C1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全電阻!$L$5:$L$18</c:f>
              <c:numCache>
                <c:formatCode>General</c:formatCode>
                <c:ptCount val="14"/>
                <c:pt idx="0">
                  <c:v>27.7</c:v>
                </c:pt>
                <c:pt idx="1">
                  <c:v>35.700000000000003</c:v>
                </c:pt>
                <c:pt idx="2">
                  <c:v>40.299999999999997</c:v>
                </c:pt>
                <c:pt idx="3">
                  <c:v>48.3</c:v>
                </c:pt>
                <c:pt idx="4">
                  <c:v>51</c:v>
                </c:pt>
                <c:pt idx="5">
                  <c:v>53.3</c:v>
                </c:pt>
                <c:pt idx="6">
                  <c:v>55.5</c:v>
                </c:pt>
                <c:pt idx="7">
                  <c:v>58</c:v>
                </c:pt>
                <c:pt idx="8">
                  <c:v>60.7</c:v>
                </c:pt>
                <c:pt idx="9">
                  <c:v>63</c:v>
                </c:pt>
                <c:pt idx="10">
                  <c:v>65.5</c:v>
                </c:pt>
                <c:pt idx="11">
                  <c:v>70.8</c:v>
                </c:pt>
                <c:pt idx="12">
                  <c:v>75.7</c:v>
                </c:pt>
                <c:pt idx="13">
                  <c:v>80.900000000000006</c:v>
                </c:pt>
              </c:numCache>
            </c:numRef>
          </c:xVal>
          <c:yVal>
            <c:numRef>
              <c:f>全電阻!$O$5:$O$18</c:f>
              <c:numCache>
                <c:formatCode>General</c:formatCode>
                <c:ptCount val="14"/>
                <c:pt idx="0">
                  <c:v>997</c:v>
                </c:pt>
                <c:pt idx="1">
                  <c:v>997</c:v>
                </c:pt>
                <c:pt idx="2">
                  <c:v>997</c:v>
                </c:pt>
                <c:pt idx="3">
                  <c:v>996</c:v>
                </c:pt>
                <c:pt idx="4">
                  <c:v>997</c:v>
                </c:pt>
                <c:pt idx="5">
                  <c:v>1031</c:v>
                </c:pt>
                <c:pt idx="6">
                  <c:v>998</c:v>
                </c:pt>
                <c:pt idx="7">
                  <c:v>997</c:v>
                </c:pt>
                <c:pt idx="8">
                  <c:v>996</c:v>
                </c:pt>
                <c:pt idx="9">
                  <c:v>996</c:v>
                </c:pt>
                <c:pt idx="10">
                  <c:v>996</c:v>
                </c:pt>
                <c:pt idx="11">
                  <c:v>996</c:v>
                </c:pt>
                <c:pt idx="12">
                  <c:v>997</c:v>
                </c:pt>
                <c:pt idx="13">
                  <c:v>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FE-4DBB-8142-77F257EBB0C1}"/>
            </c:ext>
          </c:extLst>
        </c:ser>
        <c:ser>
          <c:idx val="3"/>
          <c:order val="3"/>
          <c:tx>
            <c:v>Met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全電阻!$L$5:$L$18</c:f>
              <c:numCache>
                <c:formatCode>General</c:formatCode>
                <c:ptCount val="14"/>
                <c:pt idx="0">
                  <c:v>27.7</c:v>
                </c:pt>
                <c:pt idx="1">
                  <c:v>35.700000000000003</c:v>
                </c:pt>
                <c:pt idx="2">
                  <c:v>40.299999999999997</c:v>
                </c:pt>
                <c:pt idx="3">
                  <c:v>48.3</c:v>
                </c:pt>
                <c:pt idx="4">
                  <c:v>51</c:v>
                </c:pt>
                <c:pt idx="5">
                  <c:v>53.3</c:v>
                </c:pt>
                <c:pt idx="6">
                  <c:v>55.5</c:v>
                </c:pt>
                <c:pt idx="7">
                  <c:v>58</c:v>
                </c:pt>
                <c:pt idx="8">
                  <c:v>60.7</c:v>
                </c:pt>
                <c:pt idx="9">
                  <c:v>63</c:v>
                </c:pt>
                <c:pt idx="10">
                  <c:v>65.5</c:v>
                </c:pt>
                <c:pt idx="11">
                  <c:v>70.8</c:v>
                </c:pt>
                <c:pt idx="12">
                  <c:v>75.7</c:v>
                </c:pt>
                <c:pt idx="13">
                  <c:v>80.900000000000006</c:v>
                </c:pt>
              </c:numCache>
            </c:numRef>
          </c:xVal>
          <c:yVal>
            <c:numRef>
              <c:f>全電阻!$P$5:$P$18</c:f>
              <c:numCache>
                <c:formatCode>General</c:formatCode>
                <c:ptCount val="14"/>
                <c:pt idx="0">
                  <c:v>995</c:v>
                </c:pt>
                <c:pt idx="1">
                  <c:v>995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1037</c:v>
                </c:pt>
                <c:pt idx="6">
                  <c:v>996</c:v>
                </c:pt>
                <c:pt idx="7">
                  <c:v>995</c:v>
                </c:pt>
                <c:pt idx="8">
                  <c:v>995</c:v>
                </c:pt>
                <c:pt idx="9">
                  <c:v>995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FE-4DBB-8142-77F257EBB0C1}"/>
            </c:ext>
          </c:extLst>
        </c:ser>
        <c:ser>
          <c:idx val="4"/>
          <c:order val="4"/>
          <c:tx>
            <c:v>NTC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全電阻!$L$5:$L$18</c:f>
              <c:numCache>
                <c:formatCode>General</c:formatCode>
                <c:ptCount val="14"/>
                <c:pt idx="0">
                  <c:v>27.7</c:v>
                </c:pt>
                <c:pt idx="1">
                  <c:v>35.700000000000003</c:v>
                </c:pt>
                <c:pt idx="2">
                  <c:v>40.299999999999997</c:v>
                </c:pt>
                <c:pt idx="3">
                  <c:v>48.3</c:v>
                </c:pt>
                <c:pt idx="4">
                  <c:v>51</c:v>
                </c:pt>
                <c:pt idx="5">
                  <c:v>53.3</c:v>
                </c:pt>
                <c:pt idx="6">
                  <c:v>55.5</c:v>
                </c:pt>
                <c:pt idx="7">
                  <c:v>58</c:v>
                </c:pt>
                <c:pt idx="8">
                  <c:v>60.7</c:v>
                </c:pt>
                <c:pt idx="9">
                  <c:v>63</c:v>
                </c:pt>
                <c:pt idx="10">
                  <c:v>65.5</c:v>
                </c:pt>
                <c:pt idx="11">
                  <c:v>70.8</c:v>
                </c:pt>
                <c:pt idx="12">
                  <c:v>75.7</c:v>
                </c:pt>
                <c:pt idx="13">
                  <c:v>80.900000000000006</c:v>
                </c:pt>
              </c:numCache>
            </c:numRef>
          </c:xVal>
          <c:yVal>
            <c:numRef>
              <c:f>全電阻!$Q$5:$Q$18</c:f>
              <c:numCache>
                <c:formatCode>General</c:formatCode>
                <c:ptCount val="14"/>
                <c:pt idx="0">
                  <c:v>873</c:v>
                </c:pt>
                <c:pt idx="1">
                  <c:v>660</c:v>
                </c:pt>
                <c:pt idx="2">
                  <c:v>563</c:v>
                </c:pt>
                <c:pt idx="3">
                  <c:v>425</c:v>
                </c:pt>
                <c:pt idx="4">
                  <c:v>390</c:v>
                </c:pt>
                <c:pt idx="5">
                  <c:v>403</c:v>
                </c:pt>
                <c:pt idx="6">
                  <c:v>336</c:v>
                </c:pt>
                <c:pt idx="7">
                  <c:v>309</c:v>
                </c:pt>
                <c:pt idx="8">
                  <c:v>283</c:v>
                </c:pt>
                <c:pt idx="9">
                  <c:v>264</c:v>
                </c:pt>
                <c:pt idx="10">
                  <c:v>244</c:v>
                </c:pt>
                <c:pt idx="11">
                  <c:v>209</c:v>
                </c:pt>
                <c:pt idx="12">
                  <c:v>180</c:v>
                </c:pt>
                <c:pt idx="13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FE-4DBB-8142-77F257EBB0C1}"/>
            </c:ext>
          </c:extLst>
        </c:ser>
        <c:ser>
          <c:idx val="5"/>
          <c:order val="5"/>
          <c:tx>
            <c:v>PTC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全電阻!$L$5:$L$18</c:f>
              <c:numCache>
                <c:formatCode>General</c:formatCode>
                <c:ptCount val="14"/>
                <c:pt idx="0">
                  <c:v>27.7</c:v>
                </c:pt>
                <c:pt idx="1">
                  <c:v>35.700000000000003</c:v>
                </c:pt>
                <c:pt idx="2">
                  <c:v>40.299999999999997</c:v>
                </c:pt>
                <c:pt idx="3">
                  <c:v>48.3</c:v>
                </c:pt>
                <c:pt idx="4">
                  <c:v>51</c:v>
                </c:pt>
                <c:pt idx="5">
                  <c:v>53.3</c:v>
                </c:pt>
                <c:pt idx="6">
                  <c:v>55.5</c:v>
                </c:pt>
                <c:pt idx="7">
                  <c:v>58</c:v>
                </c:pt>
                <c:pt idx="8">
                  <c:v>60.7</c:v>
                </c:pt>
                <c:pt idx="9">
                  <c:v>63</c:v>
                </c:pt>
                <c:pt idx="10">
                  <c:v>65.5</c:v>
                </c:pt>
                <c:pt idx="11">
                  <c:v>70.8</c:v>
                </c:pt>
                <c:pt idx="12">
                  <c:v>75.7</c:v>
                </c:pt>
                <c:pt idx="13">
                  <c:v>80.900000000000006</c:v>
                </c:pt>
              </c:numCache>
            </c:numRef>
          </c:xVal>
          <c:yVal>
            <c:numRef>
              <c:f>全電阻!$R$5:$R$18</c:f>
              <c:numCache>
                <c:formatCode>General</c:formatCode>
                <c:ptCount val="14"/>
                <c:pt idx="0">
                  <c:v>49</c:v>
                </c:pt>
                <c:pt idx="1">
                  <c:v>54</c:v>
                </c:pt>
                <c:pt idx="2">
                  <c:v>60</c:v>
                </c:pt>
                <c:pt idx="3">
                  <c:v>79</c:v>
                </c:pt>
                <c:pt idx="4">
                  <c:v>89</c:v>
                </c:pt>
                <c:pt idx="5">
                  <c:v>116</c:v>
                </c:pt>
                <c:pt idx="6">
                  <c:v>118</c:v>
                </c:pt>
                <c:pt idx="7">
                  <c:v>139</c:v>
                </c:pt>
                <c:pt idx="8">
                  <c:v>174</c:v>
                </c:pt>
                <c:pt idx="9">
                  <c:v>222</c:v>
                </c:pt>
                <c:pt idx="10">
                  <c:v>317</c:v>
                </c:pt>
                <c:pt idx="11">
                  <c:v>737</c:v>
                </c:pt>
                <c:pt idx="12">
                  <c:v>1741</c:v>
                </c:pt>
                <c:pt idx="13">
                  <c:v>4220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FE-4DBB-8142-77F257EB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74720"/>
        <c:axId val="402478880"/>
      </c:scatterChart>
      <c:valAx>
        <c:axId val="402474720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  <a:r>
                  <a:rPr lang="en-US" altLang="zh-TW"/>
                  <a:t>(</a:t>
                </a:r>
                <a:r>
                  <a:rPr lang="zh-TW" altLang="en-US"/>
                  <a:t>度</a:t>
                </a:r>
                <a:r>
                  <a:rPr lang="en-US" altLang="zh-TW"/>
                  <a:t>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78880"/>
        <c:crosses val="autoZero"/>
        <c:crossBetween val="midCat"/>
      </c:valAx>
      <c:valAx>
        <c:axId val="402478880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電阻</a:t>
                </a:r>
                <a:r>
                  <a:rPr lang="en-US" altLang="zh-TW"/>
                  <a:t>(Ohm)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7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Ge</a:t>
            </a:r>
            <a:r>
              <a:rPr lang="en-US" altLang="zh-TW" baseline="0"/>
              <a:t>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27.7deg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全二極體!$B$4:$B$24</c:f>
              <c:numCache>
                <c:formatCode>General</c:formatCode>
                <c:ptCount val="21"/>
                <c:pt idx="0">
                  <c:v>0</c:v>
                </c:pt>
                <c:pt idx="1">
                  <c:v>0.13200000000000001</c:v>
                </c:pt>
                <c:pt idx="2">
                  <c:v>0.17699999999999999</c:v>
                </c:pt>
                <c:pt idx="3">
                  <c:v>0.21099999999999999</c:v>
                </c:pt>
                <c:pt idx="4">
                  <c:v>0.23799999999999999</c:v>
                </c:pt>
                <c:pt idx="5">
                  <c:v>0.26400000000000001</c:v>
                </c:pt>
                <c:pt idx="6">
                  <c:v>0.28199999999999997</c:v>
                </c:pt>
                <c:pt idx="7">
                  <c:v>0.30299999999999999</c:v>
                </c:pt>
                <c:pt idx="8">
                  <c:v>0.32200000000000001</c:v>
                </c:pt>
                <c:pt idx="9">
                  <c:v>0.34</c:v>
                </c:pt>
                <c:pt idx="10">
                  <c:v>0.35799999999999998</c:v>
                </c:pt>
                <c:pt idx="11">
                  <c:v>0.374</c:v>
                </c:pt>
                <c:pt idx="12">
                  <c:v>0.38800000000000001</c:v>
                </c:pt>
                <c:pt idx="13">
                  <c:v>0.40500000000000003</c:v>
                </c:pt>
                <c:pt idx="14">
                  <c:v>0.41699999999999998</c:v>
                </c:pt>
                <c:pt idx="15">
                  <c:v>0.43099999999999999</c:v>
                </c:pt>
                <c:pt idx="16">
                  <c:v>0.44400000000000001</c:v>
                </c:pt>
                <c:pt idx="17">
                  <c:v>0.45900000000000002</c:v>
                </c:pt>
                <c:pt idx="18">
                  <c:v>0.47</c:v>
                </c:pt>
                <c:pt idx="19">
                  <c:v>0.48299999999999998</c:v>
                </c:pt>
                <c:pt idx="20">
                  <c:v>0.496</c:v>
                </c:pt>
              </c:numCache>
            </c:numRef>
          </c:xVal>
          <c:yVal>
            <c:numRef>
              <c:f>全二極體!$C$4:$C$24</c:f>
              <c:numCache>
                <c:formatCode>General</c:formatCode>
                <c:ptCount val="21"/>
                <c:pt idx="0">
                  <c:v>0</c:v>
                </c:pt>
                <c:pt idx="1">
                  <c:v>8.2553191489361701E-5</c:v>
                </c:pt>
                <c:pt idx="2">
                  <c:v>1.751063829787234E-4</c:v>
                </c:pt>
                <c:pt idx="3">
                  <c:v>2.7425531914893617E-4</c:v>
                </c:pt>
                <c:pt idx="4">
                  <c:v>3.7276595744680852E-4</c:v>
                </c:pt>
                <c:pt idx="5">
                  <c:v>4.8000000000000007E-4</c:v>
                </c:pt>
                <c:pt idx="6">
                  <c:v>5.6553191489361701E-4</c:v>
                </c:pt>
                <c:pt idx="7">
                  <c:v>6.7382978723404263E-4</c:v>
                </c:pt>
                <c:pt idx="8">
                  <c:v>7.7617021276595748E-4</c:v>
                </c:pt>
                <c:pt idx="9">
                  <c:v>8.7872340425531909E-4</c:v>
                </c:pt>
                <c:pt idx="10">
                  <c:v>9.919148936170213E-4</c:v>
                </c:pt>
                <c:pt idx="11">
                  <c:v>1.0991489361702128E-3</c:v>
                </c:pt>
                <c:pt idx="12">
                  <c:v>1.1876595744680851E-3</c:v>
                </c:pt>
                <c:pt idx="13">
                  <c:v>1.3074468085106383E-3</c:v>
                </c:pt>
                <c:pt idx="14">
                  <c:v>1.3985106382978724E-3</c:v>
                </c:pt>
                <c:pt idx="15">
                  <c:v>1.4997872340425532E-3</c:v>
                </c:pt>
                <c:pt idx="16">
                  <c:v>1.6055319148936171E-3</c:v>
                </c:pt>
                <c:pt idx="17">
                  <c:v>1.7193617021276594E-3</c:v>
                </c:pt>
                <c:pt idx="18">
                  <c:v>1.8127659574468085E-3</c:v>
                </c:pt>
                <c:pt idx="19">
                  <c:v>1.9121276595744682E-3</c:v>
                </c:pt>
                <c:pt idx="20">
                  <c:v>2.0285106382978723E-3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0-4524-8B31-5F5DB6A97369}"/>
            </c:ext>
          </c:extLst>
        </c:ser>
        <c:ser>
          <c:idx val="1"/>
          <c:order val="1"/>
          <c:tx>
            <c:v>45deg</c:v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全二極體!$B$30:$B$50</c:f>
              <c:numCache>
                <c:formatCode>General</c:formatCode>
                <c:ptCount val="21"/>
                <c:pt idx="0">
                  <c:v>0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0.31</c:v>
                </c:pt>
                <c:pt idx="11">
                  <c:v>0.33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0.39</c:v>
                </c:pt>
                <c:pt idx="16">
                  <c:v>0.4</c:v>
                </c:pt>
                <c:pt idx="17">
                  <c:v>0.41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全二極體!$C$30:$C$50</c:f>
              <c:numCache>
                <c:formatCode>General</c:formatCode>
                <c:ptCount val="21"/>
                <c:pt idx="0">
                  <c:v>0</c:v>
                </c:pt>
                <c:pt idx="1">
                  <c:v>7.7021276595744674E-5</c:v>
                </c:pt>
                <c:pt idx="2">
                  <c:v>1.8765957446808509E-4</c:v>
                </c:pt>
                <c:pt idx="3">
                  <c:v>2.8297872340425531E-4</c:v>
                </c:pt>
                <c:pt idx="4">
                  <c:v>3.8085106382978724E-4</c:v>
                </c:pt>
                <c:pt idx="5">
                  <c:v>4.8510638297872335E-4</c:v>
                </c:pt>
                <c:pt idx="6">
                  <c:v>6.127659574468085E-4</c:v>
                </c:pt>
                <c:pt idx="7">
                  <c:v>6.7872340425531922E-4</c:v>
                </c:pt>
                <c:pt idx="8">
                  <c:v>7.8085106382978721E-4</c:v>
                </c:pt>
                <c:pt idx="9">
                  <c:v>8.9148936170212775E-4</c:v>
                </c:pt>
                <c:pt idx="10">
                  <c:v>9.8723404255319168E-4</c:v>
                </c:pt>
                <c:pt idx="11">
                  <c:v>1.0936170212765956E-3</c:v>
                </c:pt>
                <c:pt idx="12">
                  <c:v>1.1957446808510638E-3</c:v>
                </c:pt>
                <c:pt idx="13">
                  <c:v>1.2914893617021275E-3</c:v>
                </c:pt>
                <c:pt idx="14">
                  <c:v>1.4212765957446808E-3</c:v>
                </c:pt>
                <c:pt idx="15">
                  <c:v>1.5106382978723406E-3</c:v>
                </c:pt>
                <c:pt idx="16">
                  <c:v>1.6148936170212766E-3</c:v>
                </c:pt>
                <c:pt idx="17">
                  <c:v>1.7191489361702127E-3</c:v>
                </c:pt>
                <c:pt idx="18">
                  <c:v>1.8425531914893617E-3</c:v>
                </c:pt>
                <c:pt idx="19">
                  <c:v>1.9148936170212765E-3</c:v>
                </c:pt>
                <c:pt idx="20">
                  <c:v>2.0170212765957449E-3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A0-4524-8B31-5F5DB6A97369}"/>
            </c:ext>
          </c:extLst>
        </c:ser>
        <c:ser>
          <c:idx val="2"/>
          <c:order val="2"/>
          <c:tx>
            <c:v>65.5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全二極體!$B$57:$B$77</c:f>
              <c:numCache>
                <c:formatCode>General</c:formatCode>
                <c:ptCount val="21"/>
                <c:pt idx="0">
                  <c:v>0</c:v>
                </c:pt>
                <c:pt idx="1">
                  <c:v>0.06</c:v>
                </c:pt>
                <c:pt idx="2">
                  <c:v>0.11</c:v>
                </c:pt>
                <c:pt idx="3">
                  <c:v>0.13</c:v>
                </c:pt>
                <c:pt idx="4">
                  <c:v>0.15</c:v>
                </c:pt>
                <c:pt idx="5">
                  <c:v>0.18</c:v>
                </c:pt>
                <c:pt idx="6">
                  <c:v>0.2</c:v>
                </c:pt>
                <c:pt idx="7">
                  <c:v>0.21</c:v>
                </c:pt>
                <c:pt idx="8">
                  <c:v>0.23</c:v>
                </c:pt>
                <c:pt idx="9">
                  <c:v>0.25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0.31</c:v>
                </c:pt>
                <c:pt idx="14">
                  <c:v>0.32</c:v>
                </c:pt>
                <c:pt idx="15">
                  <c:v>0.34</c:v>
                </c:pt>
                <c:pt idx="16">
                  <c:v>0.35</c:v>
                </c:pt>
                <c:pt idx="17">
                  <c:v>0.36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</c:numCache>
            </c:numRef>
          </c:xVal>
          <c:yVal>
            <c:numRef>
              <c:f>全二極體!$C$57:$C$77</c:f>
              <c:numCache>
                <c:formatCode>General</c:formatCode>
                <c:ptCount val="21"/>
                <c:pt idx="0">
                  <c:v>0</c:v>
                </c:pt>
                <c:pt idx="1">
                  <c:v>8.9361702127659575E-5</c:v>
                </c:pt>
                <c:pt idx="2">
                  <c:v>1.9574468085106384E-4</c:v>
                </c:pt>
                <c:pt idx="3">
                  <c:v>3.0425531914893619E-4</c:v>
                </c:pt>
                <c:pt idx="4">
                  <c:v>3.8085106382978724E-4</c:v>
                </c:pt>
                <c:pt idx="5">
                  <c:v>5.1276595744680846E-4</c:v>
                </c:pt>
                <c:pt idx="6">
                  <c:v>5.9787234042553178E-4</c:v>
                </c:pt>
                <c:pt idx="7">
                  <c:v>6.8723404255319144E-4</c:v>
                </c:pt>
                <c:pt idx="8">
                  <c:v>8.0638297872340421E-4</c:v>
                </c:pt>
                <c:pt idx="9">
                  <c:v>9.085106382978722E-4</c:v>
                </c:pt>
                <c:pt idx="10">
                  <c:v>9.9787234042553207E-4</c:v>
                </c:pt>
                <c:pt idx="11">
                  <c:v>1.0978723404255319E-3</c:v>
                </c:pt>
                <c:pt idx="12">
                  <c:v>1.2148936170212766E-3</c:v>
                </c:pt>
                <c:pt idx="13">
                  <c:v>1.3276595744680852E-3</c:v>
                </c:pt>
                <c:pt idx="14">
                  <c:v>1.4127659574468085E-3</c:v>
                </c:pt>
                <c:pt idx="15">
                  <c:v>1.5319148936170214E-3</c:v>
                </c:pt>
                <c:pt idx="16">
                  <c:v>1.6255319148936172E-3</c:v>
                </c:pt>
                <c:pt idx="17">
                  <c:v>1.7212765957446809E-3</c:v>
                </c:pt>
                <c:pt idx="18">
                  <c:v>1.8489361702127658E-3</c:v>
                </c:pt>
                <c:pt idx="19">
                  <c:v>1.9340425531914893E-3</c:v>
                </c:pt>
                <c:pt idx="20">
                  <c:v>2.0468085106382975E-3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A0-4524-8B31-5F5DB6A97369}"/>
            </c:ext>
          </c:extLst>
        </c:ser>
        <c:ser>
          <c:idx val="3"/>
          <c:order val="3"/>
          <c:tx>
            <c:v>80.9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全二極體!$B$83:$B$103</c:f>
              <c:numCache>
                <c:formatCode>General</c:formatCode>
                <c:ptCount val="2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0.24</c:v>
                </c:pt>
                <c:pt idx="12">
                  <c:v>0.25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0.31</c:v>
                </c:pt>
                <c:pt idx="17">
                  <c:v>0.32</c:v>
                </c:pt>
                <c:pt idx="18">
                  <c:v>0.33</c:v>
                </c:pt>
                <c:pt idx="19">
                  <c:v>0.34</c:v>
                </c:pt>
                <c:pt idx="20">
                  <c:v>0.36</c:v>
                </c:pt>
              </c:numCache>
            </c:numRef>
          </c:xVal>
          <c:yVal>
            <c:numRef>
              <c:f>全二極體!$C$83:$C$103</c:f>
              <c:numCache>
                <c:formatCode>General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2.936170212765957E-4</c:v>
                </c:pt>
                <c:pt idx="4">
                  <c:v>3.9999999999999996E-4</c:v>
                </c:pt>
                <c:pt idx="5">
                  <c:v>5.0851063829787223E-4</c:v>
                </c:pt>
                <c:pt idx="6">
                  <c:v>6.0638297872340422E-4</c:v>
                </c:pt>
                <c:pt idx="7">
                  <c:v>7.1276595744680844E-4</c:v>
                </c:pt>
                <c:pt idx="8">
                  <c:v>8.0851063829787226E-4</c:v>
                </c:pt>
                <c:pt idx="9">
                  <c:v>9.0212765957446814E-4</c:v>
                </c:pt>
                <c:pt idx="10">
                  <c:v>1.0191489361702126E-3</c:v>
                </c:pt>
                <c:pt idx="11">
                  <c:v>1.1085106382978723E-3</c:v>
                </c:pt>
                <c:pt idx="12">
                  <c:v>1.2106382978723405E-3</c:v>
                </c:pt>
                <c:pt idx="13">
                  <c:v>1.3340425531914893E-3</c:v>
                </c:pt>
                <c:pt idx="14">
                  <c:v>1.427659574468085E-3</c:v>
                </c:pt>
                <c:pt idx="15">
                  <c:v>1.5340425531914894E-3</c:v>
                </c:pt>
                <c:pt idx="16">
                  <c:v>1.6404255319148937E-3</c:v>
                </c:pt>
                <c:pt idx="17">
                  <c:v>1.7531914893617021E-3</c:v>
                </c:pt>
                <c:pt idx="18">
                  <c:v>1.8425531914893617E-3</c:v>
                </c:pt>
                <c:pt idx="19">
                  <c:v>1.948936170212766E-3</c:v>
                </c:pt>
                <c:pt idx="20">
                  <c:v>2.114893617021277E-3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C-4AC4-809F-D69B8FE6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95840"/>
        <c:axId val="2055490432"/>
      </c:scatterChart>
      <c:valAx>
        <c:axId val="205549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800" b="0" i="0" baseline="0">
                    <a:effectLst/>
                  </a:rPr>
                  <a:t>電壓</a:t>
                </a:r>
                <a:r>
                  <a:rPr lang="en-US" altLang="zh-TW" sz="1800" b="0" i="0" baseline="0">
                    <a:effectLst/>
                  </a:rPr>
                  <a:t>(V)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90432"/>
        <c:crosses val="autoZero"/>
        <c:crossBetween val="midCat"/>
      </c:valAx>
      <c:valAx>
        <c:axId val="2055490432"/>
        <c:scaling>
          <c:orientation val="minMax"/>
          <c:max val="2.2000000000000006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800" b="0" i="0" baseline="0">
                    <a:effectLst/>
                  </a:rPr>
                  <a:t>電流</a:t>
                </a:r>
                <a:r>
                  <a:rPr lang="en-US" altLang="zh-TW" sz="1800" b="0" i="0" baseline="0">
                    <a:effectLst/>
                  </a:rPr>
                  <a:t>(A)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9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452442833262526E-2"/>
          <c:y val="5.9195160062421953E-2"/>
          <c:w val="0.8457290970456447"/>
          <c:h val="0.8810749613758565"/>
        </c:manualLayout>
      </c:layout>
      <c:scatterChart>
        <c:scatterStyle val="smoothMarker"/>
        <c:varyColors val="0"/>
        <c:ser>
          <c:idx val="0"/>
          <c:order val="0"/>
          <c:tx>
            <c:v>27.7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全二極體!$G$4:$G$24</c:f>
              <c:numCache>
                <c:formatCode>General</c:formatCode>
                <c:ptCount val="21"/>
                <c:pt idx="0">
                  <c:v>0</c:v>
                </c:pt>
                <c:pt idx="1">
                  <c:v>0.39200000000000002</c:v>
                </c:pt>
                <c:pt idx="2">
                  <c:v>0.47099999999999997</c:v>
                </c:pt>
                <c:pt idx="3">
                  <c:v>0.5</c:v>
                </c:pt>
                <c:pt idx="4">
                  <c:v>0.51600000000000001</c:v>
                </c:pt>
                <c:pt idx="5">
                  <c:v>0.53100000000000003</c:v>
                </c:pt>
                <c:pt idx="6">
                  <c:v>0.54200000000000004</c:v>
                </c:pt>
                <c:pt idx="7">
                  <c:v>0.55000000000000004</c:v>
                </c:pt>
                <c:pt idx="8">
                  <c:v>0.55800000000000005</c:v>
                </c:pt>
                <c:pt idx="9">
                  <c:v>0.56399999999999995</c:v>
                </c:pt>
                <c:pt idx="10">
                  <c:v>0.56999999999999995</c:v>
                </c:pt>
                <c:pt idx="11">
                  <c:v>0.57599999999999996</c:v>
                </c:pt>
                <c:pt idx="12">
                  <c:v>0.58099999999999996</c:v>
                </c:pt>
                <c:pt idx="13">
                  <c:v>0.58499999999999996</c:v>
                </c:pt>
                <c:pt idx="14">
                  <c:v>0.58899999999999997</c:v>
                </c:pt>
                <c:pt idx="15">
                  <c:v>0.59299999999999997</c:v>
                </c:pt>
                <c:pt idx="16">
                  <c:v>0.59599999999999997</c:v>
                </c:pt>
                <c:pt idx="17">
                  <c:v>0.59899999999999998</c:v>
                </c:pt>
                <c:pt idx="18">
                  <c:v>0.60299999999999998</c:v>
                </c:pt>
                <c:pt idx="19">
                  <c:v>0.60499999999999998</c:v>
                </c:pt>
                <c:pt idx="20">
                  <c:v>0.60799999999999998</c:v>
                </c:pt>
              </c:numCache>
            </c:numRef>
          </c:xVal>
          <c:yVal>
            <c:numRef>
              <c:f>全二極體!$H$4:$H$24</c:f>
              <c:numCache>
                <c:formatCode>General</c:formatCode>
                <c:ptCount val="21"/>
                <c:pt idx="0">
                  <c:v>0</c:v>
                </c:pt>
                <c:pt idx="1">
                  <c:v>1.6595744680851054E-5</c:v>
                </c:pt>
                <c:pt idx="2">
                  <c:v>1.1893617021276597E-4</c:v>
                </c:pt>
                <c:pt idx="3">
                  <c:v>2.2340425531914895E-4</c:v>
                </c:pt>
                <c:pt idx="4">
                  <c:v>3.1361702127659575E-4</c:v>
                </c:pt>
                <c:pt idx="5">
                  <c:v>4.231914893617021E-4</c:v>
                </c:pt>
                <c:pt idx="6">
                  <c:v>5.2936170212765951E-4</c:v>
                </c:pt>
                <c:pt idx="7">
                  <c:v>6.2765957446808511E-4</c:v>
                </c:pt>
                <c:pt idx="8">
                  <c:v>7.3872340425531926E-4</c:v>
                </c:pt>
                <c:pt idx="9">
                  <c:v>8.3106382978723398E-4</c:v>
                </c:pt>
                <c:pt idx="10">
                  <c:v>9.3617021276595736E-4</c:v>
                </c:pt>
                <c:pt idx="11">
                  <c:v>1.0497872340425533E-3</c:v>
                </c:pt>
                <c:pt idx="12">
                  <c:v>1.1593617021276596E-3</c:v>
                </c:pt>
                <c:pt idx="13">
                  <c:v>1.2627659574468084E-3</c:v>
                </c:pt>
                <c:pt idx="14">
                  <c:v>1.3640425531914894E-3</c:v>
                </c:pt>
                <c:pt idx="15">
                  <c:v>1.4674468085106383E-3</c:v>
                </c:pt>
                <c:pt idx="16">
                  <c:v>1.5774468085106381E-3</c:v>
                </c:pt>
                <c:pt idx="17">
                  <c:v>1.6746808510638299E-3</c:v>
                </c:pt>
                <c:pt idx="18">
                  <c:v>1.7929787234042553E-3</c:v>
                </c:pt>
                <c:pt idx="19">
                  <c:v>1.8882978723404255E-3</c:v>
                </c:pt>
                <c:pt idx="20">
                  <c:v>2.0004255319148933E-3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2-4846-AB11-2321F947E092}"/>
            </c:ext>
          </c:extLst>
        </c:ser>
        <c:ser>
          <c:idx val="1"/>
          <c:order val="1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全二極體!$G$30:$G$50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0.42</c:v>
                </c:pt>
                <c:pt idx="3">
                  <c:v>0.45</c:v>
                </c:pt>
                <c:pt idx="4">
                  <c:v>0.48</c:v>
                </c:pt>
                <c:pt idx="5">
                  <c:v>0.49</c:v>
                </c:pt>
                <c:pt idx="6">
                  <c:v>0.5</c:v>
                </c:pt>
                <c:pt idx="7">
                  <c:v>0.51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0.56999999999999995</c:v>
                </c:pt>
                <c:pt idx="20">
                  <c:v>0.56999999999999995</c:v>
                </c:pt>
              </c:numCache>
            </c:numRef>
          </c:xVal>
          <c:yVal>
            <c:numRef>
              <c:f>全二極體!$H$30:$H$50</c:f>
              <c:numCache>
                <c:formatCode>General</c:formatCode>
                <c:ptCount val="21"/>
                <c:pt idx="0">
                  <c:v>0</c:v>
                </c:pt>
                <c:pt idx="1">
                  <c:v>1.9148936170212772E-5</c:v>
                </c:pt>
                <c:pt idx="2">
                  <c:v>1.1063829787234043E-4</c:v>
                </c:pt>
                <c:pt idx="3">
                  <c:v>2.2127659574468087E-4</c:v>
                </c:pt>
                <c:pt idx="4">
                  <c:v>3.2340425531914892E-4</c:v>
                </c:pt>
                <c:pt idx="5">
                  <c:v>4.1276595744680857E-4</c:v>
                </c:pt>
                <c:pt idx="6">
                  <c:v>5.4680851063829779E-4</c:v>
                </c:pt>
                <c:pt idx="7">
                  <c:v>6.4680851063829783E-4</c:v>
                </c:pt>
                <c:pt idx="8">
                  <c:v>7.5957446808510632E-4</c:v>
                </c:pt>
                <c:pt idx="9">
                  <c:v>8.4468085106382987E-4</c:v>
                </c:pt>
                <c:pt idx="10">
                  <c:v>9.4042553191489358E-4</c:v>
                </c:pt>
                <c:pt idx="11">
                  <c:v>1.0574468085106383E-3</c:v>
                </c:pt>
                <c:pt idx="12">
                  <c:v>1.1680851063829787E-3</c:v>
                </c:pt>
                <c:pt idx="13">
                  <c:v>1.2617021276595745E-3</c:v>
                </c:pt>
                <c:pt idx="14">
                  <c:v>1.3659574468085107E-3</c:v>
                </c:pt>
                <c:pt idx="15">
                  <c:v>1.4829787234042554E-3</c:v>
                </c:pt>
                <c:pt idx="16">
                  <c:v>1.5957446808510637E-3</c:v>
                </c:pt>
                <c:pt idx="17">
                  <c:v>1.6978723404255315E-3</c:v>
                </c:pt>
                <c:pt idx="18">
                  <c:v>1.8063829787234042E-3</c:v>
                </c:pt>
                <c:pt idx="19">
                  <c:v>1.9106382978723406E-3</c:v>
                </c:pt>
                <c:pt idx="20">
                  <c:v>2.0021276595744682E-3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12-4846-AB11-2321F947E092}"/>
            </c:ext>
          </c:extLst>
        </c:ser>
        <c:ser>
          <c:idx val="2"/>
          <c:order val="2"/>
          <c:tx>
            <c:v>65.5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全二極體!$G$57:$G$77</c:f>
              <c:numCache>
                <c:formatCode>General</c:formatCode>
                <c:ptCount val="21"/>
                <c:pt idx="0">
                  <c:v>0</c:v>
                </c:pt>
                <c:pt idx="1">
                  <c:v>0.32</c:v>
                </c:pt>
                <c:pt idx="2">
                  <c:v>0.38</c:v>
                </c:pt>
                <c:pt idx="3">
                  <c:v>0.41</c:v>
                </c:pt>
                <c:pt idx="4">
                  <c:v>0.43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0.47</c:v>
                </c:pt>
                <c:pt idx="9">
                  <c:v>0.48</c:v>
                </c:pt>
                <c:pt idx="10">
                  <c:v>0.49</c:v>
                </c:pt>
                <c:pt idx="11">
                  <c:v>0.49</c:v>
                </c:pt>
                <c:pt idx="12">
                  <c:v>0.5</c:v>
                </c:pt>
                <c:pt idx="13">
                  <c:v>0.5</c:v>
                </c:pt>
                <c:pt idx="14">
                  <c:v>0.51</c:v>
                </c:pt>
                <c:pt idx="15">
                  <c:v>0.51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0.53</c:v>
                </c:pt>
                <c:pt idx="20">
                  <c:v>0.53</c:v>
                </c:pt>
              </c:numCache>
            </c:numRef>
          </c:xVal>
          <c:yVal>
            <c:numRef>
              <c:f>全二極體!$H$57:$H$77</c:f>
              <c:numCache>
                <c:formatCode>General</c:formatCode>
                <c:ptCount val="21"/>
                <c:pt idx="0">
                  <c:v>0</c:v>
                </c:pt>
                <c:pt idx="1">
                  <c:v>3.4042553191489358E-5</c:v>
                </c:pt>
                <c:pt idx="2">
                  <c:v>1.276595744680851E-4</c:v>
                </c:pt>
                <c:pt idx="3">
                  <c:v>2.297872340425532E-4</c:v>
                </c:pt>
                <c:pt idx="4">
                  <c:v>3.2340425531914892E-4</c:v>
                </c:pt>
                <c:pt idx="5">
                  <c:v>4.2978723404255318E-4</c:v>
                </c:pt>
                <c:pt idx="6">
                  <c:v>5.4255319148936167E-4</c:v>
                </c:pt>
                <c:pt idx="7">
                  <c:v>6.5106382978723394E-4</c:v>
                </c:pt>
                <c:pt idx="8">
                  <c:v>7.4255319148936177E-4</c:v>
                </c:pt>
                <c:pt idx="9">
                  <c:v>8.5319148936170209E-4</c:v>
                </c:pt>
                <c:pt idx="10">
                  <c:v>9.5106382978723397E-4</c:v>
                </c:pt>
                <c:pt idx="11">
                  <c:v>1.0723404255319148E-3</c:v>
                </c:pt>
                <c:pt idx="12">
                  <c:v>1.1744680851063828E-3</c:v>
                </c:pt>
                <c:pt idx="13">
                  <c:v>1.2851063829787234E-3</c:v>
                </c:pt>
                <c:pt idx="14">
                  <c:v>1.3680851063829788E-3</c:v>
                </c:pt>
                <c:pt idx="15">
                  <c:v>1.4829787234042554E-3</c:v>
                </c:pt>
                <c:pt idx="16">
                  <c:v>1.5893617021276597E-3</c:v>
                </c:pt>
                <c:pt idx="17">
                  <c:v>1.7021276595744681E-3</c:v>
                </c:pt>
                <c:pt idx="18">
                  <c:v>1.8042553191489363E-3</c:v>
                </c:pt>
                <c:pt idx="19">
                  <c:v>1.9106382978723406E-3</c:v>
                </c:pt>
                <c:pt idx="20">
                  <c:v>2.0212765957446808E-3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12-4846-AB11-2321F947E092}"/>
            </c:ext>
          </c:extLst>
        </c:ser>
        <c:ser>
          <c:idx val="3"/>
          <c:order val="3"/>
          <c:tx>
            <c:v>80.9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全二極體!$G$83:$G$103</c:f>
              <c:numCache>
                <c:formatCode>General</c:formatCode>
                <c:ptCount val="21"/>
                <c:pt idx="0">
                  <c:v>0</c:v>
                </c:pt>
                <c:pt idx="1">
                  <c:v>0.28999999999999998</c:v>
                </c:pt>
                <c:pt idx="2">
                  <c:v>0.35</c:v>
                </c:pt>
                <c:pt idx="3">
                  <c:v>0.38</c:v>
                </c:pt>
                <c:pt idx="4">
                  <c:v>0.4</c:v>
                </c:pt>
                <c:pt idx="5">
                  <c:v>0.41</c:v>
                </c:pt>
                <c:pt idx="6">
                  <c:v>0.42</c:v>
                </c:pt>
                <c:pt idx="7">
                  <c:v>0.43</c:v>
                </c:pt>
                <c:pt idx="8">
                  <c:v>0.44</c:v>
                </c:pt>
                <c:pt idx="9">
                  <c:v>0.45</c:v>
                </c:pt>
                <c:pt idx="10">
                  <c:v>0.46</c:v>
                </c:pt>
                <c:pt idx="11">
                  <c:v>0.46</c:v>
                </c:pt>
                <c:pt idx="12">
                  <c:v>0.47</c:v>
                </c:pt>
                <c:pt idx="13">
                  <c:v>0.47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0.5</c:v>
                </c:pt>
              </c:numCache>
            </c:numRef>
          </c:xVal>
          <c:yVal>
            <c:numRef>
              <c:f>全二極體!$H$83:$H$103</c:f>
              <c:numCache>
                <c:formatCode>General</c:formatCode>
                <c:ptCount val="21"/>
                <c:pt idx="0">
                  <c:v>0</c:v>
                </c:pt>
                <c:pt idx="1">
                  <c:v>4.0425531914893614E-5</c:v>
                </c:pt>
                <c:pt idx="2">
                  <c:v>1.3404255319148935E-4</c:v>
                </c:pt>
                <c:pt idx="3">
                  <c:v>2.5106382978723409E-4</c:v>
                </c:pt>
                <c:pt idx="4">
                  <c:v>3.5106382978723402E-4</c:v>
                </c:pt>
                <c:pt idx="5">
                  <c:v>4.5531914893617013E-4</c:v>
                </c:pt>
                <c:pt idx="6">
                  <c:v>5.4042553191489362E-4</c:v>
                </c:pt>
                <c:pt idx="7">
                  <c:v>6.5957446808510628E-4</c:v>
                </c:pt>
                <c:pt idx="8">
                  <c:v>7.4893617021276593E-4</c:v>
                </c:pt>
                <c:pt idx="9">
                  <c:v>8.680851063829787E-4</c:v>
                </c:pt>
                <c:pt idx="10">
                  <c:v>9.7446808510638302E-4</c:v>
                </c:pt>
                <c:pt idx="11">
                  <c:v>1.074468085106383E-3</c:v>
                </c:pt>
                <c:pt idx="12">
                  <c:v>1.1765957446808512E-3</c:v>
                </c:pt>
                <c:pt idx="13">
                  <c:v>1.2872340425531914E-3</c:v>
                </c:pt>
                <c:pt idx="14">
                  <c:v>1.397872340425532E-3</c:v>
                </c:pt>
                <c:pt idx="15">
                  <c:v>1.4936170212765958E-3</c:v>
                </c:pt>
                <c:pt idx="16">
                  <c:v>1.5999999999999999E-3</c:v>
                </c:pt>
                <c:pt idx="17">
                  <c:v>1.7021276595744681E-3</c:v>
                </c:pt>
                <c:pt idx="18">
                  <c:v>1.8148936170212765E-3</c:v>
                </c:pt>
                <c:pt idx="19">
                  <c:v>1.9170212765957447E-3</c:v>
                </c:pt>
                <c:pt idx="20">
                  <c:v>2.1063829787234044E-3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4-49C5-983F-B4BF26E5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06608"/>
        <c:axId val="1977007440"/>
      </c:scatterChart>
      <c:valAx>
        <c:axId val="19770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800" b="0" i="0" baseline="0">
                    <a:effectLst/>
                  </a:rPr>
                  <a:t>電壓</a:t>
                </a:r>
                <a:r>
                  <a:rPr lang="en-US" altLang="zh-TW" sz="1800" b="0" i="0" baseline="0">
                    <a:effectLst/>
                  </a:rPr>
                  <a:t>(V)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7007440"/>
        <c:crosses val="autoZero"/>
        <c:crossBetween val="midCat"/>
      </c:valAx>
      <c:valAx>
        <c:axId val="1977007440"/>
        <c:scaling>
          <c:orientation val="minMax"/>
          <c:max val="2.2000000000000006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800" b="0" i="0" baseline="0">
                    <a:effectLst/>
                  </a:rPr>
                  <a:t>電流</a:t>
                </a:r>
                <a:r>
                  <a:rPr lang="en-US" altLang="zh-TW" sz="1800" b="0" i="0" baseline="0">
                    <a:effectLst/>
                  </a:rPr>
                  <a:t>(A)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700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</a:t>
            </a:r>
            <a:r>
              <a:rPr lang="en-US" altLang="zh-TW" baseline="0"/>
              <a:t>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室溫!$H$25:$H$45</c:f>
              <c:numCache>
                <c:formatCode>General</c:formatCode>
                <c:ptCount val="21"/>
                <c:pt idx="0">
                  <c:v>0</c:v>
                </c:pt>
                <c:pt idx="1">
                  <c:v>0.39200000000000002</c:v>
                </c:pt>
                <c:pt idx="2">
                  <c:v>0.47099999999999997</c:v>
                </c:pt>
                <c:pt idx="3">
                  <c:v>0.5</c:v>
                </c:pt>
                <c:pt idx="4">
                  <c:v>0.51600000000000001</c:v>
                </c:pt>
                <c:pt idx="5">
                  <c:v>0.53100000000000003</c:v>
                </c:pt>
                <c:pt idx="6">
                  <c:v>0.54200000000000004</c:v>
                </c:pt>
                <c:pt idx="7">
                  <c:v>0.55000000000000004</c:v>
                </c:pt>
                <c:pt idx="8">
                  <c:v>0.55800000000000005</c:v>
                </c:pt>
                <c:pt idx="9">
                  <c:v>0.56399999999999995</c:v>
                </c:pt>
                <c:pt idx="10">
                  <c:v>0.56999999999999995</c:v>
                </c:pt>
                <c:pt idx="11">
                  <c:v>0.57599999999999996</c:v>
                </c:pt>
                <c:pt idx="12">
                  <c:v>0.58099999999999996</c:v>
                </c:pt>
                <c:pt idx="13">
                  <c:v>0.58499999999999996</c:v>
                </c:pt>
                <c:pt idx="14">
                  <c:v>0.58899999999999997</c:v>
                </c:pt>
                <c:pt idx="15">
                  <c:v>0.59299999999999997</c:v>
                </c:pt>
                <c:pt idx="16">
                  <c:v>0.59599999999999997</c:v>
                </c:pt>
                <c:pt idx="17">
                  <c:v>0.59899999999999998</c:v>
                </c:pt>
                <c:pt idx="18">
                  <c:v>0.60299999999999998</c:v>
                </c:pt>
                <c:pt idx="19">
                  <c:v>0.60499999999999998</c:v>
                </c:pt>
                <c:pt idx="20">
                  <c:v>0.60799999999999998</c:v>
                </c:pt>
              </c:numCache>
            </c:numRef>
          </c:xVal>
          <c:yVal>
            <c:numRef>
              <c:f>室溫!$I$25:$I$45</c:f>
              <c:numCache>
                <c:formatCode>General</c:formatCode>
                <c:ptCount val="21"/>
                <c:pt idx="0">
                  <c:v>0</c:v>
                </c:pt>
                <c:pt idx="1">
                  <c:v>1.6595744680851054E-5</c:v>
                </c:pt>
                <c:pt idx="2">
                  <c:v>1.1893617021276597E-4</c:v>
                </c:pt>
                <c:pt idx="3">
                  <c:v>2.2340425531914895E-4</c:v>
                </c:pt>
                <c:pt idx="4">
                  <c:v>3.1361702127659575E-4</c:v>
                </c:pt>
                <c:pt idx="5">
                  <c:v>4.231914893617021E-4</c:v>
                </c:pt>
                <c:pt idx="6">
                  <c:v>5.2936170212765951E-4</c:v>
                </c:pt>
                <c:pt idx="7">
                  <c:v>6.2765957446808511E-4</c:v>
                </c:pt>
                <c:pt idx="8">
                  <c:v>7.3872340425531926E-4</c:v>
                </c:pt>
                <c:pt idx="9">
                  <c:v>8.3106382978723398E-4</c:v>
                </c:pt>
                <c:pt idx="10">
                  <c:v>9.3617021276595736E-4</c:v>
                </c:pt>
                <c:pt idx="11">
                  <c:v>1.0497872340425533E-3</c:v>
                </c:pt>
                <c:pt idx="12">
                  <c:v>1.1593617021276596E-3</c:v>
                </c:pt>
                <c:pt idx="13">
                  <c:v>1.2627659574468084E-3</c:v>
                </c:pt>
                <c:pt idx="14">
                  <c:v>1.3640425531914894E-3</c:v>
                </c:pt>
                <c:pt idx="15">
                  <c:v>1.4674468085106383E-3</c:v>
                </c:pt>
                <c:pt idx="16">
                  <c:v>1.5774468085106381E-3</c:v>
                </c:pt>
                <c:pt idx="17">
                  <c:v>1.6746808510638299E-3</c:v>
                </c:pt>
                <c:pt idx="18">
                  <c:v>1.7929787234042553E-3</c:v>
                </c:pt>
                <c:pt idx="19">
                  <c:v>1.8882978723404255E-3</c:v>
                </c:pt>
                <c:pt idx="20">
                  <c:v>2.0004255319148933E-3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70-4EBE-9EC3-F2C6E406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06608"/>
        <c:axId val="1977001200"/>
      </c:scatterChart>
      <c:valAx>
        <c:axId val="197700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7001200"/>
        <c:crosses val="autoZero"/>
        <c:crossBetween val="midCat"/>
      </c:valAx>
      <c:valAx>
        <c:axId val="19770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70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Z6.8</a:t>
            </a:r>
            <a:r>
              <a:rPr lang="en-US" altLang="zh-TW" baseline="0"/>
              <a:t>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27.7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全二極體!$L$4:$L$24</c:f>
              <c:numCache>
                <c:formatCode>General</c:formatCode>
                <c:ptCount val="21"/>
                <c:pt idx="0">
                  <c:v>0</c:v>
                </c:pt>
                <c:pt idx="1">
                  <c:v>0.503</c:v>
                </c:pt>
                <c:pt idx="2">
                  <c:v>0.998</c:v>
                </c:pt>
                <c:pt idx="3">
                  <c:v>1.478</c:v>
                </c:pt>
                <c:pt idx="4">
                  <c:v>2.08</c:v>
                </c:pt>
                <c:pt idx="5">
                  <c:v>2.48</c:v>
                </c:pt>
                <c:pt idx="6">
                  <c:v>3</c:v>
                </c:pt>
                <c:pt idx="7">
                  <c:v>3.49</c:v>
                </c:pt>
                <c:pt idx="8">
                  <c:v>4.01</c:v>
                </c:pt>
                <c:pt idx="9">
                  <c:v>4.49</c:v>
                </c:pt>
                <c:pt idx="10">
                  <c:v>4.9800000000000004</c:v>
                </c:pt>
                <c:pt idx="11">
                  <c:v>5.54</c:v>
                </c:pt>
                <c:pt idx="12">
                  <c:v>5.98</c:v>
                </c:pt>
                <c:pt idx="13">
                  <c:v>6.45</c:v>
                </c:pt>
                <c:pt idx="14">
                  <c:v>6.79</c:v>
                </c:pt>
                <c:pt idx="15">
                  <c:v>6.87</c:v>
                </c:pt>
                <c:pt idx="16">
                  <c:v>6.89</c:v>
                </c:pt>
                <c:pt idx="17">
                  <c:v>6.9</c:v>
                </c:pt>
                <c:pt idx="18">
                  <c:v>6.91</c:v>
                </c:pt>
                <c:pt idx="19">
                  <c:v>6.91</c:v>
                </c:pt>
                <c:pt idx="20">
                  <c:v>6.91</c:v>
                </c:pt>
              </c:numCache>
            </c:numRef>
          </c:xVal>
          <c:yVal>
            <c:numRef>
              <c:f>全二極體!$M$4:$M$24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6.3829787234040243E-7</c:v>
                </c:pt>
                <c:pt idx="3">
                  <c:v>1.0638297872340672E-6</c:v>
                </c:pt>
                <c:pt idx="4">
                  <c:v>2.1276595744680396E-6</c:v>
                </c:pt>
                <c:pt idx="5">
                  <c:v>0</c:v>
                </c:pt>
                <c:pt idx="6">
                  <c:v>0</c:v>
                </c:pt>
                <c:pt idx="7">
                  <c:v>-2.1276595744681344E-6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2.1276595744680396E-6</c:v>
                </c:pt>
                <c:pt idx="12">
                  <c:v>4.2553191489360791E-6</c:v>
                </c:pt>
                <c:pt idx="13">
                  <c:v>1.0638297872340387E-5</c:v>
                </c:pt>
                <c:pt idx="14">
                  <c:v>5.7446808510638205E-5</c:v>
                </c:pt>
                <c:pt idx="15">
                  <c:v>1.3829787234042541E-4</c:v>
                </c:pt>
                <c:pt idx="16">
                  <c:v>2.2765957446808517E-4</c:v>
                </c:pt>
                <c:pt idx="17">
                  <c:v>3.3829787234042553E-4</c:v>
                </c:pt>
                <c:pt idx="18">
                  <c:v>4.4468085106382974E-4</c:v>
                </c:pt>
                <c:pt idx="19">
                  <c:v>5.5106382978723401E-4</c:v>
                </c:pt>
                <c:pt idx="20">
                  <c:v>6.5957446808510628E-4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FA-4F2A-A1DD-9F5E31BC9521}"/>
            </c:ext>
          </c:extLst>
        </c:ser>
        <c:ser>
          <c:idx val="1"/>
          <c:order val="1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全二極體!$L$30:$L$50</c:f>
              <c:numCache>
                <c:formatCode>General</c:formatCode>
                <c:ptCount val="21"/>
                <c:pt idx="0">
                  <c:v>0</c:v>
                </c:pt>
                <c:pt idx="1">
                  <c:v>0.46</c:v>
                </c:pt>
                <c:pt idx="2">
                  <c:v>0.98</c:v>
                </c:pt>
                <c:pt idx="3">
                  <c:v>1.53</c:v>
                </c:pt>
                <c:pt idx="4">
                  <c:v>2.02</c:v>
                </c:pt>
                <c:pt idx="5">
                  <c:v>2.5299999999999998</c:v>
                </c:pt>
                <c:pt idx="6">
                  <c:v>3.03</c:v>
                </c:pt>
                <c:pt idx="7">
                  <c:v>3.5</c:v>
                </c:pt>
                <c:pt idx="8">
                  <c:v>4.08</c:v>
                </c:pt>
                <c:pt idx="9">
                  <c:v>4.5599999999999996</c:v>
                </c:pt>
                <c:pt idx="10">
                  <c:v>5</c:v>
                </c:pt>
                <c:pt idx="11">
                  <c:v>5.47</c:v>
                </c:pt>
                <c:pt idx="12">
                  <c:v>6.04</c:v>
                </c:pt>
                <c:pt idx="13">
                  <c:v>6.43</c:v>
                </c:pt>
                <c:pt idx="14">
                  <c:v>6.79</c:v>
                </c:pt>
                <c:pt idx="15">
                  <c:v>6.9</c:v>
                </c:pt>
                <c:pt idx="16">
                  <c:v>6.94</c:v>
                </c:pt>
                <c:pt idx="17">
                  <c:v>6.95</c:v>
                </c:pt>
                <c:pt idx="18">
                  <c:v>6.96</c:v>
                </c:pt>
                <c:pt idx="19">
                  <c:v>6.96</c:v>
                </c:pt>
                <c:pt idx="20">
                  <c:v>6.97</c:v>
                </c:pt>
              </c:numCache>
            </c:numRef>
          </c:xVal>
          <c:yVal>
            <c:numRef>
              <c:f>全二極體!$M$30:$M$50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2.1276595744682289E-6</c:v>
                </c:pt>
                <c:pt idx="10">
                  <c:v>0</c:v>
                </c:pt>
                <c:pt idx="11">
                  <c:v>2.1276595744682289E-6</c:v>
                </c:pt>
                <c:pt idx="12">
                  <c:v>4.2553191489360791E-6</c:v>
                </c:pt>
                <c:pt idx="13">
                  <c:v>1.0638297872340577E-5</c:v>
                </c:pt>
                <c:pt idx="14">
                  <c:v>4.4680851063829781E-5</c:v>
                </c:pt>
                <c:pt idx="15">
                  <c:v>1.2127659574468073E-4</c:v>
                </c:pt>
                <c:pt idx="16">
                  <c:v>2.3617021276595751E-4</c:v>
                </c:pt>
                <c:pt idx="17">
                  <c:v>3.4042553191489374E-4</c:v>
                </c:pt>
                <c:pt idx="18">
                  <c:v>4.4255319148936152E-4</c:v>
                </c:pt>
                <c:pt idx="19">
                  <c:v>5.2978723404255301E-4</c:v>
                </c:pt>
                <c:pt idx="20">
                  <c:v>6.5744680851063844E-4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FA-4F2A-A1DD-9F5E31BC9521}"/>
            </c:ext>
          </c:extLst>
        </c:ser>
        <c:ser>
          <c:idx val="2"/>
          <c:order val="2"/>
          <c:tx>
            <c:v>65.5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全二極體!$L$57:$L$77</c:f>
              <c:numCache>
                <c:formatCode>General</c:formatCode>
                <c:ptCount val="21"/>
                <c:pt idx="0">
                  <c:v>0</c:v>
                </c:pt>
                <c:pt idx="1">
                  <c:v>0.47</c:v>
                </c:pt>
                <c:pt idx="2">
                  <c:v>0.98</c:v>
                </c:pt>
                <c:pt idx="3">
                  <c:v>1.56</c:v>
                </c:pt>
                <c:pt idx="4">
                  <c:v>2.09</c:v>
                </c:pt>
                <c:pt idx="5">
                  <c:v>2.56</c:v>
                </c:pt>
                <c:pt idx="6">
                  <c:v>2.97</c:v>
                </c:pt>
                <c:pt idx="7">
                  <c:v>3.48</c:v>
                </c:pt>
                <c:pt idx="8">
                  <c:v>4</c:v>
                </c:pt>
                <c:pt idx="9">
                  <c:v>4.53</c:v>
                </c:pt>
                <c:pt idx="10">
                  <c:v>4.9800000000000004</c:v>
                </c:pt>
                <c:pt idx="11">
                  <c:v>5.52</c:v>
                </c:pt>
                <c:pt idx="12">
                  <c:v>5.95</c:v>
                </c:pt>
                <c:pt idx="13">
                  <c:v>6.45</c:v>
                </c:pt>
                <c:pt idx="14">
                  <c:v>6.8</c:v>
                </c:pt>
                <c:pt idx="15">
                  <c:v>6.93</c:v>
                </c:pt>
                <c:pt idx="16">
                  <c:v>6.98</c:v>
                </c:pt>
                <c:pt idx="17">
                  <c:v>7</c:v>
                </c:pt>
                <c:pt idx="18">
                  <c:v>7.01</c:v>
                </c:pt>
                <c:pt idx="19">
                  <c:v>7.02</c:v>
                </c:pt>
                <c:pt idx="20">
                  <c:v>7.02</c:v>
                </c:pt>
              </c:numCache>
            </c:numRef>
          </c:xVal>
          <c:yVal>
            <c:numRef>
              <c:f>全二極體!$M$57:$M$77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2.1276595744680396E-6</c:v>
                </c:pt>
                <c:pt idx="10">
                  <c:v>0</c:v>
                </c:pt>
                <c:pt idx="11">
                  <c:v>2.1276595744682289E-6</c:v>
                </c:pt>
                <c:pt idx="12">
                  <c:v>4.2553191489360791E-6</c:v>
                </c:pt>
                <c:pt idx="13">
                  <c:v>1.0638297872340387E-5</c:v>
                </c:pt>
                <c:pt idx="14">
                  <c:v>4.4680851063829781E-5</c:v>
                </c:pt>
                <c:pt idx="15">
                  <c:v>1.1702127659574483E-4</c:v>
                </c:pt>
                <c:pt idx="16">
                  <c:v>2.1914893617021262E-4</c:v>
                </c:pt>
                <c:pt idx="17">
                  <c:v>3.2765957446808492E-4</c:v>
                </c:pt>
                <c:pt idx="18">
                  <c:v>4.3191489361702113E-4</c:v>
                </c:pt>
                <c:pt idx="19">
                  <c:v>5.3404255319148934E-4</c:v>
                </c:pt>
                <c:pt idx="20">
                  <c:v>6.3617021276595744E-4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FA-4F2A-A1DD-9F5E31BC9521}"/>
            </c:ext>
          </c:extLst>
        </c:ser>
        <c:ser>
          <c:idx val="3"/>
          <c:order val="3"/>
          <c:tx>
            <c:v>80.9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全二極體!$L$83:$L$103</c:f>
              <c:numCache>
                <c:formatCode>General</c:formatCode>
                <c:ptCount val="21"/>
                <c:pt idx="0">
                  <c:v>0</c:v>
                </c:pt>
                <c:pt idx="1">
                  <c:v>0.49</c:v>
                </c:pt>
                <c:pt idx="2">
                  <c:v>0.93</c:v>
                </c:pt>
                <c:pt idx="3">
                  <c:v>1.54</c:v>
                </c:pt>
                <c:pt idx="4">
                  <c:v>1.99</c:v>
                </c:pt>
                <c:pt idx="5">
                  <c:v>2.5299999999999998</c:v>
                </c:pt>
                <c:pt idx="6">
                  <c:v>3</c:v>
                </c:pt>
                <c:pt idx="7">
                  <c:v>3.58</c:v>
                </c:pt>
                <c:pt idx="8">
                  <c:v>3.98</c:v>
                </c:pt>
                <c:pt idx="9">
                  <c:v>4.51</c:v>
                </c:pt>
                <c:pt idx="10">
                  <c:v>5.01</c:v>
                </c:pt>
                <c:pt idx="11">
                  <c:v>5.48</c:v>
                </c:pt>
                <c:pt idx="12">
                  <c:v>5.96</c:v>
                </c:pt>
                <c:pt idx="13">
                  <c:v>6.4</c:v>
                </c:pt>
                <c:pt idx="14">
                  <c:v>6.8</c:v>
                </c:pt>
                <c:pt idx="15">
                  <c:v>6.96</c:v>
                </c:pt>
                <c:pt idx="16">
                  <c:v>7.01</c:v>
                </c:pt>
                <c:pt idx="17">
                  <c:v>7.04</c:v>
                </c:pt>
                <c:pt idx="18">
                  <c:v>7.05</c:v>
                </c:pt>
                <c:pt idx="19">
                  <c:v>7.06</c:v>
                </c:pt>
                <c:pt idx="20">
                  <c:v>7.07</c:v>
                </c:pt>
              </c:numCache>
            </c:numRef>
          </c:xVal>
          <c:yVal>
            <c:numRef>
              <c:f>全二極體!$M$83:$M$103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2.1276595744681344E-6</c:v>
                </c:pt>
                <c:pt idx="9">
                  <c:v>2.1276595744680396E-6</c:v>
                </c:pt>
                <c:pt idx="10">
                  <c:v>2.1276595744680396E-6</c:v>
                </c:pt>
                <c:pt idx="11">
                  <c:v>2.1276595744680396E-6</c:v>
                </c:pt>
                <c:pt idx="12">
                  <c:v>4.2553191489362689E-6</c:v>
                </c:pt>
                <c:pt idx="13">
                  <c:v>1.0638297872340387E-5</c:v>
                </c:pt>
                <c:pt idx="14">
                  <c:v>4.4680851063829781E-5</c:v>
                </c:pt>
                <c:pt idx="15">
                  <c:v>1.2127659574468092E-4</c:v>
                </c:pt>
                <c:pt idx="16">
                  <c:v>2.0851063829787242E-4</c:v>
                </c:pt>
                <c:pt idx="17">
                  <c:v>3.1489361702127647E-4</c:v>
                </c:pt>
                <c:pt idx="18">
                  <c:v>4.1276595744680857E-4</c:v>
                </c:pt>
                <c:pt idx="19">
                  <c:v>5.1276595744680878E-4</c:v>
                </c:pt>
                <c:pt idx="20">
                  <c:v>6.2340425531914889E-4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4-4736-A833-4A96B575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2320"/>
        <c:axId val="92622736"/>
      </c:scatterChart>
      <c:valAx>
        <c:axId val="9262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800" b="0" i="0" baseline="0">
                    <a:effectLst/>
                  </a:rPr>
                  <a:t>電壓</a:t>
                </a:r>
                <a:r>
                  <a:rPr lang="en-US" altLang="zh-TW" sz="1800" b="0" i="0" baseline="0">
                    <a:effectLst/>
                  </a:rPr>
                  <a:t>(V)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22736"/>
        <c:crosses val="autoZero"/>
        <c:crossBetween val="midCat"/>
      </c:valAx>
      <c:valAx>
        <c:axId val="926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800" b="0" i="0" baseline="0">
                    <a:effectLst/>
                  </a:rPr>
                  <a:t>電流</a:t>
                </a:r>
                <a:r>
                  <a:rPr lang="en-US" altLang="zh-TW" sz="1800" b="0" i="0" baseline="0">
                    <a:effectLst/>
                  </a:rPr>
                  <a:t>(A)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Z2.7 I-V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27.7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sq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 cap="sq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sq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1B6-4877-8A7E-75FA79F91A36}"/>
              </c:ext>
            </c:extLst>
          </c:dPt>
          <c:xVal>
            <c:numRef>
              <c:f>全二極體!$Q$4:$Q$24</c:f>
              <c:numCache>
                <c:formatCode>General</c:formatCode>
                <c:ptCount val="21"/>
                <c:pt idx="0">
                  <c:v>0</c:v>
                </c:pt>
                <c:pt idx="1">
                  <c:v>0.47</c:v>
                </c:pt>
                <c:pt idx="2">
                  <c:v>0.97</c:v>
                </c:pt>
                <c:pt idx="3">
                  <c:v>1.3</c:v>
                </c:pt>
                <c:pt idx="4">
                  <c:v>1.53</c:v>
                </c:pt>
                <c:pt idx="5">
                  <c:v>1.65</c:v>
                </c:pt>
                <c:pt idx="6">
                  <c:v>1.74</c:v>
                </c:pt>
                <c:pt idx="7">
                  <c:v>1.81</c:v>
                </c:pt>
                <c:pt idx="8">
                  <c:v>1.87</c:v>
                </c:pt>
                <c:pt idx="9">
                  <c:v>1.91</c:v>
                </c:pt>
                <c:pt idx="10">
                  <c:v>1.96</c:v>
                </c:pt>
                <c:pt idx="11">
                  <c:v>1.99</c:v>
                </c:pt>
                <c:pt idx="12">
                  <c:v>2.0299999999999998</c:v>
                </c:pt>
                <c:pt idx="13">
                  <c:v>2.06</c:v>
                </c:pt>
                <c:pt idx="14">
                  <c:v>2.09</c:v>
                </c:pt>
                <c:pt idx="15">
                  <c:v>2.11</c:v>
                </c:pt>
                <c:pt idx="16">
                  <c:v>2.14</c:v>
                </c:pt>
                <c:pt idx="17">
                  <c:v>2.16</c:v>
                </c:pt>
                <c:pt idx="18">
                  <c:v>2.1800000000000002</c:v>
                </c:pt>
                <c:pt idx="19">
                  <c:v>2.2000000000000002</c:v>
                </c:pt>
                <c:pt idx="20">
                  <c:v>2.2200000000000002</c:v>
                </c:pt>
              </c:numCache>
            </c:numRef>
          </c:xVal>
          <c:yVal>
            <c:numRef>
              <c:f>全二極體!$R$4:$R$24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4.255319148936174E-6</c:v>
                </c:pt>
                <c:pt idx="3">
                  <c:v>3.1914893617021255E-5</c:v>
                </c:pt>
                <c:pt idx="4">
                  <c:v>1.0851063829787234E-4</c:v>
                </c:pt>
                <c:pt idx="5">
                  <c:v>1.9148936170212765E-4</c:v>
                </c:pt>
                <c:pt idx="6">
                  <c:v>2.680851063829787E-4</c:v>
                </c:pt>
                <c:pt idx="7">
                  <c:v>3.6595744680851058E-4</c:v>
                </c:pt>
                <c:pt idx="8">
                  <c:v>4.595744680851064E-4</c:v>
                </c:pt>
                <c:pt idx="9">
                  <c:v>5.5319148936170206E-4</c:v>
                </c:pt>
                <c:pt idx="10">
                  <c:v>6.4468085106382988E-4</c:v>
                </c:pt>
                <c:pt idx="11">
                  <c:v>7.4255319148936177E-4</c:v>
                </c:pt>
                <c:pt idx="12">
                  <c:v>8.4680851063829792E-4</c:v>
                </c:pt>
                <c:pt idx="13">
                  <c:v>9.4042553191489358E-4</c:v>
                </c:pt>
                <c:pt idx="14">
                  <c:v>1.0404255319148938E-3</c:v>
                </c:pt>
                <c:pt idx="15">
                  <c:v>1.1425531914893618E-3</c:v>
                </c:pt>
                <c:pt idx="16">
                  <c:v>1.2531914893617018E-3</c:v>
                </c:pt>
                <c:pt idx="17">
                  <c:v>1.3468085106382978E-3</c:v>
                </c:pt>
                <c:pt idx="18">
                  <c:v>1.4659574468085107E-3</c:v>
                </c:pt>
                <c:pt idx="19">
                  <c:v>1.5617021276595742E-3</c:v>
                </c:pt>
                <c:pt idx="20">
                  <c:v>1.6510638297872341E-3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0-4455-8D72-533FD524DFC1}"/>
            </c:ext>
          </c:extLst>
        </c:ser>
        <c:ser>
          <c:idx val="1"/>
          <c:order val="1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全二極體!$Q$30:$Q$50</c:f>
              <c:numCache>
                <c:formatCode>General</c:formatCode>
                <c:ptCount val="21"/>
                <c:pt idx="0">
                  <c:v>0</c:v>
                </c:pt>
                <c:pt idx="1">
                  <c:v>0.59</c:v>
                </c:pt>
                <c:pt idx="2">
                  <c:v>0.98</c:v>
                </c:pt>
                <c:pt idx="3">
                  <c:v>1.33</c:v>
                </c:pt>
                <c:pt idx="4">
                  <c:v>1.51</c:v>
                </c:pt>
                <c:pt idx="5">
                  <c:v>1.64</c:v>
                </c:pt>
                <c:pt idx="6">
                  <c:v>1.72</c:v>
                </c:pt>
                <c:pt idx="7">
                  <c:v>1.79</c:v>
                </c:pt>
                <c:pt idx="8">
                  <c:v>1.86</c:v>
                </c:pt>
                <c:pt idx="9">
                  <c:v>1.89</c:v>
                </c:pt>
                <c:pt idx="10">
                  <c:v>1.93</c:v>
                </c:pt>
                <c:pt idx="11">
                  <c:v>1.97</c:v>
                </c:pt>
                <c:pt idx="12">
                  <c:v>2.0099999999999998</c:v>
                </c:pt>
                <c:pt idx="13">
                  <c:v>2.04</c:v>
                </c:pt>
                <c:pt idx="14">
                  <c:v>2.06</c:v>
                </c:pt>
                <c:pt idx="15">
                  <c:v>2.09</c:v>
                </c:pt>
                <c:pt idx="16">
                  <c:v>2.12</c:v>
                </c:pt>
                <c:pt idx="17">
                  <c:v>2.13</c:v>
                </c:pt>
                <c:pt idx="18">
                  <c:v>2.15</c:v>
                </c:pt>
                <c:pt idx="19">
                  <c:v>2.1800000000000002</c:v>
                </c:pt>
                <c:pt idx="20">
                  <c:v>2.2000000000000002</c:v>
                </c:pt>
              </c:numCache>
            </c:numRef>
          </c:xVal>
          <c:yVal>
            <c:numRef>
              <c:f>全二極體!$R$30:$R$50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4.255319148936174E-6</c:v>
                </c:pt>
                <c:pt idx="3">
                  <c:v>4.2553191489361691E-5</c:v>
                </c:pt>
                <c:pt idx="4">
                  <c:v>1.0425531914893617E-4</c:v>
                </c:pt>
                <c:pt idx="5">
                  <c:v>1.8723404255319151E-4</c:v>
                </c:pt>
                <c:pt idx="6">
                  <c:v>2.8085106382978725E-4</c:v>
                </c:pt>
                <c:pt idx="7">
                  <c:v>3.7021276595744675E-4</c:v>
                </c:pt>
                <c:pt idx="8">
                  <c:v>4.8297872340425524E-4</c:v>
                </c:pt>
                <c:pt idx="9">
                  <c:v>5.5957446808510634E-4</c:v>
                </c:pt>
                <c:pt idx="10">
                  <c:v>6.4468085106382988E-4</c:v>
                </c:pt>
                <c:pt idx="11">
                  <c:v>7.5744680851063837E-4</c:v>
                </c:pt>
                <c:pt idx="12">
                  <c:v>8.5531914893617036E-4</c:v>
                </c:pt>
                <c:pt idx="13">
                  <c:v>9.7021276595744669E-4</c:v>
                </c:pt>
                <c:pt idx="14">
                  <c:v>1.0446808510638297E-3</c:v>
                </c:pt>
                <c:pt idx="15">
                  <c:v>1.1638297872340424E-3</c:v>
                </c:pt>
                <c:pt idx="16">
                  <c:v>1.2787234042553194E-3</c:v>
                </c:pt>
                <c:pt idx="17">
                  <c:v>1.346808510638298E-3</c:v>
                </c:pt>
                <c:pt idx="18">
                  <c:v>1.4638297872340425E-3</c:v>
                </c:pt>
                <c:pt idx="19">
                  <c:v>1.5531914893617022E-3</c:v>
                </c:pt>
                <c:pt idx="20">
                  <c:v>1.6595744680851063E-3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00-4455-8D72-533FD524DFC1}"/>
            </c:ext>
          </c:extLst>
        </c:ser>
        <c:ser>
          <c:idx val="2"/>
          <c:order val="2"/>
          <c:tx>
            <c:v>65.5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全二極體!$Q$57:$Q$77</c:f>
              <c:numCache>
                <c:formatCode>General</c:formatCode>
                <c:ptCount val="21"/>
                <c:pt idx="0">
                  <c:v>0</c:v>
                </c:pt>
                <c:pt idx="1">
                  <c:v>0.48</c:v>
                </c:pt>
                <c:pt idx="2">
                  <c:v>1</c:v>
                </c:pt>
                <c:pt idx="3">
                  <c:v>1.28</c:v>
                </c:pt>
                <c:pt idx="4">
                  <c:v>1.5</c:v>
                </c:pt>
                <c:pt idx="5">
                  <c:v>1.61</c:v>
                </c:pt>
                <c:pt idx="6">
                  <c:v>1.7</c:v>
                </c:pt>
                <c:pt idx="7">
                  <c:v>1.77</c:v>
                </c:pt>
                <c:pt idx="8">
                  <c:v>1.82</c:v>
                </c:pt>
                <c:pt idx="9">
                  <c:v>1.88</c:v>
                </c:pt>
                <c:pt idx="10">
                  <c:v>1.91</c:v>
                </c:pt>
                <c:pt idx="11">
                  <c:v>1.95</c:v>
                </c:pt>
                <c:pt idx="12">
                  <c:v>1.99</c:v>
                </c:pt>
                <c:pt idx="13">
                  <c:v>2.0099999999999998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2.09</c:v>
                </c:pt>
                <c:pt idx="17">
                  <c:v>2.11</c:v>
                </c:pt>
                <c:pt idx="18">
                  <c:v>2.13</c:v>
                </c:pt>
                <c:pt idx="19">
                  <c:v>2.15</c:v>
                </c:pt>
                <c:pt idx="20">
                  <c:v>2.17</c:v>
                </c:pt>
              </c:numCache>
            </c:numRef>
          </c:xVal>
          <c:yVal>
            <c:numRef>
              <c:f>全二極體!$R$57:$R$77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6.3829787234042606E-6</c:v>
                </c:pt>
                <c:pt idx="3">
                  <c:v>3.4042553191489345E-5</c:v>
                </c:pt>
                <c:pt idx="4">
                  <c:v>1.1276595744680846E-4</c:v>
                </c:pt>
                <c:pt idx="5">
                  <c:v>1.8085106382978721E-4</c:v>
                </c:pt>
                <c:pt idx="6">
                  <c:v>2.7659574468085109E-4</c:v>
                </c:pt>
                <c:pt idx="7">
                  <c:v>3.6595744680851069E-4</c:v>
                </c:pt>
                <c:pt idx="8">
                  <c:v>4.5106382978723407E-4</c:v>
                </c:pt>
                <c:pt idx="9">
                  <c:v>5.72340425531915E-4</c:v>
                </c:pt>
                <c:pt idx="10">
                  <c:v>6.4680851063829783E-4</c:v>
                </c:pt>
                <c:pt idx="11">
                  <c:v>7.6382978723404254E-4</c:v>
                </c:pt>
                <c:pt idx="12">
                  <c:v>8.6382978723404248E-4</c:v>
                </c:pt>
                <c:pt idx="13">
                  <c:v>9.595744680851063E-4</c:v>
                </c:pt>
                <c:pt idx="14">
                  <c:v>1.0574468085106383E-3</c:v>
                </c:pt>
                <c:pt idx="15">
                  <c:v>1.1574468085106381E-3</c:v>
                </c:pt>
                <c:pt idx="16">
                  <c:v>1.246808510638298E-3</c:v>
                </c:pt>
                <c:pt idx="17">
                  <c:v>1.3574468085106384E-3</c:v>
                </c:pt>
                <c:pt idx="18">
                  <c:v>1.4787234042553193E-3</c:v>
                </c:pt>
                <c:pt idx="19">
                  <c:v>1.5553191489361704E-3</c:v>
                </c:pt>
                <c:pt idx="20">
                  <c:v>1.6638297872340426E-3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00-4455-8D72-533FD524DFC1}"/>
            </c:ext>
          </c:extLst>
        </c:ser>
        <c:ser>
          <c:idx val="3"/>
          <c:order val="3"/>
          <c:tx>
            <c:v>80.9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全二極體!$Q$83:$Q$103</c:f>
              <c:numCache>
                <c:formatCode>General</c:formatCode>
                <c:ptCount val="21"/>
                <c:pt idx="0">
                  <c:v>0</c:v>
                </c:pt>
                <c:pt idx="1">
                  <c:v>0.56999999999999995</c:v>
                </c:pt>
                <c:pt idx="2">
                  <c:v>1.02</c:v>
                </c:pt>
                <c:pt idx="3">
                  <c:v>1.3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1.75</c:v>
                </c:pt>
                <c:pt idx="8">
                  <c:v>1.81</c:v>
                </c:pt>
                <c:pt idx="9">
                  <c:v>1.86</c:v>
                </c:pt>
                <c:pt idx="10">
                  <c:v>1.9</c:v>
                </c:pt>
                <c:pt idx="11">
                  <c:v>1.93</c:v>
                </c:pt>
                <c:pt idx="12">
                  <c:v>1.97</c:v>
                </c:pt>
                <c:pt idx="13">
                  <c:v>2</c:v>
                </c:pt>
                <c:pt idx="14">
                  <c:v>2.02</c:v>
                </c:pt>
                <c:pt idx="15">
                  <c:v>2.0499999999999998</c:v>
                </c:pt>
                <c:pt idx="16">
                  <c:v>2.0699999999999998</c:v>
                </c:pt>
                <c:pt idx="17">
                  <c:v>2.09</c:v>
                </c:pt>
                <c:pt idx="18">
                  <c:v>2.11</c:v>
                </c:pt>
                <c:pt idx="19">
                  <c:v>2.13</c:v>
                </c:pt>
                <c:pt idx="20">
                  <c:v>2.15</c:v>
                </c:pt>
              </c:numCache>
            </c:numRef>
          </c:xVal>
          <c:yVal>
            <c:numRef>
              <c:f>全二極體!$R$83:$R$103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8.510638297872348E-6</c:v>
                </c:pt>
                <c:pt idx="3">
                  <c:v>4.0425531914893608E-5</c:v>
                </c:pt>
                <c:pt idx="4">
                  <c:v>1.1702127659574464E-4</c:v>
                </c:pt>
                <c:pt idx="5">
                  <c:v>1.8723404255319146E-4</c:v>
                </c:pt>
                <c:pt idx="6">
                  <c:v>2.8723404255319147E-4</c:v>
                </c:pt>
                <c:pt idx="7">
                  <c:v>3.6808510638297874E-4</c:v>
                </c:pt>
                <c:pt idx="8">
                  <c:v>4.6808510638297868E-4</c:v>
                </c:pt>
                <c:pt idx="9">
                  <c:v>5.6808510638297867E-4</c:v>
                </c:pt>
                <c:pt idx="10">
                  <c:v>6.6170212765957444E-4</c:v>
                </c:pt>
                <c:pt idx="11">
                  <c:v>7.6170212765957449E-4</c:v>
                </c:pt>
                <c:pt idx="12">
                  <c:v>8.5957446808510637E-4</c:v>
                </c:pt>
                <c:pt idx="13">
                  <c:v>9.595744680851063E-4</c:v>
                </c:pt>
                <c:pt idx="14">
                  <c:v>1.0595744680851065E-3</c:v>
                </c:pt>
                <c:pt idx="15">
                  <c:v>1.153191489361702E-3</c:v>
                </c:pt>
                <c:pt idx="16">
                  <c:v>1.2617021276595745E-3</c:v>
                </c:pt>
                <c:pt idx="17">
                  <c:v>1.3595744680851066E-3</c:v>
                </c:pt>
                <c:pt idx="18">
                  <c:v>1.4659574468085107E-3</c:v>
                </c:pt>
                <c:pt idx="19">
                  <c:v>1.5659574468085107E-3</c:v>
                </c:pt>
                <c:pt idx="20">
                  <c:v>1.6680851063829787E-3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00-4455-8D72-533FD524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3376"/>
        <c:axId val="398477536"/>
      </c:scatterChart>
      <c:valAx>
        <c:axId val="398473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477536"/>
        <c:crosses val="autoZero"/>
        <c:crossBetween val="midCat"/>
      </c:valAx>
      <c:valAx>
        <c:axId val="398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4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Z2.7</a:t>
            </a:r>
            <a:r>
              <a:rPr lang="en-US" altLang="zh-TW" baseline="0"/>
              <a:t>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27.7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全二極體!$Q$4:$Q$24</c:f>
              <c:numCache>
                <c:formatCode>General</c:formatCode>
                <c:ptCount val="21"/>
                <c:pt idx="0">
                  <c:v>0</c:v>
                </c:pt>
                <c:pt idx="1">
                  <c:v>0.47</c:v>
                </c:pt>
                <c:pt idx="2">
                  <c:v>0.97</c:v>
                </c:pt>
                <c:pt idx="3">
                  <c:v>1.3</c:v>
                </c:pt>
                <c:pt idx="4">
                  <c:v>1.53</c:v>
                </c:pt>
                <c:pt idx="5">
                  <c:v>1.65</c:v>
                </c:pt>
                <c:pt idx="6">
                  <c:v>1.74</c:v>
                </c:pt>
                <c:pt idx="7">
                  <c:v>1.81</c:v>
                </c:pt>
                <c:pt idx="8">
                  <c:v>1.87</c:v>
                </c:pt>
                <c:pt idx="9">
                  <c:v>1.91</c:v>
                </c:pt>
                <c:pt idx="10">
                  <c:v>1.96</c:v>
                </c:pt>
                <c:pt idx="11">
                  <c:v>1.99</c:v>
                </c:pt>
                <c:pt idx="12">
                  <c:v>2.0299999999999998</c:v>
                </c:pt>
                <c:pt idx="13">
                  <c:v>2.06</c:v>
                </c:pt>
                <c:pt idx="14">
                  <c:v>2.09</c:v>
                </c:pt>
                <c:pt idx="15">
                  <c:v>2.11</c:v>
                </c:pt>
                <c:pt idx="16">
                  <c:v>2.14</c:v>
                </c:pt>
                <c:pt idx="17">
                  <c:v>2.16</c:v>
                </c:pt>
                <c:pt idx="18">
                  <c:v>2.1800000000000002</c:v>
                </c:pt>
                <c:pt idx="19">
                  <c:v>2.2000000000000002</c:v>
                </c:pt>
                <c:pt idx="20">
                  <c:v>2.2200000000000002</c:v>
                </c:pt>
              </c:numCache>
            </c:numRef>
          </c:xVal>
          <c:yVal>
            <c:numRef>
              <c:f>全二極體!$R$4:$R$24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4.255319148936174E-6</c:v>
                </c:pt>
                <c:pt idx="3">
                  <c:v>3.1914893617021255E-5</c:v>
                </c:pt>
                <c:pt idx="4">
                  <c:v>1.0851063829787234E-4</c:v>
                </c:pt>
                <c:pt idx="5">
                  <c:v>1.9148936170212765E-4</c:v>
                </c:pt>
                <c:pt idx="6">
                  <c:v>2.680851063829787E-4</c:v>
                </c:pt>
                <c:pt idx="7">
                  <c:v>3.6595744680851058E-4</c:v>
                </c:pt>
                <c:pt idx="8">
                  <c:v>4.595744680851064E-4</c:v>
                </c:pt>
                <c:pt idx="9">
                  <c:v>5.5319148936170206E-4</c:v>
                </c:pt>
                <c:pt idx="10">
                  <c:v>6.4468085106382988E-4</c:v>
                </c:pt>
                <c:pt idx="11">
                  <c:v>7.4255319148936177E-4</c:v>
                </c:pt>
                <c:pt idx="12">
                  <c:v>8.4680851063829792E-4</c:v>
                </c:pt>
                <c:pt idx="13">
                  <c:v>9.4042553191489358E-4</c:v>
                </c:pt>
                <c:pt idx="14">
                  <c:v>1.0404255319148938E-3</c:v>
                </c:pt>
                <c:pt idx="15">
                  <c:v>1.1425531914893618E-3</c:v>
                </c:pt>
                <c:pt idx="16">
                  <c:v>1.2531914893617018E-3</c:v>
                </c:pt>
                <c:pt idx="17">
                  <c:v>1.3468085106382978E-3</c:v>
                </c:pt>
                <c:pt idx="18">
                  <c:v>1.4659574468085107E-3</c:v>
                </c:pt>
                <c:pt idx="19">
                  <c:v>1.5617021276595742E-3</c:v>
                </c:pt>
                <c:pt idx="20">
                  <c:v>1.6510638297872341E-3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3-4220-A2DA-3242B1F751AA}"/>
            </c:ext>
          </c:extLst>
        </c:ser>
        <c:ser>
          <c:idx val="1"/>
          <c:order val="1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全二極體!$Q$30:$Q$50</c:f>
              <c:numCache>
                <c:formatCode>General</c:formatCode>
                <c:ptCount val="21"/>
                <c:pt idx="0">
                  <c:v>0</c:v>
                </c:pt>
                <c:pt idx="1">
                  <c:v>0.59</c:v>
                </c:pt>
                <c:pt idx="2">
                  <c:v>0.98</c:v>
                </c:pt>
                <c:pt idx="3">
                  <c:v>1.33</c:v>
                </c:pt>
                <c:pt idx="4">
                  <c:v>1.51</c:v>
                </c:pt>
                <c:pt idx="5">
                  <c:v>1.64</c:v>
                </c:pt>
                <c:pt idx="6">
                  <c:v>1.72</c:v>
                </c:pt>
                <c:pt idx="7">
                  <c:v>1.79</c:v>
                </c:pt>
                <c:pt idx="8">
                  <c:v>1.86</c:v>
                </c:pt>
                <c:pt idx="9">
                  <c:v>1.89</c:v>
                </c:pt>
                <c:pt idx="10">
                  <c:v>1.93</c:v>
                </c:pt>
                <c:pt idx="11">
                  <c:v>1.97</c:v>
                </c:pt>
                <c:pt idx="12">
                  <c:v>2.0099999999999998</c:v>
                </c:pt>
                <c:pt idx="13">
                  <c:v>2.04</c:v>
                </c:pt>
                <c:pt idx="14">
                  <c:v>2.06</c:v>
                </c:pt>
                <c:pt idx="15">
                  <c:v>2.09</c:v>
                </c:pt>
                <c:pt idx="16">
                  <c:v>2.12</c:v>
                </c:pt>
                <c:pt idx="17">
                  <c:v>2.13</c:v>
                </c:pt>
                <c:pt idx="18">
                  <c:v>2.15</c:v>
                </c:pt>
                <c:pt idx="19">
                  <c:v>2.1800000000000002</c:v>
                </c:pt>
                <c:pt idx="20">
                  <c:v>2.2000000000000002</c:v>
                </c:pt>
              </c:numCache>
            </c:numRef>
          </c:xVal>
          <c:yVal>
            <c:numRef>
              <c:f>全二極體!$R$30:$R$50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4.255319148936174E-6</c:v>
                </c:pt>
                <c:pt idx="3">
                  <c:v>4.2553191489361691E-5</c:v>
                </c:pt>
                <c:pt idx="4">
                  <c:v>1.0425531914893617E-4</c:v>
                </c:pt>
                <c:pt idx="5">
                  <c:v>1.8723404255319151E-4</c:v>
                </c:pt>
                <c:pt idx="6">
                  <c:v>2.8085106382978725E-4</c:v>
                </c:pt>
                <c:pt idx="7">
                  <c:v>3.7021276595744675E-4</c:v>
                </c:pt>
                <c:pt idx="8">
                  <c:v>4.8297872340425524E-4</c:v>
                </c:pt>
                <c:pt idx="9">
                  <c:v>5.5957446808510634E-4</c:v>
                </c:pt>
                <c:pt idx="10">
                  <c:v>6.4468085106382988E-4</c:v>
                </c:pt>
                <c:pt idx="11">
                  <c:v>7.5744680851063837E-4</c:v>
                </c:pt>
                <c:pt idx="12">
                  <c:v>8.5531914893617036E-4</c:v>
                </c:pt>
                <c:pt idx="13">
                  <c:v>9.7021276595744669E-4</c:v>
                </c:pt>
                <c:pt idx="14">
                  <c:v>1.0446808510638297E-3</c:v>
                </c:pt>
                <c:pt idx="15">
                  <c:v>1.1638297872340424E-3</c:v>
                </c:pt>
                <c:pt idx="16">
                  <c:v>1.2787234042553194E-3</c:v>
                </c:pt>
                <c:pt idx="17">
                  <c:v>1.346808510638298E-3</c:v>
                </c:pt>
                <c:pt idx="18">
                  <c:v>1.4638297872340425E-3</c:v>
                </c:pt>
                <c:pt idx="19">
                  <c:v>1.5531914893617022E-3</c:v>
                </c:pt>
                <c:pt idx="20">
                  <c:v>1.6595744680851063E-3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3-4220-A2DA-3242B1F751AA}"/>
            </c:ext>
          </c:extLst>
        </c:ser>
        <c:ser>
          <c:idx val="2"/>
          <c:order val="2"/>
          <c:tx>
            <c:v>65.5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全二極體!$Q$57:$Q$77</c:f>
              <c:numCache>
                <c:formatCode>General</c:formatCode>
                <c:ptCount val="21"/>
                <c:pt idx="0">
                  <c:v>0</c:v>
                </c:pt>
                <c:pt idx="1">
                  <c:v>0.48</c:v>
                </c:pt>
                <c:pt idx="2">
                  <c:v>1</c:v>
                </c:pt>
                <c:pt idx="3">
                  <c:v>1.28</c:v>
                </c:pt>
                <c:pt idx="4">
                  <c:v>1.5</c:v>
                </c:pt>
                <c:pt idx="5">
                  <c:v>1.61</c:v>
                </c:pt>
                <c:pt idx="6">
                  <c:v>1.7</c:v>
                </c:pt>
                <c:pt idx="7">
                  <c:v>1.77</c:v>
                </c:pt>
                <c:pt idx="8">
                  <c:v>1.82</c:v>
                </c:pt>
                <c:pt idx="9">
                  <c:v>1.88</c:v>
                </c:pt>
                <c:pt idx="10">
                  <c:v>1.91</c:v>
                </c:pt>
                <c:pt idx="11">
                  <c:v>1.95</c:v>
                </c:pt>
                <c:pt idx="12">
                  <c:v>1.99</c:v>
                </c:pt>
                <c:pt idx="13">
                  <c:v>2.0099999999999998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2.09</c:v>
                </c:pt>
                <c:pt idx="17">
                  <c:v>2.11</c:v>
                </c:pt>
                <c:pt idx="18">
                  <c:v>2.13</c:v>
                </c:pt>
                <c:pt idx="19">
                  <c:v>2.15</c:v>
                </c:pt>
                <c:pt idx="20">
                  <c:v>2.17</c:v>
                </c:pt>
              </c:numCache>
            </c:numRef>
          </c:xVal>
          <c:yVal>
            <c:numRef>
              <c:f>全二極體!$R$57:$R$77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6.3829787234042606E-6</c:v>
                </c:pt>
                <c:pt idx="3">
                  <c:v>3.4042553191489345E-5</c:v>
                </c:pt>
                <c:pt idx="4">
                  <c:v>1.1276595744680846E-4</c:v>
                </c:pt>
                <c:pt idx="5">
                  <c:v>1.8085106382978721E-4</c:v>
                </c:pt>
                <c:pt idx="6">
                  <c:v>2.7659574468085109E-4</c:v>
                </c:pt>
                <c:pt idx="7">
                  <c:v>3.6595744680851069E-4</c:v>
                </c:pt>
                <c:pt idx="8">
                  <c:v>4.5106382978723407E-4</c:v>
                </c:pt>
                <c:pt idx="9">
                  <c:v>5.72340425531915E-4</c:v>
                </c:pt>
                <c:pt idx="10">
                  <c:v>6.4680851063829783E-4</c:v>
                </c:pt>
                <c:pt idx="11">
                  <c:v>7.6382978723404254E-4</c:v>
                </c:pt>
                <c:pt idx="12">
                  <c:v>8.6382978723404248E-4</c:v>
                </c:pt>
                <c:pt idx="13">
                  <c:v>9.595744680851063E-4</c:v>
                </c:pt>
                <c:pt idx="14">
                  <c:v>1.0574468085106383E-3</c:v>
                </c:pt>
                <c:pt idx="15">
                  <c:v>1.1574468085106381E-3</c:v>
                </c:pt>
                <c:pt idx="16">
                  <c:v>1.246808510638298E-3</c:v>
                </c:pt>
                <c:pt idx="17">
                  <c:v>1.3574468085106384E-3</c:v>
                </c:pt>
                <c:pt idx="18">
                  <c:v>1.4787234042553193E-3</c:v>
                </c:pt>
                <c:pt idx="19">
                  <c:v>1.5553191489361704E-3</c:v>
                </c:pt>
                <c:pt idx="20">
                  <c:v>1.6638297872340426E-3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3-4220-A2DA-3242B1F751AA}"/>
            </c:ext>
          </c:extLst>
        </c:ser>
        <c:ser>
          <c:idx val="3"/>
          <c:order val="3"/>
          <c:tx>
            <c:v>80.9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全二極體!$Q$83:$Q$103</c:f>
              <c:numCache>
                <c:formatCode>General</c:formatCode>
                <c:ptCount val="21"/>
                <c:pt idx="0">
                  <c:v>0</c:v>
                </c:pt>
                <c:pt idx="1">
                  <c:v>0.56999999999999995</c:v>
                </c:pt>
                <c:pt idx="2">
                  <c:v>1.02</c:v>
                </c:pt>
                <c:pt idx="3">
                  <c:v>1.3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1.75</c:v>
                </c:pt>
                <c:pt idx="8">
                  <c:v>1.81</c:v>
                </c:pt>
                <c:pt idx="9">
                  <c:v>1.86</c:v>
                </c:pt>
                <c:pt idx="10">
                  <c:v>1.9</c:v>
                </c:pt>
                <c:pt idx="11">
                  <c:v>1.93</c:v>
                </c:pt>
                <c:pt idx="12">
                  <c:v>1.97</c:v>
                </c:pt>
                <c:pt idx="13">
                  <c:v>2</c:v>
                </c:pt>
                <c:pt idx="14">
                  <c:v>2.02</c:v>
                </c:pt>
                <c:pt idx="15">
                  <c:v>2.0499999999999998</c:v>
                </c:pt>
                <c:pt idx="16">
                  <c:v>2.0699999999999998</c:v>
                </c:pt>
                <c:pt idx="17">
                  <c:v>2.09</c:v>
                </c:pt>
                <c:pt idx="18">
                  <c:v>2.11</c:v>
                </c:pt>
                <c:pt idx="19">
                  <c:v>2.13</c:v>
                </c:pt>
                <c:pt idx="20">
                  <c:v>2.15</c:v>
                </c:pt>
              </c:numCache>
            </c:numRef>
          </c:xVal>
          <c:yVal>
            <c:numRef>
              <c:f>全二極體!$R$83:$R$103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8.510638297872348E-6</c:v>
                </c:pt>
                <c:pt idx="3">
                  <c:v>4.0425531914893608E-5</c:v>
                </c:pt>
                <c:pt idx="4">
                  <c:v>1.1702127659574464E-4</c:v>
                </c:pt>
                <c:pt idx="5">
                  <c:v>1.8723404255319146E-4</c:v>
                </c:pt>
                <c:pt idx="6">
                  <c:v>2.8723404255319147E-4</c:v>
                </c:pt>
                <c:pt idx="7">
                  <c:v>3.6808510638297874E-4</c:v>
                </c:pt>
                <c:pt idx="8">
                  <c:v>4.6808510638297868E-4</c:v>
                </c:pt>
                <c:pt idx="9">
                  <c:v>5.6808510638297867E-4</c:v>
                </c:pt>
                <c:pt idx="10">
                  <c:v>6.6170212765957444E-4</c:v>
                </c:pt>
                <c:pt idx="11">
                  <c:v>7.6170212765957449E-4</c:v>
                </c:pt>
                <c:pt idx="12">
                  <c:v>8.5957446808510637E-4</c:v>
                </c:pt>
                <c:pt idx="13">
                  <c:v>9.595744680851063E-4</c:v>
                </c:pt>
                <c:pt idx="14">
                  <c:v>1.0595744680851065E-3</c:v>
                </c:pt>
                <c:pt idx="15">
                  <c:v>1.153191489361702E-3</c:v>
                </c:pt>
                <c:pt idx="16">
                  <c:v>1.2617021276595745E-3</c:v>
                </c:pt>
                <c:pt idx="17">
                  <c:v>1.3595744680851066E-3</c:v>
                </c:pt>
                <c:pt idx="18">
                  <c:v>1.4659574468085107E-3</c:v>
                </c:pt>
                <c:pt idx="19">
                  <c:v>1.5659574468085107E-3</c:v>
                </c:pt>
                <c:pt idx="20">
                  <c:v>1.6680851063829787E-3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3-4220-A2DA-3242B1F7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0128"/>
        <c:axId val="92616784"/>
      </c:scatterChart>
      <c:valAx>
        <c:axId val="926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800" b="0" i="0" baseline="0">
                    <a:effectLst/>
                  </a:rPr>
                  <a:t>電壓</a:t>
                </a:r>
                <a:r>
                  <a:rPr lang="en-US" altLang="zh-TW" sz="1800" b="0" i="0" baseline="0">
                    <a:effectLst/>
                  </a:rPr>
                  <a:t>(V)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16784"/>
        <c:crosses val="autoZero"/>
        <c:crossBetween val="midCat"/>
      </c:valAx>
      <c:valAx>
        <c:axId val="926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800" b="0" i="0" baseline="0">
                    <a:effectLst/>
                  </a:rPr>
                  <a:t>電流</a:t>
                </a:r>
                <a:r>
                  <a:rPr lang="en-US" altLang="zh-TW" sz="1800" b="0" i="0" baseline="0">
                    <a:effectLst/>
                  </a:rPr>
                  <a:t>(A)</a:t>
                </a:r>
                <a:endParaRPr lang="zh-TW" altLang="zh-TW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Z6.8</a:t>
            </a:r>
            <a:r>
              <a:rPr lang="en-US" altLang="zh-TW" baseline="0"/>
              <a:t>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室溫!$M$25:$M$45</c:f>
              <c:numCache>
                <c:formatCode>General</c:formatCode>
                <c:ptCount val="21"/>
                <c:pt idx="0">
                  <c:v>0</c:v>
                </c:pt>
                <c:pt idx="1">
                  <c:v>0.503</c:v>
                </c:pt>
                <c:pt idx="2">
                  <c:v>0.998</c:v>
                </c:pt>
                <c:pt idx="3">
                  <c:v>1.478</c:v>
                </c:pt>
                <c:pt idx="4">
                  <c:v>2.08</c:v>
                </c:pt>
                <c:pt idx="5">
                  <c:v>2.48</c:v>
                </c:pt>
                <c:pt idx="6">
                  <c:v>3</c:v>
                </c:pt>
                <c:pt idx="7">
                  <c:v>3.49</c:v>
                </c:pt>
                <c:pt idx="8">
                  <c:v>4.01</c:v>
                </c:pt>
                <c:pt idx="9">
                  <c:v>4.49</c:v>
                </c:pt>
                <c:pt idx="10">
                  <c:v>4.9800000000000004</c:v>
                </c:pt>
                <c:pt idx="11">
                  <c:v>5.54</c:v>
                </c:pt>
                <c:pt idx="12">
                  <c:v>5.98</c:v>
                </c:pt>
                <c:pt idx="13">
                  <c:v>6.45</c:v>
                </c:pt>
                <c:pt idx="14">
                  <c:v>6.79</c:v>
                </c:pt>
                <c:pt idx="15">
                  <c:v>6.87</c:v>
                </c:pt>
                <c:pt idx="16">
                  <c:v>6.89</c:v>
                </c:pt>
                <c:pt idx="17">
                  <c:v>6.9</c:v>
                </c:pt>
                <c:pt idx="18">
                  <c:v>6.91</c:v>
                </c:pt>
                <c:pt idx="19">
                  <c:v>6.91</c:v>
                </c:pt>
                <c:pt idx="20">
                  <c:v>6.91</c:v>
                </c:pt>
              </c:numCache>
            </c:numRef>
          </c:xVal>
          <c:yVal>
            <c:numRef>
              <c:f>室溫!$N$25:$N$45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6.3829787234040243E-7</c:v>
                </c:pt>
                <c:pt idx="3">
                  <c:v>1.0638297872340672E-6</c:v>
                </c:pt>
                <c:pt idx="4">
                  <c:v>2.1276595744680396E-6</c:v>
                </c:pt>
                <c:pt idx="5">
                  <c:v>0</c:v>
                </c:pt>
                <c:pt idx="6">
                  <c:v>0</c:v>
                </c:pt>
                <c:pt idx="7">
                  <c:v>-2.1276595744681344E-6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2.1276595744680396E-6</c:v>
                </c:pt>
                <c:pt idx="12">
                  <c:v>4.2553191489360791E-6</c:v>
                </c:pt>
                <c:pt idx="13">
                  <c:v>1.0638297872340387E-5</c:v>
                </c:pt>
                <c:pt idx="14">
                  <c:v>5.7446808510638205E-5</c:v>
                </c:pt>
                <c:pt idx="15">
                  <c:v>1.3829787234042541E-4</c:v>
                </c:pt>
                <c:pt idx="16">
                  <c:v>2.2765957446808517E-4</c:v>
                </c:pt>
                <c:pt idx="17">
                  <c:v>3.3829787234042553E-4</c:v>
                </c:pt>
                <c:pt idx="18">
                  <c:v>4.4468085106382974E-4</c:v>
                </c:pt>
                <c:pt idx="19">
                  <c:v>5.5106382978723401E-4</c:v>
                </c:pt>
                <c:pt idx="20">
                  <c:v>6.5957446808510628E-4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5-43B1-BF16-ABF1CA59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99952"/>
        <c:axId val="1977003280"/>
      </c:scatterChart>
      <c:valAx>
        <c:axId val="19769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7003280"/>
        <c:crosses val="autoZero"/>
        <c:crossBetween val="midCat"/>
      </c:valAx>
      <c:valAx>
        <c:axId val="19770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69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Z2.7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室溫!$R$25:$R$45</c:f>
              <c:numCache>
                <c:formatCode>General</c:formatCode>
                <c:ptCount val="21"/>
                <c:pt idx="0">
                  <c:v>0</c:v>
                </c:pt>
                <c:pt idx="1">
                  <c:v>0.47</c:v>
                </c:pt>
                <c:pt idx="2">
                  <c:v>0.97</c:v>
                </c:pt>
                <c:pt idx="3">
                  <c:v>1.3</c:v>
                </c:pt>
                <c:pt idx="4">
                  <c:v>1.53</c:v>
                </c:pt>
                <c:pt idx="5">
                  <c:v>1.65</c:v>
                </c:pt>
                <c:pt idx="6">
                  <c:v>1.74</c:v>
                </c:pt>
                <c:pt idx="7">
                  <c:v>1.81</c:v>
                </c:pt>
                <c:pt idx="8">
                  <c:v>1.87</c:v>
                </c:pt>
                <c:pt idx="9">
                  <c:v>1.91</c:v>
                </c:pt>
                <c:pt idx="10">
                  <c:v>1.96</c:v>
                </c:pt>
                <c:pt idx="11">
                  <c:v>1.99</c:v>
                </c:pt>
                <c:pt idx="12">
                  <c:v>2.0299999999999998</c:v>
                </c:pt>
                <c:pt idx="13">
                  <c:v>2.06</c:v>
                </c:pt>
                <c:pt idx="14">
                  <c:v>2.09</c:v>
                </c:pt>
                <c:pt idx="15">
                  <c:v>2.11</c:v>
                </c:pt>
                <c:pt idx="16">
                  <c:v>2.14</c:v>
                </c:pt>
                <c:pt idx="17">
                  <c:v>2.16</c:v>
                </c:pt>
                <c:pt idx="18">
                  <c:v>2.1800000000000002</c:v>
                </c:pt>
                <c:pt idx="19">
                  <c:v>2.2000000000000002</c:v>
                </c:pt>
                <c:pt idx="20">
                  <c:v>2.2200000000000002</c:v>
                </c:pt>
              </c:numCache>
            </c:numRef>
          </c:xVal>
          <c:yVal>
            <c:numRef>
              <c:f>室溫!$S$25:$S$45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4.255319148936174E-6</c:v>
                </c:pt>
                <c:pt idx="3">
                  <c:v>3.1914893617021255E-5</c:v>
                </c:pt>
                <c:pt idx="4">
                  <c:v>1.0851063829787234E-4</c:v>
                </c:pt>
                <c:pt idx="5">
                  <c:v>1.9148936170212765E-4</c:v>
                </c:pt>
                <c:pt idx="6">
                  <c:v>2.680851063829787E-4</c:v>
                </c:pt>
                <c:pt idx="7">
                  <c:v>3.6595744680851058E-4</c:v>
                </c:pt>
                <c:pt idx="8">
                  <c:v>4.595744680851064E-4</c:v>
                </c:pt>
                <c:pt idx="9">
                  <c:v>5.5319148936170206E-4</c:v>
                </c:pt>
                <c:pt idx="10">
                  <c:v>6.4468085106382988E-4</c:v>
                </c:pt>
                <c:pt idx="11">
                  <c:v>7.4255319148936177E-4</c:v>
                </c:pt>
                <c:pt idx="12">
                  <c:v>8.4680851063829792E-4</c:v>
                </c:pt>
                <c:pt idx="13">
                  <c:v>9.4042553191489358E-4</c:v>
                </c:pt>
                <c:pt idx="14">
                  <c:v>1.0404255319148938E-3</c:v>
                </c:pt>
                <c:pt idx="15">
                  <c:v>1.1425531914893618E-3</c:v>
                </c:pt>
                <c:pt idx="16">
                  <c:v>1.2531914893617018E-3</c:v>
                </c:pt>
                <c:pt idx="17">
                  <c:v>1.3468085106382978E-3</c:v>
                </c:pt>
                <c:pt idx="18">
                  <c:v>1.4659574468085107E-3</c:v>
                </c:pt>
                <c:pt idx="19">
                  <c:v>1.5617021276595742E-3</c:v>
                </c:pt>
                <c:pt idx="20">
                  <c:v>1.6510638297872341E-3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B-43FE-8D79-0AEDFC1F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32032"/>
        <c:axId val="1960758032"/>
      </c:scatterChart>
      <c:valAx>
        <c:axId val="16904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0758032"/>
        <c:crosses val="autoZero"/>
        <c:crossBetween val="midCat"/>
      </c:valAx>
      <c:valAx>
        <c:axId val="19607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4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Ge</a:t>
            </a:r>
            <a:r>
              <a:rPr lang="en-US" altLang="zh-TW" baseline="0"/>
              <a:t>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'45'!$B$9:$B$29</c:f>
              <c:numCache>
                <c:formatCode>General</c:formatCode>
                <c:ptCount val="21"/>
                <c:pt idx="0">
                  <c:v>0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0.31</c:v>
                </c:pt>
                <c:pt idx="11">
                  <c:v>0.33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0.39</c:v>
                </c:pt>
                <c:pt idx="16">
                  <c:v>0.4</c:v>
                </c:pt>
                <c:pt idx="17">
                  <c:v>0.41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</c:numCache>
            </c:numRef>
          </c:xVal>
          <c:yVal>
            <c:numRef>
              <c:f>'45'!$C$9:$C$29</c:f>
              <c:numCache>
                <c:formatCode>General</c:formatCode>
                <c:ptCount val="21"/>
                <c:pt idx="0">
                  <c:v>0</c:v>
                </c:pt>
                <c:pt idx="1">
                  <c:v>7.7021276595744674E-5</c:v>
                </c:pt>
                <c:pt idx="2">
                  <c:v>1.8765957446808509E-4</c:v>
                </c:pt>
                <c:pt idx="3">
                  <c:v>2.8297872340425531E-4</c:v>
                </c:pt>
                <c:pt idx="4">
                  <c:v>3.8085106382978724E-4</c:v>
                </c:pt>
                <c:pt idx="5">
                  <c:v>4.8510638297872335E-4</c:v>
                </c:pt>
                <c:pt idx="6">
                  <c:v>6.127659574468085E-4</c:v>
                </c:pt>
                <c:pt idx="7">
                  <c:v>6.7872340425531922E-4</c:v>
                </c:pt>
                <c:pt idx="8">
                  <c:v>7.8085106382978721E-4</c:v>
                </c:pt>
                <c:pt idx="9">
                  <c:v>8.9148936170212775E-4</c:v>
                </c:pt>
                <c:pt idx="10">
                  <c:v>9.8723404255319168E-4</c:v>
                </c:pt>
                <c:pt idx="11">
                  <c:v>1.0936170212765956E-3</c:v>
                </c:pt>
                <c:pt idx="12">
                  <c:v>1.1957446808510638E-3</c:v>
                </c:pt>
                <c:pt idx="13">
                  <c:v>1.2914893617021275E-3</c:v>
                </c:pt>
                <c:pt idx="14">
                  <c:v>1.4212765957446808E-3</c:v>
                </c:pt>
                <c:pt idx="15">
                  <c:v>1.5106382978723406E-3</c:v>
                </c:pt>
                <c:pt idx="16">
                  <c:v>1.6148936170212766E-3</c:v>
                </c:pt>
                <c:pt idx="17">
                  <c:v>1.7191489361702127E-3</c:v>
                </c:pt>
                <c:pt idx="18">
                  <c:v>1.8425531914893617E-3</c:v>
                </c:pt>
                <c:pt idx="19">
                  <c:v>1.9148936170212765E-3</c:v>
                </c:pt>
                <c:pt idx="20">
                  <c:v>2.0170212765957449E-3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B-4E4B-818C-218EC567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07648"/>
        <c:axId val="1968899328"/>
      </c:scatterChart>
      <c:valAx>
        <c:axId val="19689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8899328"/>
        <c:crosses val="autoZero"/>
        <c:crossBetween val="midCat"/>
      </c:valAx>
      <c:valAx>
        <c:axId val="19688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89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'45'!$G$9:$G$29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0.42</c:v>
                </c:pt>
                <c:pt idx="3">
                  <c:v>0.45</c:v>
                </c:pt>
                <c:pt idx="4">
                  <c:v>0.48</c:v>
                </c:pt>
                <c:pt idx="5">
                  <c:v>0.49</c:v>
                </c:pt>
                <c:pt idx="6">
                  <c:v>0.5</c:v>
                </c:pt>
                <c:pt idx="7">
                  <c:v>0.51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0.56999999999999995</c:v>
                </c:pt>
                <c:pt idx="20">
                  <c:v>0.56999999999999995</c:v>
                </c:pt>
              </c:numCache>
            </c:numRef>
          </c:xVal>
          <c:yVal>
            <c:numRef>
              <c:f>'45'!$H$9:$H$29</c:f>
              <c:numCache>
                <c:formatCode>General</c:formatCode>
                <c:ptCount val="21"/>
                <c:pt idx="0">
                  <c:v>0</c:v>
                </c:pt>
                <c:pt idx="1">
                  <c:v>1.9148936170212772E-5</c:v>
                </c:pt>
                <c:pt idx="2">
                  <c:v>1.1063829787234043E-4</c:v>
                </c:pt>
                <c:pt idx="3">
                  <c:v>2.2127659574468087E-4</c:v>
                </c:pt>
                <c:pt idx="4">
                  <c:v>3.2340425531914892E-4</c:v>
                </c:pt>
                <c:pt idx="5">
                  <c:v>4.1276595744680857E-4</c:v>
                </c:pt>
                <c:pt idx="6">
                  <c:v>5.4680851063829779E-4</c:v>
                </c:pt>
                <c:pt idx="7">
                  <c:v>6.4680851063829783E-4</c:v>
                </c:pt>
                <c:pt idx="8">
                  <c:v>7.5957446808510632E-4</c:v>
                </c:pt>
                <c:pt idx="9">
                  <c:v>8.4468085106382987E-4</c:v>
                </c:pt>
                <c:pt idx="10">
                  <c:v>9.4042553191489358E-4</c:v>
                </c:pt>
                <c:pt idx="11">
                  <c:v>1.0574468085106383E-3</c:v>
                </c:pt>
                <c:pt idx="12">
                  <c:v>1.1680851063829787E-3</c:v>
                </c:pt>
                <c:pt idx="13">
                  <c:v>1.2617021276595745E-3</c:v>
                </c:pt>
                <c:pt idx="14">
                  <c:v>1.3659574468085107E-3</c:v>
                </c:pt>
                <c:pt idx="15">
                  <c:v>1.4829787234042554E-3</c:v>
                </c:pt>
                <c:pt idx="16">
                  <c:v>1.5957446808510637E-3</c:v>
                </c:pt>
                <c:pt idx="17">
                  <c:v>1.6978723404255315E-3</c:v>
                </c:pt>
                <c:pt idx="18">
                  <c:v>1.8063829787234042E-3</c:v>
                </c:pt>
                <c:pt idx="19">
                  <c:v>1.9106382978723406E-3</c:v>
                </c:pt>
                <c:pt idx="20">
                  <c:v>2.0021276595744682E-3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6-4FB3-8773-5C0C105C0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2880"/>
        <c:axId val="1969356208"/>
      </c:scatterChart>
      <c:valAx>
        <c:axId val="19693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356208"/>
        <c:crosses val="autoZero"/>
        <c:crossBetween val="midCat"/>
      </c:valAx>
      <c:valAx>
        <c:axId val="19693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3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Z6.8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'45'!$L$9:$L$29</c:f>
              <c:numCache>
                <c:formatCode>General</c:formatCode>
                <c:ptCount val="21"/>
                <c:pt idx="0">
                  <c:v>0</c:v>
                </c:pt>
                <c:pt idx="1">
                  <c:v>0.46</c:v>
                </c:pt>
                <c:pt idx="2">
                  <c:v>0.98</c:v>
                </c:pt>
                <c:pt idx="3">
                  <c:v>1.53</c:v>
                </c:pt>
                <c:pt idx="4">
                  <c:v>2.02</c:v>
                </c:pt>
                <c:pt idx="5">
                  <c:v>2.5299999999999998</c:v>
                </c:pt>
                <c:pt idx="6">
                  <c:v>3.03</c:v>
                </c:pt>
                <c:pt idx="7">
                  <c:v>3.5</c:v>
                </c:pt>
                <c:pt idx="8">
                  <c:v>4.08</c:v>
                </c:pt>
                <c:pt idx="9">
                  <c:v>4.5599999999999996</c:v>
                </c:pt>
                <c:pt idx="10">
                  <c:v>5</c:v>
                </c:pt>
                <c:pt idx="11">
                  <c:v>5.47</c:v>
                </c:pt>
                <c:pt idx="12">
                  <c:v>6.04</c:v>
                </c:pt>
                <c:pt idx="13">
                  <c:v>6.43</c:v>
                </c:pt>
                <c:pt idx="14">
                  <c:v>6.79</c:v>
                </c:pt>
                <c:pt idx="15">
                  <c:v>6.9</c:v>
                </c:pt>
                <c:pt idx="16">
                  <c:v>6.94</c:v>
                </c:pt>
                <c:pt idx="17">
                  <c:v>6.95</c:v>
                </c:pt>
                <c:pt idx="18">
                  <c:v>6.96</c:v>
                </c:pt>
                <c:pt idx="19">
                  <c:v>6.96</c:v>
                </c:pt>
                <c:pt idx="20">
                  <c:v>6.97</c:v>
                </c:pt>
              </c:numCache>
            </c:numRef>
          </c:xVal>
          <c:yVal>
            <c:numRef>
              <c:f>'45'!$M$9:$M$29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2.1276595744682289E-6</c:v>
                </c:pt>
                <c:pt idx="10">
                  <c:v>0</c:v>
                </c:pt>
                <c:pt idx="11">
                  <c:v>2.1276595744682289E-6</c:v>
                </c:pt>
                <c:pt idx="12">
                  <c:v>4.2553191489360791E-6</c:v>
                </c:pt>
                <c:pt idx="13">
                  <c:v>1.0638297872340577E-5</c:v>
                </c:pt>
                <c:pt idx="14">
                  <c:v>4.4680851063829781E-5</c:v>
                </c:pt>
                <c:pt idx="15">
                  <c:v>1.2127659574468073E-4</c:v>
                </c:pt>
                <c:pt idx="16">
                  <c:v>2.3617021276595751E-4</c:v>
                </c:pt>
                <c:pt idx="17">
                  <c:v>3.4042553191489374E-4</c:v>
                </c:pt>
                <c:pt idx="18">
                  <c:v>4.4255319148936152E-4</c:v>
                </c:pt>
                <c:pt idx="19">
                  <c:v>5.2978723404255301E-4</c:v>
                </c:pt>
                <c:pt idx="20">
                  <c:v>6.5744680851063844E-4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7-4569-A248-B0B8FF4E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8288"/>
        <c:axId val="1969352880"/>
      </c:scatterChart>
      <c:valAx>
        <c:axId val="19693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352880"/>
        <c:crosses val="autoZero"/>
        <c:crossBetween val="midCat"/>
      </c:valAx>
      <c:valAx>
        <c:axId val="19693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3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Z2.7 I-V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'45'!$Q$9:$Q$29</c:f>
              <c:numCache>
                <c:formatCode>General</c:formatCode>
                <c:ptCount val="21"/>
                <c:pt idx="0">
                  <c:v>0</c:v>
                </c:pt>
                <c:pt idx="1">
                  <c:v>0.59</c:v>
                </c:pt>
                <c:pt idx="2">
                  <c:v>0.98</c:v>
                </c:pt>
                <c:pt idx="3">
                  <c:v>1.33</c:v>
                </c:pt>
                <c:pt idx="4">
                  <c:v>1.51</c:v>
                </c:pt>
                <c:pt idx="5">
                  <c:v>1.64</c:v>
                </c:pt>
                <c:pt idx="6">
                  <c:v>1.72</c:v>
                </c:pt>
                <c:pt idx="7">
                  <c:v>1.79</c:v>
                </c:pt>
                <c:pt idx="8">
                  <c:v>1.86</c:v>
                </c:pt>
                <c:pt idx="9">
                  <c:v>1.89</c:v>
                </c:pt>
                <c:pt idx="10">
                  <c:v>1.93</c:v>
                </c:pt>
                <c:pt idx="11">
                  <c:v>1.97</c:v>
                </c:pt>
                <c:pt idx="12">
                  <c:v>2.0099999999999998</c:v>
                </c:pt>
                <c:pt idx="13">
                  <c:v>2.04</c:v>
                </c:pt>
                <c:pt idx="14">
                  <c:v>2.06</c:v>
                </c:pt>
                <c:pt idx="15">
                  <c:v>2.09</c:v>
                </c:pt>
                <c:pt idx="16">
                  <c:v>2.12</c:v>
                </c:pt>
                <c:pt idx="17">
                  <c:v>2.13</c:v>
                </c:pt>
                <c:pt idx="18">
                  <c:v>2.12</c:v>
                </c:pt>
                <c:pt idx="19">
                  <c:v>2.1800000000000002</c:v>
                </c:pt>
                <c:pt idx="20">
                  <c:v>2.2000000000000002</c:v>
                </c:pt>
              </c:numCache>
            </c:numRef>
          </c:xVal>
          <c:yVal>
            <c:numRef>
              <c:f>'45'!$R$9:$R$29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4.255319148936174E-6</c:v>
                </c:pt>
                <c:pt idx="3">
                  <c:v>4.2553191489361691E-5</c:v>
                </c:pt>
                <c:pt idx="4">
                  <c:v>1.0425531914893617E-4</c:v>
                </c:pt>
                <c:pt idx="5">
                  <c:v>1.8723404255319151E-4</c:v>
                </c:pt>
                <c:pt idx="6">
                  <c:v>2.8085106382978725E-4</c:v>
                </c:pt>
                <c:pt idx="7">
                  <c:v>3.7021276595744675E-4</c:v>
                </c:pt>
                <c:pt idx="8">
                  <c:v>4.8297872340425524E-4</c:v>
                </c:pt>
                <c:pt idx="9">
                  <c:v>5.5957446808510634E-4</c:v>
                </c:pt>
                <c:pt idx="10">
                  <c:v>6.4468085106382988E-4</c:v>
                </c:pt>
                <c:pt idx="11">
                  <c:v>7.5744680851063837E-4</c:v>
                </c:pt>
                <c:pt idx="12">
                  <c:v>8.5531914893617036E-4</c:v>
                </c:pt>
                <c:pt idx="13">
                  <c:v>9.7021276595744669E-4</c:v>
                </c:pt>
                <c:pt idx="14">
                  <c:v>1.0446808510638297E-3</c:v>
                </c:pt>
                <c:pt idx="15">
                  <c:v>1.1638297872340424E-3</c:v>
                </c:pt>
                <c:pt idx="16">
                  <c:v>1.2787234042553194E-3</c:v>
                </c:pt>
                <c:pt idx="17">
                  <c:v>1.346808510638298E-3</c:v>
                </c:pt>
                <c:pt idx="18">
                  <c:v>1.4638297872340425E-3</c:v>
                </c:pt>
                <c:pt idx="19">
                  <c:v>1.5531914893617022E-3</c:v>
                </c:pt>
                <c:pt idx="20">
                  <c:v>1.6595744680851063E-3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D-40AC-9A75-433B6080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86272"/>
        <c:axId val="2055481280"/>
      </c:scatterChart>
      <c:valAx>
        <c:axId val="20554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81280"/>
        <c:crosses val="autoZero"/>
        <c:crossBetween val="midCat"/>
      </c:valAx>
      <c:valAx>
        <c:axId val="20554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Z2.7 I-V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'65'!$Q$5:$Q$25</c:f>
              <c:numCache>
                <c:formatCode>General</c:formatCode>
                <c:ptCount val="21"/>
                <c:pt idx="0">
                  <c:v>0</c:v>
                </c:pt>
                <c:pt idx="1">
                  <c:v>0.48</c:v>
                </c:pt>
                <c:pt idx="2">
                  <c:v>1</c:v>
                </c:pt>
                <c:pt idx="3">
                  <c:v>1.28</c:v>
                </c:pt>
                <c:pt idx="4">
                  <c:v>1.5</c:v>
                </c:pt>
                <c:pt idx="5">
                  <c:v>1.61</c:v>
                </c:pt>
                <c:pt idx="6">
                  <c:v>1.7</c:v>
                </c:pt>
                <c:pt idx="7">
                  <c:v>1.77</c:v>
                </c:pt>
                <c:pt idx="8">
                  <c:v>1.82</c:v>
                </c:pt>
                <c:pt idx="9">
                  <c:v>1.88</c:v>
                </c:pt>
                <c:pt idx="10">
                  <c:v>1.91</c:v>
                </c:pt>
                <c:pt idx="11">
                  <c:v>1.95</c:v>
                </c:pt>
                <c:pt idx="12">
                  <c:v>1.99</c:v>
                </c:pt>
                <c:pt idx="13">
                  <c:v>2.0099999999999998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2.09</c:v>
                </c:pt>
                <c:pt idx="17">
                  <c:v>2.11</c:v>
                </c:pt>
                <c:pt idx="18">
                  <c:v>2.13</c:v>
                </c:pt>
                <c:pt idx="19">
                  <c:v>2.15</c:v>
                </c:pt>
                <c:pt idx="20">
                  <c:v>2.17</c:v>
                </c:pt>
              </c:numCache>
            </c:numRef>
          </c:xVal>
          <c:yVal>
            <c:numRef>
              <c:f>'65'!$R$5:$R$25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6.3829787234042606E-6</c:v>
                </c:pt>
                <c:pt idx="3">
                  <c:v>3.4042553191489345E-5</c:v>
                </c:pt>
                <c:pt idx="4">
                  <c:v>1.1276595744680846E-4</c:v>
                </c:pt>
                <c:pt idx="5">
                  <c:v>1.8085106382978721E-4</c:v>
                </c:pt>
                <c:pt idx="6">
                  <c:v>2.7659574468085109E-4</c:v>
                </c:pt>
                <c:pt idx="7">
                  <c:v>3.6595744680851069E-4</c:v>
                </c:pt>
                <c:pt idx="8">
                  <c:v>4.5106382978723407E-4</c:v>
                </c:pt>
                <c:pt idx="9">
                  <c:v>5.72340425531915E-4</c:v>
                </c:pt>
                <c:pt idx="10">
                  <c:v>6.4680851063829783E-4</c:v>
                </c:pt>
                <c:pt idx="11">
                  <c:v>7.6382978723404254E-4</c:v>
                </c:pt>
                <c:pt idx="12">
                  <c:v>8.6382978723404248E-4</c:v>
                </c:pt>
                <c:pt idx="13">
                  <c:v>9.595744680851063E-4</c:v>
                </c:pt>
                <c:pt idx="14">
                  <c:v>1.0574468085106383E-3</c:v>
                </c:pt>
                <c:pt idx="15">
                  <c:v>1.1574468085106381E-3</c:v>
                </c:pt>
                <c:pt idx="16">
                  <c:v>1.246808510638298E-3</c:v>
                </c:pt>
                <c:pt idx="17">
                  <c:v>1.3574468085106384E-3</c:v>
                </c:pt>
                <c:pt idx="18">
                  <c:v>1.4787234042553193E-3</c:v>
                </c:pt>
                <c:pt idx="19">
                  <c:v>1.5553191489361704E-3</c:v>
                </c:pt>
                <c:pt idx="20">
                  <c:v>1.6638297872340426E-3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5-4830-9750-D5F3C26C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7456"/>
        <c:axId val="1969347472"/>
      </c:scatterChart>
      <c:valAx>
        <c:axId val="19693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347472"/>
        <c:crosses val="autoZero"/>
        <c:crossBetween val="midCat"/>
      </c:valAx>
      <c:valAx>
        <c:axId val="19693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93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261801</xdr:colOff>
      <xdr:row>46</xdr:row>
      <xdr:rowOff>140970</xdr:rowOff>
    </xdr:from>
    <xdr:to>
      <xdr:col>5</xdr:col>
      <xdr:colOff>482781</xdr:colOff>
      <xdr:row>60</xdr:row>
      <xdr:rowOff>3810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589462</xdr:colOff>
      <xdr:row>46</xdr:row>
      <xdr:rowOff>148590</xdr:rowOff>
    </xdr:from>
    <xdr:to>
      <xdr:col>11</xdr:col>
      <xdr:colOff>27216</xdr:colOff>
      <xdr:row>60</xdr:row>
      <xdr:rowOff>11430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117021</xdr:colOff>
      <xdr:row>46</xdr:row>
      <xdr:rowOff>165463</xdr:rowOff>
    </xdr:from>
    <xdr:to>
      <xdr:col>15</xdr:col>
      <xdr:colOff>557892</xdr:colOff>
      <xdr:row>60</xdr:row>
      <xdr:rowOff>28303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72934</xdr:colOff>
      <xdr:row>46</xdr:row>
      <xdr:rowOff>163830</xdr:rowOff>
    </xdr:from>
    <xdr:to>
      <xdr:col>21</xdr:col>
      <xdr:colOff>258536</xdr:colOff>
      <xdr:row>60</xdr:row>
      <xdr:rowOff>26670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29</xdr:row>
      <xdr:rowOff>89535</xdr:rowOff>
    </xdr:from>
    <xdr:to>
      <xdr:col>5</xdr:col>
      <xdr:colOff>152401</xdr:colOff>
      <xdr:row>42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607695</xdr:colOff>
      <xdr:row>29</xdr:row>
      <xdr:rowOff>102870</xdr:rowOff>
    </xdr:from>
    <xdr:to>
      <xdr:col>9</xdr:col>
      <xdr:colOff>234315</xdr:colOff>
      <xdr:row>42</xdr:row>
      <xdr:rowOff>171450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647700</xdr:colOff>
      <xdr:row>28</xdr:row>
      <xdr:rowOff>57150</xdr:rowOff>
    </xdr:from>
    <xdr:to>
      <xdr:col>14</xdr:col>
      <xdr:colOff>518160</xdr:colOff>
      <xdr:row>41</xdr:row>
      <xdr:rowOff>125730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85725</xdr:colOff>
      <xdr:row>29</xdr:row>
      <xdr:rowOff>87630</xdr:rowOff>
    </xdr:from>
    <xdr:to>
      <xdr:col>19</xdr:col>
      <xdr:colOff>337185</xdr:colOff>
      <xdr:row>42</xdr:row>
      <xdr:rowOff>156210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678180</xdr:colOff>
      <xdr:row>25</xdr:row>
      <xdr:rowOff>100965</xdr:rowOff>
    </xdr:from>
    <xdr:to>
      <xdr:col>19</xdr:col>
      <xdr:colOff>142875</xdr:colOff>
      <xdr:row>38</xdr:row>
      <xdr:rowOff>173355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25</xdr:row>
      <xdr:rowOff>43815</xdr:rowOff>
    </xdr:from>
    <xdr:to>
      <xdr:col>13</xdr:col>
      <xdr:colOff>1000125</xdr:colOff>
      <xdr:row>38</xdr:row>
      <xdr:rowOff>116205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651511</xdr:colOff>
      <xdr:row>25</xdr:row>
      <xdr:rowOff>95250</xdr:rowOff>
    </xdr:from>
    <xdr:to>
      <xdr:col>9</xdr:col>
      <xdr:colOff>9525</xdr:colOff>
      <xdr:row>38</xdr:row>
      <xdr:rowOff>167640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</xdr:colOff>
      <xdr:row>25</xdr:row>
      <xdr:rowOff>142875</xdr:rowOff>
    </xdr:from>
    <xdr:to>
      <xdr:col>3</xdr:col>
      <xdr:colOff>1343024</xdr:colOff>
      <xdr:row>39</xdr:row>
      <xdr:rowOff>1905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195262</xdr:rowOff>
    </xdr:from>
    <xdr:to>
      <xdr:col>4</xdr:col>
      <xdr:colOff>638175</xdr:colOff>
      <xdr:row>39</xdr:row>
      <xdr:rowOff>4762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676276</xdr:colOff>
      <xdr:row>25</xdr:row>
      <xdr:rowOff>176212</xdr:rowOff>
    </xdr:from>
    <xdr:to>
      <xdr:col>9</xdr:col>
      <xdr:colOff>19051</xdr:colOff>
      <xdr:row>38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657226</xdr:colOff>
      <xdr:row>25</xdr:row>
      <xdr:rowOff>138112</xdr:rowOff>
    </xdr:from>
    <xdr:to>
      <xdr:col>14</xdr:col>
      <xdr:colOff>85726</xdr:colOff>
      <xdr:row>38</xdr:row>
      <xdr:rowOff>157162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25</xdr:row>
      <xdr:rowOff>204787</xdr:rowOff>
    </xdr:from>
    <xdr:to>
      <xdr:col>19</xdr:col>
      <xdr:colOff>257175</xdr:colOff>
      <xdr:row>39</xdr:row>
      <xdr:rowOff>14287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679389</xdr:colOff>
      <xdr:row>19</xdr:row>
      <xdr:rowOff>33616</xdr:rowOff>
    </xdr:from>
    <xdr:to>
      <xdr:col>22</xdr:col>
      <xdr:colOff>356346</xdr:colOff>
      <xdr:row>51</xdr:row>
      <xdr:rowOff>201704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437030</xdr:colOff>
      <xdr:row>38</xdr:row>
      <xdr:rowOff>56027</xdr:rowOff>
    </xdr:from>
    <xdr:to>
      <xdr:col>27</xdr:col>
      <xdr:colOff>649941</xdr:colOff>
      <xdr:row>65</xdr:row>
      <xdr:rowOff>11204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459442</xdr:colOff>
      <xdr:row>4</xdr:row>
      <xdr:rowOff>77158</xdr:rowOff>
    </xdr:from>
    <xdr:to>
      <xdr:col>41</xdr:col>
      <xdr:colOff>369794</xdr:colOff>
      <xdr:row>30</xdr:row>
      <xdr:rowOff>201706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125665</xdr:colOff>
      <xdr:row>26</xdr:row>
      <xdr:rowOff>88206</xdr:rowOff>
    </xdr:from>
    <xdr:to>
      <xdr:col>36</xdr:col>
      <xdr:colOff>123265</xdr:colOff>
      <xdr:row>55</xdr:row>
      <xdr:rowOff>88207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655705</xdr:colOff>
      <xdr:row>3</xdr:row>
      <xdr:rowOff>21609</xdr:rowOff>
    </xdr:from>
    <xdr:to>
      <xdr:col>65</xdr:col>
      <xdr:colOff>649942</xdr:colOff>
      <xdr:row>47</xdr:row>
      <xdr:rowOff>89645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246528</xdr:colOff>
      <xdr:row>12</xdr:row>
      <xdr:rowOff>146797</xdr:rowOff>
    </xdr:from>
    <xdr:to>
      <xdr:col>19</xdr:col>
      <xdr:colOff>201705</xdr:colOff>
      <xdr:row>41</xdr:row>
      <xdr:rowOff>78442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zoomScaleNormal="100" workbookViewId="0">
      <selection activeCell="Z44" sqref="Z44"/>
    </sheetView>
  </sheetViews>
  <sheetFormatPr defaultRowHeight="16.5" x14ac:dyDescent="0.25"/>
  <cols>
    <col min="2" max="2" width="13" customWidth="1"/>
    <col min="3" max="3" width="14.625" customWidth="1"/>
    <col min="4" max="4" width="18" customWidth="1"/>
    <col min="7" max="7" width="11.875" customWidth="1"/>
    <col min="8" max="8" width="14.875" customWidth="1"/>
    <col min="9" max="9" width="13.375" bestFit="1" customWidth="1"/>
    <col min="12" max="12" width="15.25" customWidth="1"/>
    <col min="13" max="13" width="19.125" customWidth="1"/>
    <col min="14" max="14" width="14.5" customWidth="1"/>
    <col min="17" max="17" width="14.25" customWidth="1"/>
    <col min="18" max="18" width="15.125" customWidth="1"/>
    <col min="19" max="19" width="13.375" bestFit="1" customWidth="1"/>
  </cols>
  <sheetData>
    <row r="1" spans="1:7" x14ac:dyDescent="0.25">
      <c r="A1" t="s">
        <v>0</v>
      </c>
      <c r="B1">
        <v>29</v>
      </c>
    </row>
    <row r="2" spans="1:7" x14ac:dyDescent="0.25">
      <c r="A2" t="s">
        <v>1</v>
      </c>
      <c r="B2">
        <v>27.7</v>
      </c>
    </row>
    <row r="4" spans="1:7" x14ac:dyDescent="0.25">
      <c r="B4" t="s">
        <v>15</v>
      </c>
      <c r="C4" t="s">
        <v>14</v>
      </c>
      <c r="D4" t="s">
        <v>13</v>
      </c>
      <c r="E4" t="s">
        <v>12</v>
      </c>
      <c r="F4" t="s">
        <v>2</v>
      </c>
      <c r="G4" t="s">
        <v>3</v>
      </c>
    </row>
    <row r="5" spans="1:7" x14ac:dyDescent="0.25">
      <c r="A5" t="s">
        <v>16</v>
      </c>
      <c r="B5">
        <v>171</v>
      </c>
      <c r="C5">
        <v>357</v>
      </c>
      <c r="D5">
        <v>997</v>
      </c>
      <c r="E5">
        <v>995</v>
      </c>
      <c r="F5">
        <v>873</v>
      </c>
      <c r="G5">
        <v>49</v>
      </c>
    </row>
    <row r="19" spans="2:20" x14ac:dyDescent="0.25">
      <c r="B19" t="s">
        <v>0</v>
      </c>
      <c r="C19">
        <v>29</v>
      </c>
      <c r="G19" t="s">
        <v>0</v>
      </c>
      <c r="H19">
        <v>29</v>
      </c>
      <c r="L19" t="s">
        <v>0</v>
      </c>
      <c r="M19">
        <v>29</v>
      </c>
      <c r="Q19" t="s">
        <v>0</v>
      </c>
      <c r="R19">
        <v>29</v>
      </c>
    </row>
    <row r="20" spans="2:20" x14ac:dyDescent="0.25">
      <c r="B20" t="s">
        <v>1</v>
      </c>
      <c r="C20">
        <v>27.7</v>
      </c>
      <c r="G20" t="s">
        <v>1</v>
      </c>
      <c r="H20">
        <v>27.7</v>
      </c>
      <c r="L20" t="s">
        <v>1</v>
      </c>
      <c r="M20">
        <v>27.7</v>
      </c>
      <c r="Q20" t="s">
        <v>1</v>
      </c>
      <c r="R20">
        <v>27.7</v>
      </c>
    </row>
    <row r="23" spans="2:20" x14ac:dyDescent="0.25">
      <c r="B23" t="s">
        <v>5</v>
      </c>
      <c r="G23" t="s">
        <v>7</v>
      </c>
      <c r="L23" t="s">
        <v>9</v>
      </c>
      <c r="Q23" t="s">
        <v>11</v>
      </c>
    </row>
    <row r="24" spans="2:20" x14ac:dyDescent="0.25">
      <c r="B24" t="s">
        <v>18</v>
      </c>
      <c r="C24" t="s">
        <v>24</v>
      </c>
      <c r="D24" t="s">
        <v>20</v>
      </c>
      <c r="E24" t="s">
        <v>22</v>
      </c>
      <c r="G24" t="s">
        <v>18</v>
      </c>
      <c r="H24" t="s">
        <v>24</v>
      </c>
      <c r="I24" t="s">
        <v>20</v>
      </c>
      <c r="J24" t="s">
        <v>22</v>
      </c>
      <c r="L24" t="s">
        <v>18</v>
      </c>
      <c r="M24" t="s">
        <v>24</v>
      </c>
      <c r="N24" t="s">
        <v>20</v>
      </c>
      <c r="O24" t="s">
        <v>22</v>
      </c>
      <c r="Q24" t="s">
        <v>18</v>
      </c>
      <c r="R24" t="s">
        <v>24</v>
      </c>
      <c r="S24" t="s">
        <v>20</v>
      </c>
      <c r="T24" t="s">
        <v>22</v>
      </c>
    </row>
    <row r="25" spans="2:20" x14ac:dyDescent="0.25">
      <c r="B25">
        <v>0</v>
      </c>
      <c r="C25">
        <v>0</v>
      </c>
      <c r="D25">
        <v>0</v>
      </c>
      <c r="E25">
        <v>4700</v>
      </c>
      <c r="G25">
        <v>0</v>
      </c>
      <c r="H25">
        <v>0</v>
      </c>
      <c r="I25">
        <v>0</v>
      </c>
      <c r="J25">
        <v>4700</v>
      </c>
      <c r="L25">
        <v>0</v>
      </c>
      <c r="M25">
        <v>0</v>
      </c>
      <c r="N25">
        <v>0</v>
      </c>
      <c r="O25">
        <v>4700</v>
      </c>
      <c r="Q25">
        <v>0</v>
      </c>
      <c r="R25">
        <v>0</v>
      </c>
      <c r="S25">
        <v>0</v>
      </c>
      <c r="T25">
        <v>4700</v>
      </c>
    </row>
    <row r="26" spans="2:20" x14ac:dyDescent="0.25">
      <c r="B26">
        <v>0.52</v>
      </c>
      <c r="C26">
        <v>0.13200000000000001</v>
      </c>
      <c r="D26">
        <f>(B26-C26)/E25</f>
        <v>8.2553191489361701E-5</v>
      </c>
      <c r="E26">
        <v>4700</v>
      </c>
      <c r="G26">
        <v>0.47</v>
      </c>
      <c r="H26">
        <v>0.39200000000000002</v>
      </c>
      <c r="I26">
        <f>(G26-H26)/J26</f>
        <v>1.6595744680851054E-5</v>
      </c>
      <c r="J26">
        <v>4700</v>
      </c>
      <c r="L26">
        <v>0.503</v>
      </c>
      <c r="M26">
        <v>0.503</v>
      </c>
      <c r="N26">
        <f>(L26-M26)/O26</f>
        <v>0</v>
      </c>
      <c r="O26">
        <v>4700</v>
      </c>
      <c r="Q26">
        <v>0.47</v>
      </c>
      <c r="R26">
        <v>0.47</v>
      </c>
      <c r="S26">
        <f>(Q26-R26)/T26</f>
        <v>0</v>
      </c>
      <c r="T26">
        <v>4700</v>
      </c>
    </row>
    <row r="27" spans="2:20" x14ac:dyDescent="0.25">
      <c r="B27">
        <v>1</v>
      </c>
      <c r="C27">
        <v>0.17699999999999999</v>
      </c>
      <c r="D27">
        <f t="shared" ref="D27:D45" si="0">(B27-C27)/E26</f>
        <v>1.751063829787234E-4</v>
      </c>
      <c r="E27">
        <v>4700</v>
      </c>
      <c r="G27">
        <v>1.03</v>
      </c>
      <c r="H27">
        <v>0.47099999999999997</v>
      </c>
      <c r="I27">
        <f t="shared" ref="I27:I45" si="1">(G27-H27)/J27</f>
        <v>1.1893617021276597E-4</v>
      </c>
      <c r="J27">
        <v>4700</v>
      </c>
      <c r="L27">
        <v>1.0009999999999999</v>
      </c>
      <c r="M27">
        <v>0.998</v>
      </c>
      <c r="N27">
        <f>(L27-M27)/O27</f>
        <v>6.3829787234040243E-7</v>
      </c>
      <c r="O27">
        <v>4700</v>
      </c>
      <c r="Q27">
        <v>0.99</v>
      </c>
      <c r="R27">
        <v>0.97</v>
      </c>
      <c r="S27">
        <f>(Q27-R27)/T27</f>
        <v>4.255319148936174E-6</v>
      </c>
      <c r="T27">
        <v>4700</v>
      </c>
    </row>
    <row r="28" spans="2:20" x14ac:dyDescent="0.25">
      <c r="B28">
        <v>1.5</v>
      </c>
      <c r="C28">
        <v>0.21099999999999999</v>
      </c>
      <c r="D28">
        <f t="shared" si="0"/>
        <v>2.7425531914893617E-4</v>
      </c>
      <c r="E28">
        <v>4700</v>
      </c>
      <c r="G28">
        <v>1.55</v>
      </c>
      <c r="H28">
        <v>0.5</v>
      </c>
      <c r="I28">
        <f t="shared" si="1"/>
        <v>2.2340425531914895E-4</v>
      </c>
      <c r="J28">
        <v>4700</v>
      </c>
      <c r="L28">
        <v>1.4830000000000001</v>
      </c>
      <c r="M28">
        <v>1.478</v>
      </c>
      <c r="N28">
        <f t="shared" ref="N28:N45" si="2">(L28-M28)/O28</f>
        <v>1.0638297872340672E-6</v>
      </c>
      <c r="O28">
        <v>4700</v>
      </c>
      <c r="Q28">
        <v>1.45</v>
      </c>
      <c r="R28">
        <v>1.3</v>
      </c>
      <c r="S28">
        <f t="shared" ref="S28:S45" si="3">(Q28-R28)/T28</f>
        <v>3.1914893617021255E-5</v>
      </c>
      <c r="T28">
        <v>4700</v>
      </c>
    </row>
    <row r="29" spans="2:20" x14ac:dyDescent="0.25">
      <c r="B29">
        <v>1.99</v>
      </c>
      <c r="C29">
        <v>0.23799999999999999</v>
      </c>
      <c r="D29">
        <f t="shared" si="0"/>
        <v>3.7276595744680852E-4</v>
      </c>
      <c r="E29">
        <v>4700</v>
      </c>
      <c r="G29">
        <v>1.99</v>
      </c>
      <c r="H29">
        <v>0.51600000000000001</v>
      </c>
      <c r="I29">
        <f t="shared" si="1"/>
        <v>3.1361702127659575E-4</v>
      </c>
      <c r="J29">
        <v>4700</v>
      </c>
      <c r="L29">
        <v>2.09</v>
      </c>
      <c r="M29">
        <v>2.08</v>
      </c>
      <c r="N29">
        <f t="shared" si="2"/>
        <v>2.1276595744680396E-6</v>
      </c>
      <c r="O29">
        <v>4700</v>
      </c>
      <c r="Q29">
        <v>2.04</v>
      </c>
      <c r="R29">
        <v>1.53</v>
      </c>
      <c r="S29">
        <f t="shared" si="3"/>
        <v>1.0851063829787234E-4</v>
      </c>
      <c r="T29">
        <v>4700</v>
      </c>
    </row>
    <row r="30" spans="2:20" x14ac:dyDescent="0.25">
      <c r="B30">
        <v>2.52</v>
      </c>
      <c r="C30">
        <v>0.26400000000000001</v>
      </c>
      <c r="D30">
        <f t="shared" si="0"/>
        <v>4.8000000000000007E-4</v>
      </c>
      <c r="E30">
        <v>4700</v>
      </c>
      <c r="G30">
        <v>2.52</v>
      </c>
      <c r="H30">
        <v>0.53100000000000003</v>
      </c>
      <c r="I30">
        <f t="shared" si="1"/>
        <v>4.231914893617021E-4</v>
      </c>
      <c r="J30">
        <v>4700</v>
      </c>
      <c r="L30">
        <v>2.48</v>
      </c>
      <c r="M30">
        <v>2.48</v>
      </c>
      <c r="N30">
        <f t="shared" si="2"/>
        <v>0</v>
      </c>
      <c r="O30">
        <v>4700</v>
      </c>
      <c r="Q30">
        <v>2.5499999999999998</v>
      </c>
      <c r="R30">
        <v>1.65</v>
      </c>
      <c r="S30">
        <f t="shared" si="3"/>
        <v>1.9148936170212765E-4</v>
      </c>
      <c r="T30">
        <v>4700</v>
      </c>
    </row>
    <row r="31" spans="2:20" x14ac:dyDescent="0.25">
      <c r="B31">
        <v>2.94</v>
      </c>
      <c r="C31">
        <v>0.28199999999999997</v>
      </c>
      <c r="D31">
        <f t="shared" si="0"/>
        <v>5.6553191489361701E-4</v>
      </c>
      <c r="E31">
        <v>4700</v>
      </c>
      <c r="G31">
        <v>3.03</v>
      </c>
      <c r="H31">
        <v>0.54200000000000004</v>
      </c>
      <c r="I31">
        <f t="shared" si="1"/>
        <v>5.2936170212765951E-4</v>
      </c>
      <c r="J31">
        <v>4700</v>
      </c>
      <c r="L31">
        <v>3</v>
      </c>
      <c r="M31">
        <v>3</v>
      </c>
      <c r="N31">
        <f t="shared" si="2"/>
        <v>0</v>
      </c>
      <c r="O31">
        <v>4700</v>
      </c>
      <c r="Q31">
        <v>3</v>
      </c>
      <c r="R31">
        <v>1.74</v>
      </c>
      <c r="S31">
        <f t="shared" si="3"/>
        <v>2.680851063829787E-4</v>
      </c>
      <c r="T31">
        <v>4700</v>
      </c>
    </row>
    <row r="32" spans="2:20" x14ac:dyDescent="0.25">
      <c r="B32">
        <v>3.47</v>
      </c>
      <c r="C32">
        <v>0.30299999999999999</v>
      </c>
      <c r="D32">
        <f t="shared" si="0"/>
        <v>6.7382978723404263E-4</v>
      </c>
      <c r="E32">
        <v>4700</v>
      </c>
      <c r="G32">
        <v>3.5</v>
      </c>
      <c r="H32">
        <v>0.55000000000000004</v>
      </c>
      <c r="I32">
        <f t="shared" si="1"/>
        <v>6.2765957446808511E-4</v>
      </c>
      <c r="J32">
        <v>4700</v>
      </c>
      <c r="L32">
        <v>3.48</v>
      </c>
      <c r="M32">
        <v>3.49</v>
      </c>
      <c r="N32">
        <f t="shared" si="2"/>
        <v>-2.1276595744681344E-6</v>
      </c>
      <c r="O32">
        <v>4700</v>
      </c>
      <c r="Q32">
        <v>3.53</v>
      </c>
      <c r="R32">
        <v>1.81</v>
      </c>
      <c r="S32">
        <f t="shared" si="3"/>
        <v>3.6595744680851058E-4</v>
      </c>
      <c r="T32">
        <v>4700</v>
      </c>
    </row>
    <row r="33" spans="2:20" x14ac:dyDescent="0.25">
      <c r="B33">
        <v>3.97</v>
      </c>
      <c r="C33">
        <v>0.32200000000000001</v>
      </c>
      <c r="D33">
        <f t="shared" si="0"/>
        <v>7.7617021276595748E-4</v>
      </c>
      <c r="E33">
        <v>4700</v>
      </c>
      <c r="G33">
        <v>4.03</v>
      </c>
      <c r="H33">
        <v>0.55800000000000005</v>
      </c>
      <c r="I33">
        <f t="shared" si="1"/>
        <v>7.3872340425531926E-4</v>
      </c>
      <c r="J33">
        <v>4700</v>
      </c>
      <c r="L33">
        <v>4.01</v>
      </c>
      <c r="M33">
        <v>4.01</v>
      </c>
      <c r="N33">
        <f t="shared" si="2"/>
        <v>0</v>
      </c>
      <c r="O33">
        <v>4700</v>
      </c>
      <c r="Q33">
        <v>4.03</v>
      </c>
      <c r="R33">
        <v>1.87</v>
      </c>
      <c r="S33">
        <f t="shared" si="3"/>
        <v>4.595744680851064E-4</v>
      </c>
      <c r="T33">
        <v>4700</v>
      </c>
    </row>
    <row r="34" spans="2:20" x14ac:dyDescent="0.25">
      <c r="B34">
        <v>4.47</v>
      </c>
      <c r="C34">
        <v>0.34</v>
      </c>
      <c r="D34">
        <f t="shared" si="0"/>
        <v>8.7872340425531909E-4</v>
      </c>
      <c r="E34">
        <v>4700</v>
      </c>
      <c r="G34">
        <v>4.47</v>
      </c>
      <c r="H34">
        <v>0.56399999999999995</v>
      </c>
      <c r="I34">
        <f t="shared" si="1"/>
        <v>8.3106382978723398E-4</v>
      </c>
      <c r="J34">
        <v>4700</v>
      </c>
      <c r="L34">
        <v>4.49</v>
      </c>
      <c r="M34">
        <v>4.49</v>
      </c>
      <c r="N34">
        <f t="shared" si="2"/>
        <v>0</v>
      </c>
      <c r="O34">
        <v>4700</v>
      </c>
      <c r="Q34">
        <v>4.51</v>
      </c>
      <c r="R34">
        <v>1.91</v>
      </c>
      <c r="S34">
        <f t="shared" si="3"/>
        <v>5.5319148936170206E-4</v>
      </c>
      <c r="T34">
        <v>4700</v>
      </c>
    </row>
    <row r="35" spans="2:20" x14ac:dyDescent="0.25">
      <c r="B35">
        <v>5.0199999999999996</v>
      </c>
      <c r="C35">
        <v>0.35799999999999998</v>
      </c>
      <c r="D35">
        <f t="shared" si="0"/>
        <v>9.919148936170213E-4</v>
      </c>
      <c r="E35">
        <v>4700</v>
      </c>
      <c r="G35">
        <v>4.97</v>
      </c>
      <c r="H35">
        <v>0.56999999999999995</v>
      </c>
      <c r="I35">
        <f t="shared" si="1"/>
        <v>9.3617021276595736E-4</v>
      </c>
      <c r="J35">
        <v>4700</v>
      </c>
      <c r="L35">
        <v>4.9800000000000004</v>
      </c>
      <c r="M35">
        <v>4.9800000000000004</v>
      </c>
      <c r="N35">
        <f t="shared" si="2"/>
        <v>0</v>
      </c>
      <c r="O35">
        <v>4700</v>
      </c>
      <c r="Q35">
        <v>4.99</v>
      </c>
      <c r="R35">
        <v>1.96</v>
      </c>
      <c r="S35">
        <f t="shared" si="3"/>
        <v>6.4468085106382988E-4</v>
      </c>
      <c r="T35">
        <v>4700</v>
      </c>
    </row>
    <row r="36" spans="2:20" x14ac:dyDescent="0.25">
      <c r="B36">
        <v>5.54</v>
      </c>
      <c r="C36">
        <v>0.374</v>
      </c>
      <c r="D36">
        <f t="shared" si="0"/>
        <v>1.0991489361702128E-3</v>
      </c>
      <c r="E36">
        <v>4700</v>
      </c>
      <c r="G36">
        <v>5.51</v>
      </c>
      <c r="H36">
        <v>0.57599999999999996</v>
      </c>
      <c r="I36">
        <f t="shared" si="1"/>
        <v>1.0497872340425533E-3</v>
      </c>
      <c r="J36">
        <v>4700</v>
      </c>
      <c r="L36">
        <v>5.55</v>
      </c>
      <c r="M36">
        <v>5.54</v>
      </c>
      <c r="N36">
        <f t="shared" si="2"/>
        <v>2.1276595744680396E-6</v>
      </c>
      <c r="O36">
        <v>4700</v>
      </c>
      <c r="Q36">
        <v>5.48</v>
      </c>
      <c r="R36">
        <v>1.99</v>
      </c>
      <c r="S36">
        <f t="shared" si="3"/>
        <v>7.4255319148936177E-4</v>
      </c>
      <c r="T36">
        <v>4700</v>
      </c>
    </row>
    <row r="37" spans="2:20" x14ac:dyDescent="0.25">
      <c r="B37">
        <v>5.97</v>
      </c>
      <c r="C37">
        <v>0.38800000000000001</v>
      </c>
      <c r="D37">
        <f t="shared" si="0"/>
        <v>1.1876595744680851E-3</v>
      </c>
      <c r="E37">
        <v>4700</v>
      </c>
      <c r="G37">
        <v>6.03</v>
      </c>
      <c r="H37">
        <v>0.58099999999999996</v>
      </c>
      <c r="I37">
        <f t="shared" si="1"/>
        <v>1.1593617021276596E-3</v>
      </c>
      <c r="J37">
        <v>4700</v>
      </c>
      <c r="L37">
        <v>6</v>
      </c>
      <c r="M37">
        <v>5.98</v>
      </c>
      <c r="N37">
        <f t="shared" si="2"/>
        <v>4.2553191489360791E-6</v>
      </c>
      <c r="O37">
        <v>4700</v>
      </c>
      <c r="Q37">
        <v>6.01</v>
      </c>
      <c r="R37">
        <v>2.0299999999999998</v>
      </c>
      <c r="S37">
        <f t="shared" si="3"/>
        <v>8.4680851063829792E-4</v>
      </c>
      <c r="T37">
        <v>4700</v>
      </c>
    </row>
    <row r="38" spans="2:20" x14ac:dyDescent="0.25">
      <c r="B38">
        <v>6.55</v>
      </c>
      <c r="C38">
        <v>0.40500000000000003</v>
      </c>
      <c r="D38">
        <f t="shared" si="0"/>
        <v>1.3074468085106383E-3</v>
      </c>
      <c r="E38">
        <v>4700</v>
      </c>
      <c r="G38">
        <v>6.52</v>
      </c>
      <c r="H38">
        <v>0.58499999999999996</v>
      </c>
      <c r="I38">
        <f t="shared" si="1"/>
        <v>1.2627659574468084E-3</v>
      </c>
      <c r="J38">
        <v>4700</v>
      </c>
      <c r="L38">
        <v>6.5</v>
      </c>
      <c r="M38">
        <v>6.45</v>
      </c>
      <c r="N38">
        <f t="shared" si="2"/>
        <v>1.0638297872340387E-5</v>
      </c>
      <c r="O38">
        <v>4700</v>
      </c>
      <c r="Q38">
        <v>6.48</v>
      </c>
      <c r="R38">
        <v>2.06</v>
      </c>
      <c r="S38">
        <f t="shared" si="3"/>
        <v>9.4042553191489358E-4</v>
      </c>
      <c r="T38">
        <v>4700</v>
      </c>
    </row>
    <row r="39" spans="2:20" x14ac:dyDescent="0.25">
      <c r="B39">
        <v>6.99</v>
      </c>
      <c r="C39">
        <v>0.41699999999999998</v>
      </c>
      <c r="D39">
        <f t="shared" si="0"/>
        <v>1.3985106382978724E-3</v>
      </c>
      <c r="E39">
        <v>4700</v>
      </c>
      <c r="G39">
        <v>7</v>
      </c>
      <c r="H39">
        <v>0.58899999999999997</v>
      </c>
      <c r="I39">
        <f t="shared" si="1"/>
        <v>1.3640425531914894E-3</v>
      </c>
      <c r="J39">
        <v>4700</v>
      </c>
      <c r="L39">
        <v>7.06</v>
      </c>
      <c r="M39">
        <v>6.79</v>
      </c>
      <c r="N39">
        <f t="shared" si="2"/>
        <v>5.7446808510638205E-5</v>
      </c>
      <c r="O39">
        <v>4700</v>
      </c>
      <c r="Q39">
        <v>6.98</v>
      </c>
      <c r="R39">
        <v>2.09</v>
      </c>
      <c r="S39">
        <f t="shared" si="3"/>
        <v>1.0404255319148938E-3</v>
      </c>
      <c r="T39">
        <v>4700</v>
      </c>
    </row>
    <row r="40" spans="2:20" x14ac:dyDescent="0.25">
      <c r="B40">
        <v>7.48</v>
      </c>
      <c r="C40">
        <v>0.43099999999999999</v>
      </c>
      <c r="D40">
        <f t="shared" si="0"/>
        <v>1.4997872340425532E-3</v>
      </c>
      <c r="E40">
        <v>4700</v>
      </c>
      <c r="G40">
        <v>7.49</v>
      </c>
      <c r="H40">
        <v>0.59299999999999997</v>
      </c>
      <c r="I40">
        <f t="shared" si="1"/>
        <v>1.4674468085106383E-3</v>
      </c>
      <c r="J40">
        <v>4700</v>
      </c>
      <c r="L40">
        <v>7.52</v>
      </c>
      <c r="M40">
        <v>6.87</v>
      </c>
      <c r="N40">
        <f t="shared" si="2"/>
        <v>1.3829787234042541E-4</v>
      </c>
      <c r="O40">
        <v>4700</v>
      </c>
      <c r="Q40">
        <v>7.48</v>
      </c>
      <c r="R40">
        <v>2.11</v>
      </c>
      <c r="S40">
        <f t="shared" si="3"/>
        <v>1.1425531914893618E-3</v>
      </c>
      <c r="T40">
        <v>4700</v>
      </c>
    </row>
    <row r="41" spans="2:20" x14ac:dyDescent="0.25">
      <c r="B41">
        <v>7.99</v>
      </c>
      <c r="C41">
        <v>0.44400000000000001</v>
      </c>
      <c r="D41">
        <f t="shared" si="0"/>
        <v>1.6055319148936171E-3</v>
      </c>
      <c r="E41">
        <v>4700</v>
      </c>
      <c r="G41">
        <v>8.01</v>
      </c>
      <c r="H41">
        <v>0.59599999999999997</v>
      </c>
      <c r="I41">
        <f t="shared" si="1"/>
        <v>1.5774468085106381E-3</v>
      </c>
      <c r="J41">
        <v>4700</v>
      </c>
      <c r="L41">
        <v>7.96</v>
      </c>
      <c r="M41">
        <v>6.89</v>
      </c>
      <c r="N41">
        <f t="shared" si="2"/>
        <v>2.2765957446808517E-4</v>
      </c>
      <c r="O41">
        <v>4700</v>
      </c>
      <c r="Q41">
        <v>8.0299999999999994</v>
      </c>
      <c r="R41">
        <v>2.14</v>
      </c>
      <c r="S41">
        <f t="shared" si="3"/>
        <v>1.2531914893617018E-3</v>
      </c>
      <c r="T41">
        <v>4700</v>
      </c>
    </row>
    <row r="42" spans="2:20" x14ac:dyDescent="0.25">
      <c r="B42">
        <v>8.5399999999999991</v>
      </c>
      <c r="C42">
        <v>0.45900000000000002</v>
      </c>
      <c r="D42">
        <f t="shared" si="0"/>
        <v>1.7193617021276594E-3</v>
      </c>
      <c r="E42">
        <v>4700</v>
      </c>
      <c r="G42">
        <v>8.4700000000000006</v>
      </c>
      <c r="H42">
        <v>0.59899999999999998</v>
      </c>
      <c r="I42">
        <f t="shared" si="1"/>
        <v>1.6746808510638299E-3</v>
      </c>
      <c r="J42">
        <v>4700</v>
      </c>
      <c r="L42">
        <v>8.49</v>
      </c>
      <c r="M42">
        <v>6.9</v>
      </c>
      <c r="N42">
        <f t="shared" si="2"/>
        <v>3.3829787234042553E-4</v>
      </c>
      <c r="O42">
        <v>4700</v>
      </c>
      <c r="Q42">
        <v>8.49</v>
      </c>
      <c r="R42">
        <v>2.16</v>
      </c>
      <c r="S42">
        <f t="shared" si="3"/>
        <v>1.3468085106382978E-3</v>
      </c>
      <c r="T42">
        <v>4700</v>
      </c>
    </row>
    <row r="43" spans="2:20" x14ac:dyDescent="0.25">
      <c r="B43">
        <v>8.99</v>
      </c>
      <c r="C43">
        <v>0.47</v>
      </c>
      <c r="D43">
        <f t="shared" si="0"/>
        <v>1.8127659574468085E-3</v>
      </c>
      <c r="E43">
        <v>4700</v>
      </c>
      <c r="G43">
        <v>9.0299999999999994</v>
      </c>
      <c r="H43">
        <v>0.60299999999999998</v>
      </c>
      <c r="I43">
        <f t="shared" si="1"/>
        <v>1.7929787234042553E-3</v>
      </c>
      <c r="J43">
        <v>4700</v>
      </c>
      <c r="L43">
        <v>9</v>
      </c>
      <c r="M43">
        <v>6.91</v>
      </c>
      <c r="N43">
        <f t="shared" si="2"/>
        <v>4.4468085106382974E-4</v>
      </c>
      <c r="O43">
        <v>4700</v>
      </c>
      <c r="Q43">
        <v>9.07</v>
      </c>
      <c r="R43">
        <v>2.1800000000000002</v>
      </c>
      <c r="S43">
        <f t="shared" si="3"/>
        <v>1.4659574468085107E-3</v>
      </c>
      <c r="T43">
        <v>4700</v>
      </c>
    </row>
    <row r="44" spans="2:20" x14ac:dyDescent="0.25">
      <c r="B44">
        <v>9.4700000000000006</v>
      </c>
      <c r="C44">
        <v>0.48299999999999998</v>
      </c>
      <c r="D44">
        <f t="shared" si="0"/>
        <v>1.9121276595744682E-3</v>
      </c>
      <c r="E44">
        <v>4700</v>
      </c>
      <c r="G44">
        <v>9.48</v>
      </c>
      <c r="H44">
        <v>0.60499999999999998</v>
      </c>
      <c r="I44">
        <f t="shared" si="1"/>
        <v>1.8882978723404255E-3</v>
      </c>
      <c r="J44">
        <v>4700</v>
      </c>
      <c r="L44">
        <v>9.5</v>
      </c>
      <c r="M44">
        <v>6.91</v>
      </c>
      <c r="N44">
        <f t="shared" si="2"/>
        <v>5.5106382978723401E-4</v>
      </c>
      <c r="O44">
        <v>4700</v>
      </c>
      <c r="Q44">
        <v>9.5399999999999991</v>
      </c>
      <c r="R44">
        <v>2.2000000000000002</v>
      </c>
      <c r="S44">
        <f t="shared" si="3"/>
        <v>1.5617021276595742E-3</v>
      </c>
      <c r="T44">
        <v>4700</v>
      </c>
    </row>
    <row r="45" spans="2:20" x14ac:dyDescent="0.25">
      <c r="B45">
        <v>10.029999999999999</v>
      </c>
      <c r="C45">
        <v>0.496</v>
      </c>
      <c r="D45">
        <f t="shared" si="0"/>
        <v>2.0285106382978723E-3</v>
      </c>
      <c r="E45">
        <v>4700</v>
      </c>
      <c r="G45">
        <v>10.01</v>
      </c>
      <c r="H45">
        <v>0.60799999999999998</v>
      </c>
      <c r="I45">
        <f t="shared" si="1"/>
        <v>2.0004255319148933E-3</v>
      </c>
      <c r="J45">
        <v>4700</v>
      </c>
      <c r="L45">
        <v>10.01</v>
      </c>
      <c r="M45">
        <v>6.91</v>
      </c>
      <c r="N45">
        <f t="shared" si="2"/>
        <v>6.5957446808510628E-4</v>
      </c>
      <c r="O45">
        <v>4700</v>
      </c>
      <c r="Q45">
        <v>9.98</v>
      </c>
      <c r="R45">
        <v>2.2200000000000002</v>
      </c>
      <c r="S45">
        <f t="shared" si="3"/>
        <v>1.6510638297872341E-3</v>
      </c>
      <c r="T45">
        <v>4700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3" sqref="A13:G17"/>
    </sheetView>
  </sheetViews>
  <sheetFormatPr defaultRowHeight="16.5" x14ac:dyDescent="0.25"/>
  <sheetData>
    <row r="1" spans="1:19" x14ac:dyDescent="0.25">
      <c r="A1" t="s">
        <v>0</v>
      </c>
      <c r="B1">
        <v>35</v>
      </c>
    </row>
    <row r="2" spans="1:19" x14ac:dyDescent="0.25">
      <c r="A2" t="s">
        <v>1</v>
      </c>
      <c r="B2">
        <v>35.700000000000003</v>
      </c>
    </row>
    <row r="4" spans="1:19" x14ac:dyDescent="0.25">
      <c r="B4" t="s">
        <v>15</v>
      </c>
      <c r="C4" t="s">
        <v>14</v>
      </c>
      <c r="D4" t="s">
        <v>13</v>
      </c>
      <c r="E4" t="s">
        <v>12</v>
      </c>
      <c r="F4" t="s">
        <v>2</v>
      </c>
      <c r="G4" t="s">
        <v>3</v>
      </c>
    </row>
    <row r="5" spans="1:19" x14ac:dyDescent="0.25">
      <c r="A5" t="s">
        <v>16</v>
      </c>
      <c r="B5">
        <v>170</v>
      </c>
      <c r="C5">
        <v>367</v>
      </c>
      <c r="D5">
        <v>997</v>
      </c>
      <c r="E5">
        <v>995</v>
      </c>
      <c r="F5">
        <v>660</v>
      </c>
      <c r="G5">
        <v>54</v>
      </c>
    </row>
    <row r="8" spans="1:19" x14ac:dyDescent="0.25">
      <c r="A8" t="s">
        <v>5</v>
      </c>
      <c r="F8" t="s">
        <v>7</v>
      </c>
      <c r="K8" t="s">
        <v>9</v>
      </c>
      <c r="P8" t="s">
        <v>11</v>
      </c>
    </row>
    <row r="9" spans="1:19" x14ac:dyDescent="0.25">
      <c r="A9" t="s">
        <v>18</v>
      </c>
      <c r="B9" t="s">
        <v>24</v>
      </c>
      <c r="C9" t="s">
        <v>20</v>
      </c>
      <c r="D9" t="s">
        <v>22</v>
      </c>
      <c r="F9" t="s">
        <v>18</v>
      </c>
      <c r="G9" t="s">
        <v>24</v>
      </c>
      <c r="H9" t="s">
        <v>20</v>
      </c>
      <c r="I9" t="s">
        <v>22</v>
      </c>
      <c r="K9" t="s">
        <v>18</v>
      </c>
      <c r="L9" t="s">
        <v>24</v>
      </c>
      <c r="M9" t="s">
        <v>20</v>
      </c>
      <c r="N9" t="s">
        <v>22</v>
      </c>
      <c r="P9" t="s">
        <v>18</v>
      </c>
      <c r="Q9" t="s">
        <v>24</v>
      </c>
      <c r="R9" t="s">
        <v>20</v>
      </c>
      <c r="S9" t="s">
        <v>22</v>
      </c>
    </row>
    <row r="10" spans="1:19" x14ac:dyDescent="0.25">
      <c r="A10">
        <v>0</v>
      </c>
      <c r="B10">
        <v>0</v>
      </c>
      <c r="C10">
        <v>0</v>
      </c>
      <c r="D10">
        <v>4700</v>
      </c>
      <c r="F10">
        <v>0</v>
      </c>
      <c r="G10">
        <v>0</v>
      </c>
      <c r="H10">
        <v>0</v>
      </c>
      <c r="I10">
        <v>4700</v>
      </c>
      <c r="K10">
        <v>0</v>
      </c>
      <c r="L10">
        <v>0</v>
      </c>
      <c r="M10">
        <v>0</v>
      </c>
      <c r="N10">
        <v>4700</v>
      </c>
      <c r="P10">
        <v>0</v>
      </c>
      <c r="Q10">
        <v>0</v>
      </c>
      <c r="R10">
        <v>0</v>
      </c>
      <c r="S10">
        <v>4700</v>
      </c>
    </row>
    <row r="13" spans="1:19" x14ac:dyDescent="0.25">
      <c r="A13" t="s">
        <v>0</v>
      </c>
      <c r="B13">
        <v>39.6</v>
      </c>
    </row>
    <row r="14" spans="1:19" x14ac:dyDescent="0.25">
      <c r="A14" t="s">
        <v>1</v>
      </c>
      <c r="B14">
        <v>40.299999999999997</v>
      </c>
    </row>
    <row r="16" spans="1:19" x14ac:dyDescent="0.25">
      <c r="B16" t="s">
        <v>15</v>
      </c>
      <c r="C16" t="s">
        <v>14</v>
      </c>
      <c r="D16" t="s">
        <v>13</v>
      </c>
      <c r="E16" t="s">
        <v>12</v>
      </c>
      <c r="F16" t="s">
        <v>2</v>
      </c>
      <c r="G16" t="s">
        <v>3</v>
      </c>
    </row>
    <row r="17" spans="1:7" x14ac:dyDescent="0.25">
      <c r="A17" t="s">
        <v>16</v>
      </c>
      <c r="B17">
        <v>169</v>
      </c>
      <c r="C17">
        <v>373</v>
      </c>
      <c r="D17">
        <v>997</v>
      </c>
      <c r="E17">
        <v>995</v>
      </c>
      <c r="F17">
        <v>563</v>
      </c>
      <c r="G17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V45" sqref="V45"/>
    </sheetView>
  </sheetViews>
  <sheetFormatPr defaultRowHeight="16.5" x14ac:dyDescent="0.25"/>
  <cols>
    <col min="1" max="1" width="13.375" customWidth="1"/>
    <col min="2" max="2" width="14.625" customWidth="1"/>
    <col min="3" max="3" width="13.375" bestFit="1" customWidth="1"/>
    <col min="6" max="6" width="17.5" customWidth="1"/>
    <col min="7" max="7" width="20" customWidth="1"/>
    <col min="8" max="8" width="13.375" bestFit="1" customWidth="1"/>
    <col min="11" max="12" width="15.5" customWidth="1"/>
    <col min="13" max="13" width="13" customWidth="1"/>
    <col min="16" max="16" width="19.875" customWidth="1"/>
    <col min="17" max="17" width="18.875" customWidth="1"/>
    <col min="18" max="18" width="15.375" customWidth="1"/>
  </cols>
  <sheetData>
    <row r="1" spans="1:19" x14ac:dyDescent="0.25">
      <c r="A1" t="s">
        <v>0</v>
      </c>
      <c r="B1">
        <v>44.8</v>
      </c>
      <c r="F1" t="s">
        <v>15</v>
      </c>
      <c r="G1" t="s">
        <v>14</v>
      </c>
      <c r="H1" t="s">
        <v>13</v>
      </c>
      <c r="I1" t="s">
        <v>12</v>
      </c>
      <c r="J1" t="s">
        <v>2</v>
      </c>
      <c r="K1" t="s">
        <v>3</v>
      </c>
    </row>
    <row r="2" spans="1:19" x14ac:dyDescent="0.25">
      <c r="A2" t="s">
        <v>1</v>
      </c>
      <c r="B2">
        <v>45.3</v>
      </c>
      <c r="E2" t="s">
        <v>16</v>
      </c>
      <c r="F2">
        <v>167</v>
      </c>
      <c r="G2">
        <v>381</v>
      </c>
      <c r="H2">
        <v>996</v>
      </c>
      <c r="I2">
        <v>995</v>
      </c>
      <c r="J2">
        <v>468</v>
      </c>
      <c r="K2">
        <v>71</v>
      </c>
    </row>
    <row r="4" spans="1:19" x14ac:dyDescent="0.25">
      <c r="A4" t="s">
        <v>0</v>
      </c>
      <c r="B4">
        <v>44.8</v>
      </c>
      <c r="F4" t="s">
        <v>0</v>
      </c>
      <c r="G4">
        <v>44.8</v>
      </c>
      <c r="K4" t="s">
        <v>0</v>
      </c>
      <c r="L4">
        <v>44.8</v>
      </c>
      <c r="P4" t="s">
        <v>0</v>
      </c>
      <c r="Q4">
        <v>44.8</v>
      </c>
    </row>
    <row r="5" spans="1:19" x14ac:dyDescent="0.25">
      <c r="A5" t="s">
        <v>1</v>
      </c>
      <c r="B5">
        <v>45.3</v>
      </c>
      <c r="F5" t="s">
        <v>1</v>
      </c>
      <c r="G5">
        <v>45.3</v>
      </c>
      <c r="K5" t="s">
        <v>1</v>
      </c>
      <c r="L5">
        <v>45.3</v>
      </c>
      <c r="P5" t="s">
        <v>1</v>
      </c>
      <c r="Q5">
        <v>45.3</v>
      </c>
    </row>
    <row r="7" spans="1:19" x14ac:dyDescent="0.25">
      <c r="A7" t="s">
        <v>5</v>
      </c>
      <c r="F7" t="s">
        <v>7</v>
      </c>
      <c r="K7" t="s">
        <v>9</v>
      </c>
      <c r="P7" t="s">
        <v>11</v>
      </c>
    </row>
    <row r="8" spans="1:19" x14ac:dyDescent="0.25">
      <c r="A8" t="s">
        <v>18</v>
      </c>
      <c r="B8" t="s">
        <v>24</v>
      </c>
      <c r="C8" t="s">
        <v>20</v>
      </c>
      <c r="D8" t="s">
        <v>22</v>
      </c>
      <c r="F8" t="s">
        <v>18</v>
      </c>
      <c r="G8" t="s">
        <v>24</v>
      </c>
      <c r="H8" t="s">
        <v>20</v>
      </c>
      <c r="I8" t="s">
        <v>22</v>
      </c>
      <c r="K8" t="s">
        <v>18</v>
      </c>
      <c r="L8" t="s">
        <v>24</v>
      </c>
      <c r="M8" t="s">
        <v>20</v>
      </c>
      <c r="N8" t="s">
        <v>22</v>
      </c>
      <c r="P8" t="s">
        <v>18</v>
      </c>
      <c r="Q8" t="s">
        <v>24</v>
      </c>
      <c r="R8" t="s">
        <v>20</v>
      </c>
      <c r="S8" t="s">
        <v>22</v>
      </c>
    </row>
    <row r="9" spans="1:19" x14ac:dyDescent="0.25">
      <c r="A9">
        <v>0</v>
      </c>
      <c r="B9">
        <v>0</v>
      </c>
      <c r="C9">
        <v>0</v>
      </c>
      <c r="D9">
        <v>4700</v>
      </c>
      <c r="F9">
        <v>0</v>
      </c>
      <c r="G9">
        <v>0</v>
      </c>
      <c r="H9">
        <v>0</v>
      </c>
      <c r="I9">
        <v>4700</v>
      </c>
      <c r="K9">
        <v>0</v>
      </c>
      <c r="L9">
        <v>0</v>
      </c>
      <c r="M9">
        <v>0</v>
      </c>
      <c r="N9">
        <v>4700</v>
      </c>
      <c r="P9">
        <v>0</v>
      </c>
      <c r="Q9">
        <v>0</v>
      </c>
      <c r="R9">
        <v>0</v>
      </c>
      <c r="S9">
        <v>4700</v>
      </c>
    </row>
    <row r="10" spans="1:19" x14ac:dyDescent="0.25">
      <c r="A10">
        <v>0.45200000000000001</v>
      </c>
      <c r="B10">
        <v>0.09</v>
      </c>
      <c r="C10">
        <f>(A10-B10)/D10</f>
        <v>7.7021276595744674E-5</v>
      </c>
      <c r="D10">
        <v>4700</v>
      </c>
      <c r="F10">
        <v>0.44</v>
      </c>
      <c r="G10">
        <v>0.35</v>
      </c>
      <c r="H10">
        <f>(F10-G10)/I10</f>
        <v>1.9148936170212772E-5</v>
      </c>
      <c r="I10">
        <v>4700</v>
      </c>
      <c r="K10">
        <v>0.46</v>
      </c>
      <c r="L10">
        <v>0.46</v>
      </c>
      <c r="M10">
        <f>(K10-L10)/N10</f>
        <v>0</v>
      </c>
      <c r="N10">
        <v>4700</v>
      </c>
      <c r="P10">
        <v>0.59</v>
      </c>
      <c r="Q10">
        <v>0.59</v>
      </c>
      <c r="R10">
        <f>(P10-Q10)/S10</f>
        <v>0</v>
      </c>
      <c r="S10">
        <v>4700</v>
      </c>
    </row>
    <row r="11" spans="1:19" x14ac:dyDescent="0.25">
      <c r="A11">
        <v>1.022</v>
      </c>
      <c r="B11">
        <v>0.14000000000000001</v>
      </c>
      <c r="C11">
        <f t="shared" ref="C11:C29" si="0">(A11-B11)/D11</f>
        <v>1.8765957446808509E-4</v>
      </c>
      <c r="D11">
        <v>4700</v>
      </c>
      <c r="F11">
        <v>0.94</v>
      </c>
      <c r="G11">
        <v>0.42</v>
      </c>
      <c r="H11">
        <f t="shared" ref="H11:H29" si="1">(F11-G11)/I11</f>
        <v>1.1063829787234043E-4</v>
      </c>
      <c r="I11">
        <v>4700</v>
      </c>
      <c r="K11">
        <v>0.98</v>
      </c>
      <c r="L11">
        <v>0.98</v>
      </c>
      <c r="M11">
        <f t="shared" ref="M11:M29" si="2">(K11-L11)/N11</f>
        <v>0</v>
      </c>
      <c r="N11">
        <v>4700</v>
      </c>
      <c r="P11">
        <v>1</v>
      </c>
      <c r="Q11">
        <v>0.98</v>
      </c>
      <c r="R11">
        <f t="shared" ref="R11:R24" si="3">(P11-Q11)/S11</f>
        <v>4.255319148936174E-6</v>
      </c>
      <c r="S11">
        <v>4700</v>
      </c>
    </row>
    <row r="12" spans="1:19" x14ac:dyDescent="0.25">
      <c r="A12">
        <v>1.5</v>
      </c>
      <c r="B12">
        <v>0.17</v>
      </c>
      <c r="C12">
        <f t="shared" si="0"/>
        <v>2.8297872340425531E-4</v>
      </c>
      <c r="D12">
        <v>4700</v>
      </c>
      <c r="F12">
        <v>1.49</v>
      </c>
      <c r="G12">
        <v>0.45</v>
      </c>
      <c r="H12">
        <f t="shared" si="1"/>
        <v>2.2127659574468087E-4</v>
      </c>
      <c r="I12">
        <v>4700</v>
      </c>
      <c r="K12">
        <v>1.53</v>
      </c>
      <c r="L12">
        <v>1.53</v>
      </c>
      <c r="M12">
        <f t="shared" si="2"/>
        <v>0</v>
      </c>
      <c r="N12">
        <v>4700</v>
      </c>
      <c r="P12">
        <v>1.53</v>
      </c>
      <c r="Q12">
        <v>1.33</v>
      </c>
      <c r="R12">
        <f t="shared" si="3"/>
        <v>4.2553191489361691E-5</v>
      </c>
      <c r="S12">
        <v>4700</v>
      </c>
    </row>
    <row r="13" spans="1:19" x14ac:dyDescent="0.25">
      <c r="A13">
        <v>1.99</v>
      </c>
      <c r="B13">
        <v>0.2</v>
      </c>
      <c r="C13">
        <f t="shared" si="0"/>
        <v>3.8085106382978724E-4</v>
      </c>
      <c r="D13">
        <v>4700</v>
      </c>
      <c r="F13">
        <v>2</v>
      </c>
      <c r="G13">
        <v>0.48</v>
      </c>
      <c r="H13">
        <f t="shared" si="1"/>
        <v>3.2340425531914892E-4</v>
      </c>
      <c r="I13">
        <v>4700</v>
      </c>
      <c r="K13">
        <v>2.02</v>
      </c>
      <c r="L13">
        <v>2.02</v>
      </c>
      <c r="M13">
        <f t="shared" si="2"/>
        <v>0</v>
      </c>
      <c r="N13">
        <v>4700</v>
      </c>
      <c r="P13">
        <v>2</v>
      </c>
      <c r="Q13">
        <v>1.51</v>
      </c>
      <c r="R13">
        <f t="shared" si="3"/>
        <v>1.0425531914893617E-4</v>
      </c>
      <c r="S13">
        <v>4700</v>
      </c>
    </row>
    <row r="14" spans="1:19" x14ac:dyDescent="0.25">
      <c r="A14">
        <v>2.5</v>
      </c>
      <c r="B14">
        <v>0.22</v>
      </c>
      <c r="C14">
        <f t="shared" si="0"/>
        <v>4.8510638297872335E-4</v>
      </c>
      <c r="D14">
        <v>4700</v>
      </c>
      <c r="F14">
        <v>2.4300000000000002</v>
      </c>
      <c r="G14">
        <v>0.49</v>
      </c>
      <c r="H14">
        <f t="shared" si="1"/>
        <v>4.1276595744680857E-4</v>
      </c>
      <c r="I14">
        <v>4700</v>
      </c>
      <c r="K14">
        <v>2.5299999999999998</v>
      </c>
      <c r="L14">
        <v>2.5299999999999998</v>
      </c>
      <c r="M14">
        <f t="shared" si="2"/>
        <v>0</v>
      </c>
      <c r="N14">
        <v>4700</v>
      </c>
      <c r="P14">
        <v>2.52</v>
      </c>
      <c r="Q14">
        <v>1.64</v>
      </c>
      <c r="R14">
        <f t="shared" si="3"/>
        <v>1.8723404255319151E-4</v>
      </c>
      <c r="S14">
        <v>4700</v>
      </c>
    </row>
    <row r="15" spans="1:19" x14ac:dyDescent="0.25">
      <c r="A15">
        <v>3.13</v>
      </c>
      <c r="B15">
        <v>0.25</v>
      </c>
      <c r="C15">
        <f t="shared" si="0"/>
        <v>6.127659574468085E-4</v>
      </c>
      <c r="D15">
        <v>4700</v>
      </c>
      <c r="F15">
        <v>3.07</v>
      </c>
      <c r="G15">
        <v>0.5</v>
      </c>
      <c r="H15">
        <f t="shared" si="1"/>
        <v>5.4680851063829779E-4</v>
      </c>
      <c r="I15">
        <v>4700</v>
      </c>
      <c r="K15">
        <v>3.03</v>
      </c>
      <c r="L15">
        <v>3.03</v>
      </c>
      <c r="M15">
        <f t="shared" si="2"/>
        <v>0</v>
      </c>
      <c r="N15">
        <v>4700</v>
      </c>
      <c r="P15">
        <v>3.04</v>
      </c>
      <c r="Q15">
        <v>1.72</v>
      </c>
      <c r="R15">
        <f t="shared" si="3"/>
        <v>2.8085106382978725E-4</v>
      </c>
      <c r="S15">
        <v>4700</v>
      </c>
    </row>
    <row r="16" spans="1:19" x14ac:dyDescent="0.25">
      <c r="A16">
        <v>3.45</v>
      </c>
      <c r="B16">
        <v>0.26</v>
      </c>
      <c r="C16">
        <f t="shared" si="0"/>
        <v>6.7872340425531922E-4</v>
      </c>
      <c r="D16">
        <v>4700</v>
      </c>
      <c r="F16">
        <v>3.55</v>
      </c>
      <c r="G16">
        <v>0.51</v>
      </c>
      <c r="H16">
        <f t="shared" si="1"/>
        <v>6.4680851063829783E-4</v>
      </c>
      <c r="I16">
        <v>4700</v>
      </c>
      <c r="K16">
        <v>3.5</v>
      </c>
      <c r="L16">
        <v>3.5</v>
      </c>
      <c r="M16">
        <f t="shared" si="2"/>
        <v>0</v>
      </c>
      <c r="N16">
        <v>4700</v>
      </c>
      <c r="P16">
        <v>3.53</v>
      </c>
      <c r="Q16">
        <v>1.79</v>
      </c>
      <c r="R16">
        <f t="shared" si="3"/>
        <v>3.7021276595744675E-4</v>
      </c>
      <c r="S16">
        <v>4700</v>
      </c>
    </row>
    <row r="17" spans="1:19" x14ac:dyDescent="0.25">
      <c r="A17">
        <v>3.95</v>
      </c>
      <c r="B17">
        <v>0.28000000000000003</v>
      </c>
      <c r="C17">
        <f t="shared" si="0"/>
        <v>7.8085106382978721E-4</v>
      </c>
      <c r="D17">
        <v>4700</v>
      </c>
      <c r="F17">
        <v>4.09</v>
      </c>
      <c r="G17">
        <v>0.52</v>
      </c>
      <c r="H17">
        <f t="shared" si="1"/>
        <v>7.5957446808510632E-4</v>
      </c>
      <c r="I17">
        <v>4700</v>
      </c>
      <c r="K17">
        <v>4.08</v>
      </c>
      <c r="L17">
        <v>4.08</v>
      </c>
      <c r="M17">
        <f t="shared" si="2"/>
        <v>0</v>
      </c>
      <c r="N17">
        <v>4700</v>
      </c>
      <c r="P17">
        <v>4.13</v>
      </c>
      <c r="Q17">
        <v>1.86</v>
      </c>
      <c r="R17">
        <f t="shared" si="3"/>
        <v>4.8297872340425524E-4</v>
      </c>
      <c r="S17">
        <v>4700</v>
      </c>
    </row>
    <row r="18" spans="1:19" x14ac:dyDescent="0.25">
      <c r="A18">
        <v>4.49</v>
      </c>
      <c r="B18">
        <v>0.3</v>
      </c>
      <c r="C18">
        <f t="shared" si="0"/>
        <v>8.9148936170212775E-4</v>
      </c>
      <c r="D18">
        <v>4700</v>
      </c>
      <c r="F18">
        <v>4.49</v>
      </c>
      <c r="G18">
        <v>0.52</v>
      </c>
      <c r="H18">
        <f t="shared" si="1"/>
        <v>8.4468085106382987E-4</v>
      </c>
      <c r="I18">
        <v>4700</v>
      </c>
      <c r="K18">
        <v>4.57</v>
      </c>
      <c r="L18">
        <v>4.5599999999999996</v>
      </c>
      <c r="M18">
        <f t="shared" si="2"/>
        <v>2.1276595744682289E-6</v>
      </c>
      <c r="N18">
        <v>4700</v>
      </c>
      <c r="P18">
        <v>4.5199999999999996</v>
      </c>
      <c r="Q18">
        <v>1.89</v>
      </c>
      <c r="R18">
        <f t="shared" si="3"/>
        <v>5.5957446808510634E-4</v>
      </c>
      <c r="S18">
        <v>4700</v>
      </c>
    </row>
    <row r="19" spans="1:19" x14ac:dyDescent="0.25">
      <c r="A19">
        <v>4.95</v>
      </c>
      <c r="B19">
        <v>0.31</v>
      </c>
      <c r="C19">
        <f t="shared" si="0"/>
        <v>9.8723404255319168E-4</v>
      </c>
      <c r="D19">
        <v>4700</v>
      </c>
      <c r="F19">
        <v>4.95</v>
      </c>
      <c r="G19">
        <v>0.53</v>
      </c>
      <c r="H19">
        <f t="shared" si="1"/>
        <v>9.4042553191489358E-4</v>
      </c>
      <c r="I19">
        <v>4700</v>
      </c>
      <c r="K19">
        <v>5</v>
      </c>
      <c r="L19">
        <v>5</v>
      </c>
      <c r="M19">
        <f t="shared" si="2"/>
        <v>0</v>
      </c>
      <c r="N19">
        <v>4700</v>
      </c>
      <c r="P19">
        <v>4.96</v>
      </c>
      <c r="Q19">
        <v>1.93</v>
      </c>
      <c r="R19">
        <f t="shared" si="3"/>
        <v>6.4468085106382988E-4</v>
      </c>
      <c r="S19">
        <v>4700</v>
      </c>
    </row>
    <row r="20" spans="1:19" x14ac:dyDescent="0.25">
      <c r="A20">
        <v>5.47</v>
      </c>
      <c r="B20">
        <v>0.33</v>
      </c>
      <c r="C20">
        <f t="shared" si="0"/>
        <v>1.0936170212765956E-3</v>
      </c>
      <c r="D20">
        <v>4700</v>
      </c>
      <c r="F20">
        <v>5.51</v>
      </c>
      <c r="G20">
        <v>0.54</v>
      </c>
      <c r="H20">
        <f t="shared" si="1"/>
        <v>1.0574468085106383E-3</v>
      </c>
      <c r="I20">
        <v>4700</v>
      </c>
      <c r="K20">
        <v>5.48</v>
      </c>
      <c r="L20">
        <v>5.47</v>
      </c>
      <c r="M20">
        <f t="shared" si="2"/>
        <v>2.1276595744682289E-6</v>
      </c>
      <c r="N20">
        <v>4700</v>
      </c>
      <c r="P20">
        <v>5.53</v>
      </c>
      <c r="Q20">
        <v>1.97</v>
      </c>
      <c r="R20">
        <f t="shared" si="3"/>
        <v>7.5744680851063837E-4</v>
      </c>
      <c r="S20">
        <v>4700</v>
      </c>
    </row>
    <row r="21" spans="1:19" x14ac:dyDescent="0.25">
      <c r="A21">
        <v>5.96</v>
      </c>
      <c r="B21">
        <v>0.34</v>
      </c>
      <c r="C21">
        <f t="shared" si="0"/>
        <v>1.1957446808510638E-3</v>
      </c>
      <c r="D21">
        <v>4700</v>
      </c>
      <c r="F21">
        <v>6.03</v>
      </c>
      <c r="G21">
        <v>0.54</v>
      </c>
      <c r="H21">
        <f t="shared" si="1"/>
        <v>1.1680851063829787E-3</v>
      </c>
      <c r="I21">
        <v>4700</v>
      </c>
      <c r="K21">
        <v>6.06</v>
      </c>
      <c r="L21">
        <v>6.04</v>
      </c>
      <c r="M21">
        <f t="shared" si="2"/>
        <v>4.2553191489360791E-6</v>
      </c>
      <c r="N21">
        <v>4700</v>
      </c>
      <c r="P21">
        <v>6.03</v>
      </c>
      <c r="Q21">
        <v>2.0099999999999998</v>
      </c>
      <c r="R21">
        <f t="shared" si="3"/>
        <v>8.5531914893617036E-4</v>
      </c>
      <c r="S21">
        <v>4700</v>
      </c>
    </row>
    <row r="22" spans="1:19" x14ac:dyDescent="0.25">
      <c r="A22">
        <v>6.43</v>
      </c>
      <c r="B22">
        <v>0.36</v>
      </c>
      <c r="C22">
        <f t="shared" si="0"/>
        <v>1.2914893617021275E-3</v>
      </c>
      <c r="D22">
        <v>4700</v>
      </c>
      <c r="F22">
        <v>6.47</v>
      </c>
      <c r="G22">
        <v>0.54</v>
      </c>
      <c r="H22">
        <f t="shared" si="1"/>
        <v>1.2617021276595745E-3</v>
      </c>
      <c r="I22">
        <v>4700</v>
      </c>
      <c r="K22">
        <v>6.48</v>
      </c>
      <c r="L22">
        <v>6.43</v>
      </c>
      <c r="M22">
        <f t="shared" si="2"/>
        <v>1.0638297872340577E-5</v>
      </c>
      <c r="N22">
        <v>4700</v>
      </c>
      <c r="P22">
        <v>6.6</v>
      </c>
      <c r="Q22">
        <v>2.04</v>
      </c>
      <c r="R22">
        <f t="shared" si="3"/>
        <v>9.7021276595744669E-4</v>
      </c>
      <c r="S22">
        <v>4700</v>
      </c>
    </row>
    <row r="23" spans="1:19" x14ac:dyDescent="0.25">
      <c r="A23">
        <v>7.06</v>
      </c>
      <c r="B23">
        <v>0.38</v>
      </c>
      <c r="C23">
        <f t="shared" si="0"/>
        <v>1.4212765957446808E-3</v>
      </c>
      <c r="D23">
        <v>4700</v>
      </c>
      <c r="F23">
        <v>6.97</v>
      </c>
      <c r="G23">
        <v>0.55000000000000004</v>
      </c>
      <c r="H23">
        <f t="shared" si="1"/>
        <v>1.3659574468085107E-3</v>
      </c>
      <c r="I23">
        <v>4700</v>
      </c>
      <c r="K23">
        <v>7</v>
      </c>
      <c r="L23">
        <v>6.79</v>
      </c>
      <c r="M23">
        <f t="shared" si="2"/>
        <v>4.4680851063829781E-5</v>
      </c>
      <c r="N23">
        <v>4700</v>
      </c>
      <c r="P23">
        <v>6.97</v>
      </c>
      <c r="Q23">
        <v>2.06</v>
      </c>
      <c r="R23">
        <f t="shared" si="3"/>
        <v>1.0446808510638297E-3</v>
      </c>
      <c r="S23">
        <v>4700</v>
      </c>
    </row>
    <row r="24" spans="1:19" x14ac:dyDescent="0.25">
      <c r="A24">
        <v>7.49</v>
      </c>
      <c r="B24">
        <v>0.39</v>
      </c>
      <c r="C24">
        <f t="shared" si="0"/>
        <v>1.5106382978723406E-3</v>
      </c>
      <c r="D24">
        <v>4700</v>
      </c>
      <c r="F24">
        <v>7.52</v>
      </c>
      <c r="G24">
        <v>0.55000000000000004</v>
      </c>
      <c r="H24">
        <f t="shared" si="1"/>
        <v>1.4829787234042554E-3</v>
      </c>
      <c r="I24">
        <v>4700</v>
      </c>
      <c r="K24">
        <v>7.47</v>
      </c>
      <c r="L24">
        <v>6.9</v>
      </c>
      <c r="M24">
        <f t="shared" si="2"/>
        <v>1.2127659574468073E-4</v>
      </c>
      <c r="N24">
        <v>4700</v>
      </c>
      <c r="P24">
        <v>7.56</v>
      </c>
      <c r="Q24">
        <v>2.09</v>
      </c>
      <c r="R24">
        <f t="shared" si="3"/>
        <v>1.1638297872340424E-3</v>
      </c>
      <c r="S24">
        <v>4700</v>
      </c>
    </row>
    <row r="25" spans="1:19" x14ac:dyDescent="0.25">
      <c r="A25">
        <v>7.99</v>
      </c>
      <c r="B25">
        <v>0.4</v>
      </c>
      <c r="C25">
        <f t="shared" si="0"/>
        <v>1.6148936170212766E-3</v>
      </c>
      <c r="D25">
        <v>4700</v>
      </c>
      <c r="F25">
        <v>8.06</v>
      </c>
      <c r="G25">
        <v>0.56000000000000005</v>
      </c>
      <c r="H25">
        <f t="shared" si="1"/>
        <v>1.5957446808510637E-3</v>
      </c>
      <c r="I25">
        <v>4700</v>
      </c>
      <c r="K25">
        <v>8.0500000000000007</v>
      </c>
      <c r="L25">
        <v>6.94</v>
      </c>
      <c r="M25">
        <f t="shared" si="2"/>
        <v>2.3617021276595751E-4</v>
      </c>
      <c r="N25">
        <v>4700</v>
      </c>
      <c r="P25">
        <v>8.1300000000000008</v>
      </c>
      <c r="Q25">
        <v>2.12</v>
      </c>
      <c r="R25">
        <f>(P25-Q25)/S25</f>
        <v>1.2787234042553194E-3</v>
      </c>
      <c r="S25">
        <v>4700</v>
      </c>
    </row>
    <row r="26" spans="1:19" x14ac:dyDescent="0.25">
      <c r="A26">
        <v>8.49</v>
      </c>
      <c r="B26">
        <v>0.41</v>
      </c>
      <c r="C26">
        <f t="shared" si="0"/>
        <v>1.7191489361702127E-3</v>
      </c>
      <c r="D26">
        <v>4700</v>
      </c>
      <c r="F26">
        <v>8.5399999999999991</v>
      </c>
      <c r="G26">
        <v>0.56000000000000005</v>
      </c>
      <c r="H26">
        <f t="shared" si="1"/>
        <v>1.6978723404255315E-3</v>
      </c>
      <c r="I26">
        <v>4700</v>
      </c>
      <c r="K26">
        <v>8.5500000000000007</v>
      </c>
      <c r="L26">
        <v>6.95</v>
      </c>
      <c r="M26">
        <f t="shared" si="2"/>
        <v>3.4042553191489374E-4</v>
      </c>
      <c r="N26">
        <v>4700</v>
      </c>
      <c r="P26">
        <v>8.4600000000000009</v>
      </c>
      <c r="Q26">
        <v>2.13</v>
      </c>
      <c r="R26">
        <f>(P26-Q26)/S26</f>
        <v>1.346808510638298E-3</v>
      </c>
      <c r="S26">
        <v>4700</v>
      </c>
    </row>
    <row r="27" spans="1:19" x14ac:dyDescent="0.25">
      <c r="A27">
        <v>9.09</v>
      </c>
      <c r="B27">
        <v>0.43</v>
      </c>
      <c r="C27">
        <f t="shared" si="0"/>
        <v>1.8425531914893617E-3</v>
      </c>
      <c r="D27">
        <v>4700</v>
      </c>
      <c r="F27">
        <v>9.0500000000000007</v>
      </c>
      <c r="G27">
        <v>0.56000000000000005</v>
      </c>
      <c r="H27">
        <f t="shared" si="1"/>
        <v>1.8063829787234042E-3</v>
      </c>
      <c r="I27">
        <v>4700</v>
      </c>
      <c r="K27">
        <v>9.0399999999999991</v>
      </c>
      <c r="L27">
        <v>6.96</v>
      </c>
      <c r="M27">
        <f t="shared" si="2"/>
        <v>4.4255319148936152E-4</v>
      </c>
      <c r="N27">
        <v>4700</v>
      </c>
      <c r="P27">
        <v>9</v>
      </c>
      <c r="Q27">
        <v>2.12</v>
      </c>
      <c r="R27">
        <f>(P27-Q27)/S27</f>
        <v>1.4638297872340425E-3</v>
      </c>
      <c r="S27">
        <v>4700</v>
      </c>
    </row>
    <row r="28" spans="1:19" x14ac:dyDescent="0.25">
      <c r="A28">
        <v>9.44</v>
      </c>
      <c r="B28">
        <v>0.44</v>
      </c>
      <c r="C28">
        <f t="shared" si="0"/>
        <v>1.9148936170212765E-3</v>
      </c>
      <c r="D28">
        <v>4700</v>
      </c>
      <c r="F28">
        <v>9.5500000000000007</v>
      </c>
      <c r="G28">
        <v>0.56999999999999995</v>
      </c>
      <c r="H28">
        <f t="shared" si="1"/>
        <v>1.9106382978723406E-3</v>
      </c>
      <c r="I28">
        <v>4700</v>
      </c>
      <c r="K28">
        <v>9.4499999999999993</v>
      </c>
      <c r="L28">
        <v>6.96</v>
      </c>
      <c r="M28">
        <f t="shared" si="2"/>
        <v>5.2978723404255301E-4</v>
      </c>
      <c r="N28">
        <v>4700</v>
      </c>
      <c r="P28">
        <v>9.48</v>
      </c>
      <c r="Q28">
        <v>2.1800000000000002</v>
      </c>
      <c r="R28">
        <f>(P28-Q28)/S28</f>
        <v>1.5531914893617022E-3</v>
      </c>
      <c r="S28">
        <v>4700</v>
      </c>
    </row>
    <row r="29" spans="1:19" x14ac:dyDescent="0.25">
      <c r="A29">
        <v>9.93</v>
      </c>
      <c r="B29">
        <v>0.45</v>
      </c>
      <c r="C29">
        <f t="shared" si="0"/>
        <v>2.0170212765957449E-3</v>
      </c>
      <c r="D29">
        <v>4700</v>
      </c>
      <c r="F29">
        <v>9.98</v>
      </c>
      <c r="G29">
        <v>0.56999999999999995</v>
      </c>
      <c r="H29">
        <f t="shared" si="1"/>
        <v>2.0021276595744682E-3</v>
      </c>
      <c r="I29">
        <v>4700</v>
      </c>
      <c r="K29">
        <v>10.06</v>
      </c>
      <c r="L29">
        <v>6.97</v>
      </c>
      <c r="M29">
        <f t="shared" si="2"/>
        <v>6.5744680851063844E-4</v>
      </c>
      <c r="N29">
        <v>4700</v>
      </c>
      <c r="P29">
        <v>10</v>
      </c>
      <c r="Q29">
        <v>2.2000000000000002</v>
      </c>
      <c r="R29">
        <f>(P29-Q29)/S29</f>
        <v>1.6595744680851063E-3</v>
      </c>
      <c r="S29">
        <v>4700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X30" sqref="X30"/>
    </sheetView>
  </sheetViews>
  <sheetFormatPr defaultRowHeight="16.5" x14ac:dyDescent="0.25"/>
  <cols>
    <col min="2" max="2" width="15.125" customWidth="1"/>
    <col min="3" max="3" width="19.125" customWidth="1"/>
    <col min="4" max="4" width="18.375" customWidth="1"/>
    <col min="6" max="6" width="16.125" customWidth="1"/>
    <col min="8" max="8" width="22.75" customWidth="1"/>
    <col min="11" max="11" width="12.625" customWidth="1"/>
    <col min="12" max="12" width="13.875" customWidth="1"/>
    <col min="13" max="13" width="15.875" customWidth="1"/>
    <col min="14" max="14" width="13.5" customWidth="1"/>
    <col min="17" max="17" width="14" customWidth="1"/>
    <col min="18" max="18" width="14.625" customWidth="1"/>
    <col min="19" max="19" width="11.125" customWidth="1"/>
  </cols>
  <sheetData>
    <row r="1" spans="1:19" x14ac:dyDescent="0.25">
      <c r="A1" t="s">
        <v>0</v>
      </c>
      <c r="B1">
        <v>65.099999999999994</v>
      </c>
      <c r="F1" t="s">
        <v>0</v>
      </c>
      <c r="G1">
        <v>65.099999999999994</v>
      </c>
      <c r="K1" t="s">
        <v>0</v>
      </c>
      <c r="L1">
        <v>65.099999999999994</v>
      </c>
      <c r="P1" t="s">
        <v>0</v>
      </c>
      <c r="Q1">
        <v>65.099999999999994</v>
      </c>
    </row>
    <row r="2" spans="1:19" x14ac:dyDescent="0.25">
      <c r="A2" t="s">
        <v>1</v>
      </c>
      <c r="B2">
        <v>65.5</v>
      </c>
      <c r="F2" t="s">
        <v>1</v>
      </c>
      <c r="G2">
        <v>65.5</v>
      </c>
      <c r="K2" t="s">
        <v>1</v>
      </c>
      <c r="L2">
        <v>65.5</v>
      </c>
      <c r="P2" t="s">
        <v>1</v>
      </c>
      <c r="Q2">
        <v>65.5</v>
      </c>
    </row>
    <row r="3" spans="1:19" x14ac:dyDescent="0.25">
      <c r="A3" t="s">
        <v>5</v>
      </c>
      <c r="F3" t="s">
        <v>7</v>
      </c>
      <c r="K3" t="s">
        <v>9</v>
      </c>
      <c r="P3" t="s">
        <v>11</v>
      </c>
    </row>
    <row r="4" spans="1:19" x14ac:dyDescent="0.25">
      <c r="A4" t="s">
        <v>18</v>
      </c>
      <c r="B4" t="s">
        <v>24</v>
      </c>
      <c r="C4" t="s">
        <v>20</v>
      </c>
      <c r="D4" t="s">
        <v>22</v>
      </c>
      <c r="F4" t="s">
        <v>18</v>
      </c>
      <c r="G4" t="s">
        <v>24</v>
      </c>
      <c r="H4" t="s">
        <v>20</v>
      </c>
      <c r="I4" t="s">
        <v>22</v>
      </c>
      <c r="K4" t="s">
        <v>18</v>
      </c>
      <c r="L4" t="s">
        <v>24</v>
      </c>
      <c r="M4" t="s">
        <v>20</v>
      </c>
      <c r="N4" t="s">
        <v>22</v>
      </c>
      <c r="P4" t="s">
        <v>18</v>
      </c>
      <c r="Q4" t="s">
        <v>24</v>
      </c>
      <c r="R4" t="s">
        <v>20</v>
      </c>
      <c r="S4" t="s">
        <v>22</v>
      </c>
    </row>
    <row r="5" spans="1:19" x14ac:dyDescent="0.25">
      <c r="A5">
        <v>0</v>
      </c>
      <c r="B5">
        <v>0</v>
      </c>
      <c r="C5">
        <v>0</v>
      </c>
      <c r="D5">
        <v>4700</v>
      </c>
      <c r="F5">
        <v>0</v>
      </c>
      <c r="G5">
        <v>0</v>
      </c>
      <c r="H5">
        <v>0</v>
      </c>
      <c r="I5">
        <v>4700</v>
      </c>
      <c r="K5">
        <v>0</v>
      </c>
      <c r="L5">
        <v>0</v>
      </c>
      <c r="M5">
        <v>0</v>
      </c>
      <c r="N5">
        <v>4700</v>
      </c>
      <c r="P5">
        <v>0</v>
      </c>
      <c r="Q5">
        <v>0</v>
      </c>
      <c r="R5">
        <v>0</v>
      </c>
      <c r="S5">
        <v>4700</v>
      </c>
    </row>
    <row r="6" spans="1:19" x14ac:dyDescent="0.25">
      <c r="A6">
        <v>0.48</v>
      </c>
      <c r="B6">
        <v>0.06</v>
      </c>
      <c r="C6">
        <f>(A6-B6)/D6</f>
        <v>8.9361702127659575E-5</v>
      </c>
      <c r="D6">
        <v>4700</v>
      </c>
      <c r="F6">
        <v>0.48</v>
      </c>
      <c r="G6">
        <v>0.32</v>
      </c>
      <c r="H6">
        <f>(F6-G6)/I6</f>
        <v>3.4042553191489358E-5</v>
      </c>
      <c r="I6">
        <v>4700</v>
      </c>
      <c r="K6">
        <v>0.47</v>
      </c>
      <c r="L6">
        <v>0.47</v>
      </c>
      <c r="M6">
        <f>(K6-L6)/N6</f>
        <v>0</v>
      </c>
      <c r="N6">
        <v>4700</v>
      </c>
      <c r="P6">
        <v>0.48</v>
      </c>
      <c r="Q6">
        <v>0.48</v>
      </c>
      <c r="R6">
        <f>(P6-Q6)/S6</f>
        <v>0</v>
      </c>
      <c r="S6">
        <v>4700</v>
      </c>
    </row>
    <row r="7" spans="1:19" x14ac:dyDescent="0.25">
      <c r="A7">
        <v>1.03</v>
      </c>
      <c r="B7">
        <v>0.11</v>
      </c>
      <c r="C7">
        <f t="shared" ref="C7:C24" si="0">(A7-B7)/D7</f>
        <v>1.9574468085106384E-4</v>
      </c>
      <c r="D7">
        <v>4700</v>
      </c>
      <c r="F7">
        <v>0.98</v>
      </c>
      <c r="G7">
        <v>0.38</v>
      </c>
      <c r="H7">
        <f t="shared" ref="H7:H25" si="1">(F7-G7)/I7</f>
        <v>1.276595744680851E-4</v>
      </c>
      <c r="I7">
        <v>4700</v>
      </c>
      <c r="K7">
        <v>0.98</v>
      </c>
      <c r="L7">
        <v>0.98</v>
      </c>
      <c r="M7">
        <f t="shared" ref="M7:M25" si="2">(K7-L7)/N7</f>
        <v>0</v>
      </c>
      <c r="N7">
        <v>4700</v>
      </c>
      <c r="P7">
        <v>1.03</v>
      </c>
      <c r="Q7">
        <v>1</v>
      </c>
      <c r="R7">
        <f t="shared" ref="R7:R25" si="3">(P7-Q7)/S7</f>
        <v>6.3829787234042606E-6</v>
      </c>
      <c r="S7">
        <v>4700</v>
      </c>
    </row>
    <row r="8" spans="1:19" x14ac:dyDescent="0.25">
      <c r="A8">
        <v>1.56</v>
      </c>
      <c r="B8">
        <v>0.13</v>
      </c>
      <c r="C8">
        <f t="shared" si="0"/>
        <v>3.0425531914893619E-4</v>
      </c>
      <c r="D8">
        <v>4700</v>
      </c>
      <c r="F8">
        <v>1.49</v>
      </c>
      <c r="G8">
        <v>0.41</v>
      </c>
      <c r="H8">
        <f t="shared" si="1"/>
        <v>2.297872340425532E-4</v>
      </c>
      <c r="I8">
        <v>4700</v>
      </c>
      <c r="K8">
        <v>1.56</v>
      </c>
      <c r="L8">
        <v>1.56</v>
      </c>
      <c r="M8">
        <f t="shared" si="2"/>
        <v>0</v>
      </c>
      <c r="N8">
        <v>4700</v>
      </c>
      <c r="P8">
        <v>1.44</v>
      </c>
      <c r="Q8">
        <v>1.28</v>
      </c>
      <c r="R8">
        <f t="shared" si="3"/>
        <v>3.4042553191489345E-5</v>
      </c>
      <c r="S8">
        <v>4700</v>
      </c>
    </row>
    <row r="9" spans="1:19" x14ac:dyDescent="0.25">
      <c r="A9">
        <v>1.94</v>
      </c>
      <c r="B9">
        <v>0.15</v>
      </c>
      <c r="C9">
        <f t="shared" si="0"/>
        <v>3.8085106382978724E-4</v>
      </c>
      <c r="D9">
        <v>4700</v>
      </c>
      <c r="F9">
        <v>1.95</v>
      </c>
      <c r="G9">
        <v>0.43</v>
      </c>
      <c r="H9">
        <f t="shared" si="1"/>
        <v>3.2340425531914892E-4</v>
      </c>
      <c r="I9">
        <v>4700</v>
      </c>
      <c r="K9">
        <v>2.09</v>
      </c>
      <c r="L9">
        <v>2.09</v>
      </c>
      <c r="M9">
        <f t="shared" si="2"/>
        <v>0</v>
      </c>
      <c r="N9">
        <v>4700</v>
      </c>
      <c r="P9">
        <v>2.0299999999999998</v>
      </c>
      <c r="Q9">
        <v>1.5</v>
      </c>
      <c r="R9">
        <f t="shared" si="3"/>
        <v>1.1276595744680846E-4</v>
      </c>
      <c r="S9">
        <v>4700</v>
      </c>
    </row>
    <row r="10" spans="1:19" x14ac:dyDescent="0.25">
      <c r="A10">
        <v>2.59</v>
      </c>
      <c r="B10">
        <v>0.18</v>
      </c>
      <c r="C10">
        <f t="shared" si="0"/>
        <v>5.1276595744680846E-4</v>
      </c>
      <c r="D10">
        <v>4700</v>
      </c>
      <c r="F10">
        <v>2.4700000000000002</v>
      </c>
      <c r="G10">
        <v>0.45</v>
      </c>
      <c r="H10">
        <f t="shared" si="1"/>
        <v>4.2978723404255318E-4</v>
      </c>
      <c r="I10">
        <v>4700</v>
      </c>
      <c r="K10">
        <v>2.56</v>
      </c>
      <c r="L10">
        <v>2.56</v>
      </c>
      <c r="M10">
        <f t="shared" si="2"/>
        <v>0</v>
      </c>
      <c r="N10">
        <v>4700</v>
      </c>
      <c r="P10">
        <v>2.46</v>
      </c>
      <c r="Q10">
        <v>1.61</v>
      </c>
      <c r="R10">
        <f t="shared" si="3"/>
        <v>1.8085106382978721E-4</v>
      </c>
      <c r="S10">
        <v>4700</v>
      </c>
    </row>
    <row r="11" spans="1:19" x14ac:dyDescent="0.25">
      <c r="A11">
        <v>3.01</v>
      </c>
      <c r="B11">
        <v>0.2</v>
      </c>
      <c r="C11">
        <f t="shared" si="0"/>
        <v>5.9787234042553178E-4</v>
      </c>
      <c r="D11">
        <v>4700</v>
      </c>
      <c r="F11">
        <v>3.01</v>
      </c>
      <c r="G11">
        <v>0.46</v>
      </c>
      <c r="H11">
        <f t="shared" si="1"/>
        <v>5.4255319148936167E-4</v>
      </c>
      <c r="I11">
        <v>4700</v>
      </c>
      <c r="K11">
        <v>2.97</v>
      </c>
      <c r="L11">
        <v>2.97</v>
      </c>
      <c r="M11">
        <f t="shared" si="2"/>
        <v>0</v>
      </c>
      <c r="N11">
        <v>4700</v>
      </c>
      <c r="P11">
        <v>3</v>
      </c>
      <c r="Q11">
        <v>1.7</v>
      </c>
      <c r="R11">
        <f t="shared" si="3"/>
        <v>2.7659574468085109E-4</v>
      </c>
      <c r="S11">
        <v>4700</v>
      </c>
    </row>
    <row r="12" spans="1:19" x14ac:dyDescent="0.25">
      <c r="A12">
        <v>3.44</v>
      </c>
      <c r="B12">
        <v>0.21</v>
      </c>
      <c r="C12">
        <f t="shared" si="0"/>
        <v>6.8723404255319144E-4</v>
      </c>
      <c r="D12">
        <v>4700</v>
      </c>
      <c r="F12">
        <v>3.53</v>
      </c>
      <c r="G12">
        <v>0.47</v>
      </c>
      <c r="H12">
        <f t="shared" si="1"/>
        <v>6.5106382978723394E-4</v>
      </c>
      <c r="I12">
        <v>4700</v>
      </c>
      <c r="K12">
        <v>3.48</v>
      </c>
      <c r="L12">
        <v>3.48</v>
      </c>
      <c r="M12">
        <f t="shared" si="2"/>
        <v>0</v>
      </c>
      <c r="N12">
        <v>4700</v>
      </c>
      <c r="P12">
        <v>3.49</v>
      </c>
      <c r="Q12">
        <v>1.77</v>
      </c>
      <c r="R12">
        <f t="shared" si="3"/>
        <v>3.6595744680851069E-4</v>
      </c>
      <c r="S12">
        <v>4700</v>
      </c>
    </row>
    <row r="13" spans="1:19" x14ac:dyDescent="0.25">
      <c r="A13">
        <v>4.0199999999999996</v>
      </c>
      <c r="B13">
        <v>0.23</v>
      </c>
      <c r="C13">
        <f t="shared" si="0"/>
        <v>8.0638297872340421E-4</v>
      </c>
      <c r="D13">
        <v>4700</v>
      </c>
      <c r="F13">
        <v>3.96</v>
      </c>
      <c r="G13">
        <v>0.47</v>
      </c>
      <c r="H13">
        <f t="shared" si="1"/>
        <v>7.4255319148936177E-4</v>
      </c>
      <c r="I13">
        <v>4700</v>
      </c>
      <c r="K13">
        <v>4</v>
      </c>
      <c r="L13">
        <v>4</v>
      </c>
      <c r="M13">
        <f t="shared" si="2"/>
        <v>0</v>
      </c>
      <c r="N13">
        <v>4700</v>
      </c>
      <c r="P13">
        <v>3.94</v>
      </c>
      <c r="Q13">
        <v>1.82</v>
      </c>
      <c r="R13">
        <f t="shared" si="3"/>
        <v>4.5106382978723407E-4</v>
      </c>
      <c r="S13">
        <v>4700</v>
      </c>
    </row>
    <row r="14" spans="1:19" x14ac:dyDescent="0.25">
      <c r="A14">
        <v>4.5199999999999996</v>
      </c>
      <c r="B14">
        <v>0.25</v>
      </c>
      <c r="C14">
        <f t="shared" si="0"/>
        <v>9.085106382978722E-4</v>
      </c>
      <c r="D14">
        <v>4700</v>
      </c>
      <c r="F14">
        <v>4.49</v>
      </c>
      <c r="G14">
        <v>0.48</v>
      </c>
      <c r="H14">
        <f t="shared" si="1"/>
        <v>8.5319148936170209E-4</v>
      </c>
      <c r="I14">
        <v>4700</v>
      </c>
      <c r="K14">
        <v>4.54</v>
      </c>
      <c r="L14">
        <v>4.53</v>
      </c>
      <c r="M14">
        <f t="shared" si="2"/>
        <v>2.1276595744680396E-6</v>
      </c>
      <c r="N14">
        <v>4700</v>
      </c>
      <c r="P14">
        <v>4.57</v>
      </c>
      <c r="Q14">
        <v>1.88</v>
      </c>
      <c r="R14">
        <f t="shared" si="3"/>
        <v>5.72340425531915E-4</v>
      </c>
      <c r="S14">
        <v>4700</v>
      </c>
    </row>
    <row r="15" spans="1:19" x14ac:dyDescent="0.25">
      <c r="A15">
        <v>4.95</v>
      </c>
      <c r="B15">
        <v>0.26</v>
      </c>
      <c r="C15">
        <f t="shared" si="0"/>
        <v>9.9787234042553207E-4</v>
      </c>
      <c r="D15">
        <v>4700</v>
      </c>
      <c r="F15">
        <v>4.96</v>
      </c>
      <c r="G15">
        <v>0.49</v>
      </c>
      <c r="H15">
        <f t="shared" si="1"/>
        <v>9.5106382978723397E-4</v>
      </c>
      <c r="I15">
        <v>4700</v>
      </c>
      <c r="K15">
        <v>4.9800000000000004</v>
      </c>
      <c r="L15">
        <v>4.9800000000000004</v>
      </c>
      <c r="M15">
        <f t="shared" si="2"/>
        <v>0</v>
      </c>
      <c r="N15">
        <v>4700</v>
      </c>
      <c r="P15">
        <v>4.95</v>
      </c>
      <c r="Q15">
        <v>1.91</v>
      </c>
      <c r="R15">
        <f t="shared" si="3"/>
        <v>6.4680851063829783E-4</v>
      </c>
      <c r="S15">
        <v>4700</v>
      </c>
    </row>
    <row r="16" spans="1:19" x14ac:dyDescent="0.25">
      <c r="A16">
        <v>5.44</v>
      </c>
      <c r="B16">
        <v>0.28000000000000003</v>
      </c>
      <c r="C16">
        <f t="shared" si="0"/>
        <v>1.0978723404255319E-3</v>
      </c>
      <c r="D16">
        <v>4700</v>
      </c>
      <c r="F16">
        <v>5.53</v>
      </c>
      <c r="G16">
        <v>0.49</v>
      </c>
      <c r="H16">
        <f t="shared" si="1"/>
        <v>1.0723404255319148E-3</v>
      </c>
      <c r="I16">
        <v>4700</v>
      </c>
      <c r="K16">
        <v>5.53</v>
      </c>
      <c r="L16">
        <v>5.52</v>
      </c>
      <c r="M16">
        <f t="shared" si="2"/>
        <v>2.1276595744682289E-6</v>
      </c>
      <c r="N16">
        <v>4700</v>
      </c>
      <c r="P16">
        <v>5.54</v>
      </c>
      <c r="Q16">
        <v>1.95</v>
      </c>
      <c r="R16">
        <f t="shared" si="3"/>
        <v>7.6382978723404254E-4</v>
      </c>
      <c r="S16">
        <v>4700</v>
      </c>
    </row>
    <row r="17" spans="1:19" x14ac:dyDescent="0.25">
      <c r="A17">
        <v>6.01</v>
      </c>
      <c r="B17">
        <v>0.3</v>
      </c>
      <c r="C17">
        <f t="shared" si="0"/>
        <v>1.2148936170212766E-3</v>
      </c>
      <c r="D17">
        <v>4700</v>
      </c>
      <c r="F17">
        <v>6.02</v>
      </c>
      <c r="G17">
        <v>0.5</v>
      </c>
      <c r="H17">
        <f t="shared" si="1"/>
        <v>1.1744680851063828E-3</v>
      </c>
      <c r="I17">
        <v>4700</v>
      </c>
      <c r="K17">
        <v>5.97</v>
      </c>
      <c r="L17">
        <v>5.95</v>
      </c>
      <c r="M17">
        <f t="shared" si="2"/>
        <v>4.2553191489360791E-6</v>
      </c>
      <c r="N17">
        <v>4700</v>
      </c>
      <c r="P17">
        <v>6.05</v>
      </c>
      <c r="Q17">
        <v>1.99</v>
      </c>
      <c r="R17">
        <f t="shared" si="3"/>
        <v>8.6382978723404248E-4</v>
      </c>
      <c r="S17">
        <v>4700</v>
      </c>
    </row>
    <row r="18" spans="1:19" x14ac:dyDescent="0.25">
      <c r="A18">
        <v>6.55</v>
      </c>
      <c r="B18">
        <v>0.31</v>
      </c>
      <c r="C18">
        <f t="shared" si="0"/>
        <v>1.3276595744680852E-3</v>
      </c>
      <c r="D18">
        <v>4700</v>
      </c>
      <c r="F18">
        <v>6.54</v>
      </c>
      <c r="G18">
        <v>0.5</v>
      </c>
      <c r="H18">
        <f t="shared" si="1"/>
        <v>1.2851063829787234E-3</v>
      </c>
      <c r="I18">
        <v>4700</v>
      </c>
      <c r="K18">
        <v>6.5</v>
      </c>
      <c r="L18">
        <v>6.45</v>
      </c>
      <c r="M18">
        <f t="shared" si="2"/>
        <v>1.0638297872340387E-5</v>
      </c>
      <c r="N18">
        <v>4700</v>
      </c>
      <c r="P18">
        <v>6.52</v>
      </c>
      <c r="Q18">
        <v>2.0099999999999998</v>
      </c>
      <c r="R18">
        <f t="shared" si="3"/>
        <v>9.595744680851063E-4</v>
      </c>
      <c r="S18">
        <v>4700</v>
      </c>
    </row>
    <row r="19" spans="1:19" x14ac:dyDescent="0.25">
      <c r="A19">
        <v>6.96</v>
      </c>
      <c r="B19">
        <v>0.32</v>
      </c>
      <c r="C19">
        <f t="shared" si="0"/>
        <v>1.4127659574468085E-3</v>
      </c>
      <c r="D19">
        <v>4700</v>
      </c>
      <c r="F19">
        <v>6.94</v>
      </c>
      <c r="G19">
        <v>0.51</v>
      </c>
      <c r="H19">
        <f t="shared" si="1"/>
        <v>1.3680851063829788E-3</v>
      </c>
      <c r="I19">
        <v>4700</v>
      </c>
      <c r="K19">
        <v>7.01</v>
      </c>
      <c r="L19">
        <v>6.8</v>
      </c>
      <c r="M19">
        <f t="shared" si="2"/>
        <v>4.4680851063829781E-5</v>
      </c>
      <c r="N19">
        <v>4700</v>
      </c>
      <c r="P19">
        <v>7.01</v>
      </c>
      <c r="Q19">
        <v>2.04</v>
      </c>
      <c r="R19">
        <f t="shared" si="3"/>
        <v>1.0574468085106383E-3</v>
      </c>
      <c r="S19">
        <v>4700</v>
      </c>
    </row>
    <row r="20" spans="1:19" x14ac:dyDescent="0.25">
      <c r="A20">
        <v>7.54</v>
      </c>
      <c r="B20">
        <v>0.34</v>
      </c>
      <c r="C20">
        <f t="shared" si="0"/>
        <v>1.5319148936170214E-3</v>
      </c>
      <c r="D20">
        <v>4700</v>
      </c>
      <c r="F20">
        <v>7.48</v>
      </c>
      <c r="G20">
        <v>0.51</v>
      </c>
      <c r="H20">
        <f t="shared" si="1"/>
        <v>1.4829787234042554E-3</v>
      </c>
      <c r="I20">
        <v>4700</v>
      </c>
      <c r="K20">
        <v>7.48</v>
      </c>
      <c r="L20">
        <v>6.93</v>
      </c>
      <c r="M20">
        <f t="shared" si="2"/>
        <v>1.1702127659574483E-4</v>
      </c>
      <c r="N20">
        <v>4700</v>
      </c>
      <c r="P20">
        <v>7.51</v>
      </c>
      <c r="Q20">
        <v>2.0699999999999998</v>
      </c>
      <c r="R20">
        <f t="shared" si="3"/>
        <v>1.1574468085106381E-3</v>
      </c>
      <c r="S20">
        <v>4700</v>
      </c>
    </row>
    <row r="21" spans="1:19" x14ac:dyDescent="0.25">
      <c r="A21">
        <v>7.99</v>
      </c>
      <c r="B21">
        <v>0.35</v>
      </c>
      <c r="C21">
        <f t="shared" si="0"/>
        <v>1.6255319148936172E-3</v>
      </c>
      <c r="D21">
        <v>4700</v>
      </c>
      <c r="F21">
        <v>7.99</v>
      </c>
      <c r="G21">
        <v>0.52</v>
      </c>
      <c r="H21">
        <f t="shared" si="1"/>
        <v>1.5893617021276597E-3</v>
      </c>
      <c r="I21">
        <v>4700</v>
      </c>
      <c r="K21">
        <v>8.01</v>
      </c>
      <c r="L21">
        <v>6.98</v>
      </c>
      <c r="M21">
        <f t="shared" si="2"/>
        <v>2.1914893617021262E-4</v>
      </c>
      <c r="N21">
        <v>4700</v>
      </c>
      <c r="P21">
        <v>7.95</v>
      </c>
      <c r="Q21">
        <v>2.09</v>
      </c>
      <c r="R21">
        <f t="shared" si="3"/>
        <v>1.246808510638298E-3</v>
      </c>
      <c r="S21">
        <v>4700</v>
      </c>
    </row>
    <row r="22" spans="1:19" x14ac:dyDescent="0.25">
      <c r="A22">
        <v>8.4499999999999993</v>
      </c>
      <c r="B22">
        <v>0.36</v>
      </c>
      <c r="C22">
        <f t="shared" si="0"/>
        <v>1.7212765957446809E-3</v>
      </c>
      <c r="D22">
        <v>4700</v>
      </c>
      <c r="F22">
        <v>8.52</v>
      </c>
      <c r="G22">
        <v>0.52</v>
      </c>
      <c r="H22">
        <f t="shared" si="1"/>
        <v>1.7021276595744681E-3</v>
      </c>
      <c r="I22">
        <v>4700</v>
      </c>
      <c r="K22">
        <v>8.5399999999999991</v>
      </c>
      <c r="L22">
        <v>7</v>
      </c>
      <c r="M22">
        <f t="shared" si="2"/>
        <v>3.2765957446808492E-4</v>
      </c>
      <c r="N22">
        <v>4700</v>
      </c>
      <c r="P22">
        <v>8.49</v>
      </c>
      <c r="Q22">
        <v>2.11</v>
      </c>
      <c r="R22">
        <f t="shared" si="3"/>
        <v>1.3574468085106384E-3</v>
      </c>
      <c r="S22">
        <v>4700</v>
      </c>
    </row>
    <row r="23" spans="1:19" x14ac:dyDescent="0.25">
      <c r="A23">
        <v>9.07</v>
      </c>
      <c r="B23">
        <v>0.38</v>
      </c>
      <c r="C23">
        <f t="shared" si="0"/>
        <v>1.8489361702127658E-3</v>
      </c>
      <c r="D23">
        <v>4700</v>
      </c>
      <c r="F23">
        <v>9</v>
      </c>
      <c r="G23">
        <v>0.52</v>
      </c>
      <c r="H23">
        <f t="shared" si="1"/>
        <v>1.8042553191489363E-3</v>
      </c>
      <c r="I23">
        <v>4700</v>
      </c>
      <c r="K23">
        <v>9.0399999999999991</v>
      </c>
      <c r="L23">
        <v>7.01</v>
      </c>
      <c r="M23">
        <f t="shared" si="2"/>
        <v>4.3191489361702113E-4</v>
      </c>
      <c r="N23">
        <v>4700</v>
      </c>
      <c r="P23">
        <v>9.08</v>
      </c>
      <c r="Q23">
        <v>2.13</v>
      </c>
      <c r="R23">
        <f t="shared" si="3"/>
        <v>1.4787234042553193E-3</v>
      </c>
      <c r="S23">
        <v>4700</v>
      </c>
    </row>
    <row r="24" spans="1:19" x14ac:dyDescent="0.25">
      <c r="A24">
        <v>9.48</v>
      </c>
      <c r="B24">
        <v>0.39</v>
      </c>
      <c r="C24">
        <f t="shared" si="0"/>
        <v>1.9340425531914893E-3</v>
      </c>
      <c r="D24">
        <v>4700</v>
      </c>
      <c r="F24">
        <v>9.51</v>
      </c>
      <c r="G24">
        <v>0.53</v>
      </c>
      <c r="H24">
        <f t="shared" si="1"/>
        <v>1.9106382978723406E-3</v>
      </c>
      <c r="I24">
        <v>4700</v>
      </c>
      <c r="K24">
        <v>9.5299999999999994</v>
      </c>
      <c r="L24">
        <v>7.02</v>
      </c>
      <c r="M24">
        <f t="shared" si="2"/>
        <v>5.3404255319148934E-4</v>
      </c>
      <c r="N24">
        <v>4700</v>
      </c>
      <c r="P24">
        <v>9.4600000000000009</v>
      </c>
      <c r="Q24">
        <v>2.15</v>
      </c>
      <c r="R24">
        <f t="shared" si="3"/>
        <v>1.5553191489361704E-3</v>
      </c>
      <c r="S24">
        <v>4700</v>
      </c>
    </row>
    <row r="25" spans="1:19" x14ac:dyDescent="0.25">
      <c r="A25">
        <v>10.02</v>
      </c>
      <c r="B25">
        <v>0.4</v>
      </c>
      <c r="C25">
        <f>(A25-B25)/D25</f>
        <v>2.0468085106382975E-3</v>
      </c>
      <c r="D25">
        <v>4700</v>
      </c>
      <c r="F25">
        <v>10.029999999999999</v>
      </c>
      <c r="G25">
        <v>0.53</v>
      </c>
      <c r="H25">
        <f t="shared" si="1"/>
        <v>2.0212765957446808E-3</v>
      </c>
      <c r="I25">
        <v>4700</v>
      </c>
      <c r="K25">
        <v>10.01</v>
      </c>
      <c r="L25">
        <v>7.02</v>
      </c>
      <c r="M25">
        <f t="shared" si="2"/>
        <v>6.3617021276595744E-4</v>
      </c>
      <c r="N25">
        <v>4700</v>
      </c>
      <c r="P25">
        <v>9.99</v>
      </c>
      <c r="Q25">
        <v>2.17</v>
      </c>
      <c r="R25">
        <f t="shared" si="3"/>
        <v>1.6638297872340426E-3</v>
      </c>
      <c r="S25">
        <v>4700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X44" sqref="X44"/>
    </sheetView>
  </sheetViews>
  <sheetFormatPr defaultRowHeight="16.5" x14ac:dyDescent="0.25"/>
  <cols>
    <col min="1" max="1" width="13.5" customWidth="1"/>
    <col min="2" max="2" width="14.375" customWidth="1"/>
    <col min="6" max="6" width="12" customWidth="1"/>
    <col min="7" max="7" width="15.75" customWidth="1"/>
    <col min="8" max="8" width="18.875" customWidth="1"/>
    <col min="12" max="12" width="13.375" customWidth="1"/>
    <col min="13" max="13" width="14.875" customWidth="1"/>
    <col min="14" max="14" width="10.25" customWidth="1"/>
    <col min="17" max="17" width="15.125" customWidth="1"/>
    <col min="18" max="18" width="14.625" customWidth="1"/>
  </cols>
  <sheetData>
    <row r="1" spans="1:19" x14ac:dyDescent="0.25">
      <c r="A1" t="s">
        <v>0</v>
      </c>
      <c r="B1">
        <v>80.599999999999994</v>
      </c>
      <c r="F1" t="s">
        <v>0</v>
      </c>
      <c r="G1">
        <v>80.599999999999994</v>
      </c>
      <c r="K1" t="s">
        <v>0</v>
      </c>
      <c r="L1">
        <v>80.599999999999994</v>
      </c>
      <c r="P1" t="s">
        <v>0</v>
      </c>
      <c r="Q1">
        <v>80.599999999999994</v>
      </c>
    </row>
    <row r="2" spans="1:19" x14ac:dyDescent="0.25">
      <c r="A2" t="s">
        <v>1</v>
      </c>
      <c r="B2">
        <v>80.900000000000006</v>
      </c>
      <c r="F2" t="s">
        <v>1</v>
      </c>
      <c r="G2">
        <v>80.900000000000006</v>
      </c>
      <c r="K2" t="s">
        <v>1</v>
      </c>
      <c r="L2">
        <v>80.900000000000006</v>
      </c>
      <c r="P2" t="s">
        <v>1</v>
      </c>
      <c r="Q2">
        <v>80.900000000000006</v>
      </c>
    </row>
    <row r="3" spans="1:19" x14ac:dyDescent="0.25">
      <c r="A3" t="s">
        <v>5</v>
      </c>
      <c r="F3" t="s">
        <v>7</v>
      </c>
      <c r="K3" t="s">
        <v>9</v>
      </c>
      <c r="P3" t="s">
        <v>11</v>
      </c>
    </row>
    <row r="4" spans="1:19" x14ac:dyDescent="0.25">
      <c r="A4" t="s">
        <v>18</v>
      </c>
      <c r="B4" t="s">
        <v>24</v>
      </c>
      <c r="C4" t="s">
        <v>20</v>
      </c>
      <c r="D4" t="s">
        <v>22</v>
      </c>
      <c r="F4" t="s">
        <v>18</v>
      </c>
      <c r="G4" t="s">
        <v>24</v>
      </c>
      <c r="H4" t="s">
        <v>20</v>
      </c>
      <c r="I4" t="s">
        <v>22</v>
      </c>
      <c r="K4" t="s">
        <v>18</v>
      </c>
      <c r="L4" t="s">
        <v>24</v>
      </c>
      <c r="M4" t="s">
        <v>20</v>
      </c>
      <c r="N4" t="s">
        <v>22</v>
      </c>
      <c r="P4" t="s">
        <v>18</v>
      </c>
      <c r="Q4" t="s">
        <v>24</v>
      </c>
      <c r="R4" t="s">
        <v>20</v>
      </c>
      <c r="S4" t="s">
        <v>22</v>
      </c>
    </row>
    <row r="5" spans="1:19" x14ac:dyDescent="0.25">
      <c r="A5">
        <v>0</v>
      </c>
      <c r="B5">
        <v>0</v>
      </c>
      <c r="C5">
        <v>0</v>
      </c>
      <c r="D5">
        <v>4700</v>
      </c>
      <c r="F5">
        <v>0</v>
      </c>
      <c r="G5">
        <v>0</v>
      </c>
      <c r="H5">
        <v>0</v>
      </c>
      <c r="I5">
        <v>4700</v>
      </c>
      <c r="K5">
        <v>0</v>
      </c>
      <c r="L5">
        <v>0</v>
      </c>
      <c r="M5">
        <v>0</v>
      </c>
      <c r="N5">
        <v>4700</v>
      </c>
      <c r="P5">
        <v>0</v>
      </c>
      <c r="Q5">
        <v>0</v>
      </c>
      <c r="R5">
        <v>0</v>
      </c>
      <c r="S5">
        <v>4700</v>
      </c>
    </row>
    <row r="6" spans="1:19" x14ac:dyDescent="0.25">
      <c r="A6">
        <v>0.51</v>
      </c>
      <c r="B6">
        <v>0.04</v>
      </c>
      <c r="C6">
        <f>(A6-B6)/D6</f>
        <v>1E-4</v>
      </c>
      <c r="D6">
        <v>4700</v>
      </c>
      <c r="F6">
        <v>0.48</v>
      </c>
      <c r="G6">
        <v>0.28999999999999998</v>
      </c>
      <c r="H6">
        <f>(F6-G6)/I6</f>
        <v>4.0425531914893614E-5</v>
      </c>
      <c r="I6">
        <v>4700</v>
      </c>
      <c r="K6">
        <v>0.49</v>
      </c>
      <c r="L6">
        <v>0.49</v>
      </c>
      <c r="M6">
        <f>(K6-L6)/N6</f>
        <v>0</v>
      </c>
      <c r="N6">
        <v>4700</v>
      </c>
      <c r="P6">
        <v>0.56999999999999995</v>
      </c>
      <c r="Q6">
        <v>0.56999999999999995</v>
      </c>
      <c r="R6">
        <f>(P6-Q6)/S6</f>
        <v>0</v>
      </c>
      <c r="S6">
        <v>4700</v>
      </c>
    </row>
    <row r="7" spans="1:19" x14ac:dyDescent="0.25">
      <c r="A7">
        <v>1.02</v>
      </c>
      <c r="B7">
        <v>0.08</v>
      </c>
      <c r="C7">
        <f t="shared" ref="C7:C25" si="0">(A7-B7)/D7</f>
        <v>2.0000000000000001E-4</v>
      </c>
      <c r="D7">
        <v>4700</v>
      </c>
      <c r="F7">
        <v>0.98</v>
      </c>
      <c r="G7">
        <v>0.35</v>
      </c>
      <c r="H7">
        <f t="shared" ref="H7:H25" si="1">(F7-G7)/I7</f>
        <v>1.3404255319148935E-4</v>
      </c>
      <c r="I7">
        <v>4700</v>
      </c>
      <c r="K7">
        <v>0.93</v>
      </c>
      <c r="L7">
        <v>0.93</v>
      </c>
      <c r="M7">
        <f t="shared" ref="M7:M25" si="2">(K7-L7)/N7</f>
        <v>0</v>
      </c>
      <c r="N7">
        <v>4700</v>
      </c>
      <c r="P7">
        <v>1.06</v>
      </c>
      <c r="Q7">
        <v>1.02</v>
      </c>
      <c r="R7">
        <f t="shared" ref="R7:R24" si="3">(P7-Q7)/S7</f>
        <v>8.510638297872348E-6</v>
      </c>
      <c r="S7">
        <v>4700</v>
      </c>
    </row>
    <row r="8" spans="1:19" x14ac:dyDescent="0.25">
      <c r="A8">
        <v>1.48</v>
      </c>
      <c r="B8">
        <v>0.1</v>
      </c>
      <c r="C8">
        <f t="shared" si="0"/>
        <v>2.936170212765957E-4</v>
      </c>
      <c r="D8">
        <v>4700</v>
      </c>
      <c r="F8">
        <v>1.56</v>
      </c>
      <c r="G8">
        <v>0.38</v>
      </c>
      <c r="H8">
        <f t="shared" si="1"/>
        <v>2.5106382978723409E-4</v>
      </c>
      <c r="I8">
        <v>4700</v>
      </c>
      <c r="K8">
        <v>1.54</v>
      </c>
      <c r="L8">
        <v>1.54</v>
      </c>
      <c r="M8">
        <f t="shared" si="2"/>
        <v>0</v>
      </c>
      <c r="N8">
        <v>4700</v>
      </c>
      <c r="P8">
        <v>1.49</v>
      </c>
      <c r="Q8">
        <v>1.3</v>
      </c>
      <c r="R8">
        <f t="shared" si="3"/>
        <v>4.0425531914893608E-5</v>
      </c>
      <c r="S8">
        <v>4700</v>
      </c>
    </row>
    <row r="9" spans="1:19" x14ac:dyDescent="0.25">
      <c r="A9">
        <v>2</v>
      </c>
      <c r="B9">
        <v>0.12</v>
      </c>
      <c r="C9">
        <f t="shared" si="0"/>
        <v>3.9999999999999996E-4</v>
      </c>
      <c r="D9">
        <v>4700</v>
      </c>
      <c r="F9">
        <v>2.0499999999999998</v>
      </c>
      <c r="G9">
        <v>0.4</v>
      </c>
      <c r="H9">
        <f t="shared" si="1"/>
        <v>3.5106382978723402E-4</v>
      </c>
      <c r="I9">
        <v>4700</v>
      </c>
      <c r="K9">
        <v>1.99</v>
      </c>
      <c r="L9">
        <v>1.99</v>
      </c>
      <c r="M9">
        <f t="shared" si="2"/>
        <v>0</v>
      </c>
      <c r="N9">
        <v>4700</v>
      </c>
      <c r="P9">
        <v>2.0499999999999998</v>
      </c>
      <c r="Q9">
        <v>1.5</v>
      </c>
      <c r="R9">
        <f t="shared" si="3"/>
        <v>1.1702127659574464E-4</v>
      </c>
      <c r="S9">
        <v>4700</v>
      </c>
    </row>
    <row r="10" spans="1:19" x14ac:dyDescent="0.25">
      <c r="A10">
        <v>2.5299999999999998</v>
      </c>
      <c r="B10">
        <v>0.14000000000000001</v>
      </c>
      <c r="C10">
        <f t="shared" si="0"/>
        <v>5.0851063829787223E-4</v>
      </c>
      <c r="D10">
        <v>4700</v>
      </c>
      <c r="F10">
        <v>2.5499999999999998</v>
      </c>
      <c r="G10">
        <v>0.41</v>
      </c>
      <c r="H10">
        <f t="shared" si="1"/>
        <v>4.5531914893617013E-4</v>
      </c>
      <c r="I10">
        <v>4700</v>
      </c>
      <c r="K10">
        <v>2.5299999999999998</v>
      </c>
      <c r="L10">
        <v>2.5299999999999998</v>
      </c>
      <c r="M10">
        <f t="shared" si="2"/>
        <v>0</v>
      </c>
      <c r="N10">
        <v>4700</v>
      </c>
      <c r="P10">
        <v>2.48</v>
      </c>
      <c r="Q10">
        <v>1.6</v>
      </c>
      <c r="R10">
        <f t="shared" si="3"/>
        <v>1.8723404255319146E-4</v>
      </c>
      <c r="S10">
        <v>4700</v>
      </c>
    </row>
    <row r="11" spans="1:19" x14ac:dyDescent="0.25">
      <c r="A11">
        <v>3.01</v>
      </c>
      <c r="B11">
        <v>0.16</v>
      </c>
      <c r="C11">
        <f t="shared" si="0"/>
        <v>6.0638297872340422E-4</v>
      </c>
      <c r="D11">
        <v>4700</v>
      </c>
      <c r="F11">
        <v>2.96</v>
      </c>
      <c r="G11">
        <v>0.42</v>
      </c>
      <c r="H11">
        <f t="shared" si="1"/>
        <v>5.4042553191489362E-4</v>
      </c>
      <c r="I11">
        <v>4700</v>
      </c>
      <c r="K11">
        <v>3</v>
      </c>
      <c r="L11">
        <v>3</v>
      </c>
      <c r="M11">
        <f t="shared" si="2"/>
        <v>0</v>
      </c>
      <c r="N11">
        <v>4700</v>
      </c>
      <c r="P11">
        <v>3.05</v>
      </c>
      <c r="Q11">
        <v>1.7</v>
      </c>
      <c r="R11">
        <f t="shared" si="3"/>
        <v>2.8723404255319147E-4</v>
      </c>
      <c r="S11">
        <v>4700</v>
      </c>
    </row>
    <row r="12" spans="1:19" x14ac:dyDescent="0.25">
      <c r="A12">
        <v>3.53</v>
      </c>
      <c r="B12">
        <v>0.18</v>
      </c>
      <c r="C12">
        <f t="shared" si="0"/>
        <v>7.1276595744680844E-4</v>
      </c>
      <c r="D12">
        <v>4700</v>
      </c>
      <c r="F12">
        <v>3.53</v>
      </c>
      <c r="G12">
        <v>0.43</v>
      </c>
      <c r="H12">
        <f t="shared" si="1"/>
        <v>6.5957446808510628E-4</v>
      </c>
      <c r="I12">
        <v>4700</v>
      </c>
      <c r="K12">
        <v>3.58</v>
      </c>
      <c r="L12">
        <v>3.58</v>
      </c>
      <c r="M12">
        <f t="shared" si="2"/>
        <v>0</v>
      </c>
      <c r="N12">
        <v>4700</v>
      </c>
      <c r="P12">
        <v>3.48</v>
      </c>
      <c r="Q12">
        <v>1.75</v>
      </c>
      <c r="R12">
        <f t="shared" si="3"/>
        <v>3.6808510638297874E-4</v>
      </c>
      <c r="S12">
        <v>4700</v>
      </c>
    </row>
    <row r="13" spans="1:19" x14ac:dyDescent="0.25">
      <c r="A13">
        <v>4</v>
      </c>
      <c r="B13">
        <v>0.2</v>
      </c>
      <c r="C13">
        <f t="shared" si="0"/>
        <v>8.0851063829787226E-4</v>
      </c>
      <c r="D13">
        <v>4700</v>
      </c>
      <c r="F13">
        <v>3.96</v>
      </c>
      <c r="G13">
        <v>0.44</v>
      </c>
      <c r="H13">
        <f t="shared" si="1"/>
        <v>7.4893617021276593E-4</v>
      </c>
      <c r="I13">
        <v>4700</v>
      </c>
      <c r="K13">
        <v>3.99</v>
      </c>
      <c r="L13">
        <v>3.98</v>
      </c>
      <c r="M13">
        <f t="shared" si="2"/>
        <v>2.1276595744681344E-6</v>
      </c>
      <c r="N13">
        <v>4700</v>
      </c>
      <c r="P13">
        <v>4.01</v>
      </c>
      <c r="Q13">
        <v>1.81</v>
      </c>
      <c r="R13">
        <f t="shared" si="3"/>
        <v>4.6808510638297868E-4</v>
      </c>
      <c r="S13">
        <v>4700</v>
      </c>
    </row>
    <row r="14" spans="1:19" x14ac:dyDescent="0.25">
      <c r="A14">
        <v>4.45</v>
      </c>
      <c r="B14">
        <v>0.21</v>
      </c>
      <c r="C14">
        <f t="shared" si="0"/>
        <v>9.0212765957446814E-4</v>
      </c>
      <c r="D14">
        <v>4700</v>
      </c>
      <c r="F14">
        <v>4.53</v>
      </c>
      <c r="G14">
        <v>0.45</v>
      </c>
      <c r="H14">
        <f t="shared" si="1"/>
        <v>8.680851063829787E-4</v>
      </c>
      <c r="I14">
        <v>4700</v>
      </c>
      <c r="K14">
        <v>4.5199999999999996</v>
      </c>
      <c r="L14">
        <v>4.51</v>
      </c>
      <c r="M14">
        <f t="shared" si="2"/>
        <v>2.1276595744680396E-6</v>
      </c>
      <c r="N14">
        <v>4700</v>
      </c>
      <c r="P14">
        <v>4.53</v>
      </c>
      <c r="Q14">
        <v>1.86</v>
      </c>
      <c r="R14">
        <f t="shared" si="3"/>
        <v>5.6808510638297867E-4</v>
      </c>
      <c r="S14">
        <v>4700</v>
      </c>
    </row>
    <row r="15" spans="1:19" x14ac:dyDescent="0.25">
      <c r="A15">
        <v>5.0199999999999996</v>
      </c>
      <c r="B15">
        <v>0.23</v>
      </c>
      <c r="C15">
        <f t="shared" si="0"/>
        <v>1.0191489361702126E-3</v>
      </c>
      <c r="D15">
        <v>4700</v>
      </c>
      <c r="F15">
        <v>5.04</v>
      </c>
      <c r="G15">
        <v>0.46</v>
      </c>
      <c r="H15">
        <f t="shared" si="1"/>
        <v>9.7446808510638302E-4</v>
      </c>
      <c r="I15">
        <v>4700</v>
      </c>
      <c r="K15">
        <v>5.0199999999999996</v>
      </c>
      <c r="L15">
        <v>5.01</v>
      </c>
      <c r="M15">
        <f t="shared" si="2"/>
        <v>2.1276595744680396E-6</v>
      </c>
      <c r="N15">
        <v>4700</v>
      </c>
      <c r="P15">
        <v>5.01</v>
      </c>
      <c r="Q15">
        <v>1.9</v>
      </c>
      <c r="R15">
        <f t="shared" si="3"/>
        <v>6.6170212765957444E-4</v>
      </c>
      <c r="S15">
        <v>4700</v>
      </c>
    </row>
    <row r="16" spans="1:19" x14ac:dyDescent="0.25">
      <c r="A16">
        <v>5.45</v>
      </c>
      <c r="B16">
        <v>0.24</v>
      </c>
      <c r="C16">
        <f t="shared" si="0"/>
        <v>1.1085106382978723E-3</v>
      </c>
      <c r="D16">
        <v>4700</v>
      </c>
      <c r="F16">
        <v>5.51</v>
      </c>
      <c r="G16">
        <v>0.46</v>
      </c>
      <c r="H16">
        <f t="shared" si="1"/>
        <v>1.074468085106383E-3</v>
      </c>
      <c r="I16">
        <v>4700</v>
      </c>
      <c r="K16">
        <v>5.49</v>
      </c>
      <c r="L16">
        <v>5.48</v>
      </c>
      <c r="M16">
        <f t="shared" si="2"/>
        <v>2.1276595744680396E-6</v>
      </c>
      <c r="N16">
        <v>4700</v>
      </c>
      <c r="P16">
        <v>5.51</v>
      </c>
      <c r="Q16">
        <v>1.93</v>
      </c>
      <c r="R16">
        <f t="shared" si="3"/>
        <v>7.6170212765957449E-4</v>
      </c>
      <c r="S16">
        <v>4700</v>
      </c>
    </row>
    <row r="17" spans="1:19" x14ac:dyDescent="0.25">
      <c r="A17">
        <v>5.94</v>
      </c>
      <c r="B17">
        <v>0.25</v>
      </c>
      <c r="C17">
        <f t="shared" si="0"/>
        <v>1.2106382978723405E-3</v>
      </c>
      <c r="D17">
        <v>4700</v>
      </c>
      <c r="F17">
        <v>6</v>
      </c>
      <c r="G17">
        <v>0.47</v>
      </c>
      <c r="H17">
        <f t="shared" si="1"/>
        <v>1.1765957446808512E-3</v>
      </c>
      <c r="I17">
        <v>4700</v>
      </c>
      <c r="K17">
        <v>5.98</v>
      </c>
      <c r="L17">
        <v>5.96</v>
      </c>
      <c r="M17">
        <f t="shared" si="2"/>
        <v>4.2553191489362689E-6</v>
      </c>
      <c r="N17">
        <v>4700</v>
      </c>
      <c r="P17">
        <v>6.01</v>
      </c>
      <c r="Q17">
        <v>1.97</v>
      </c>
      <c r="R17">
        <f t="shared" si="3"/>
        <v>8.5957446808510637E-4</v>
      </c>
      <c r="S17">
        <v>4700</v>
      </c>
    </row>
    <row r="18" spans="1:19" x14ac:dyDescent="0.25">
      <c r="A18">
        <v>6.54</v>
      </c>
      <c r="B18">
        <v>0.27</v>
      </c>
      <c r="C18">
        <f t="shared" si="0"/>
        <v>1.3340425531914893E-3</v>
      </c>
      <c r="D18">
        <v>4700</v>
      </c>
      <c r="F18">
        <v>6.52</v>
      </c>
      <c r="G18">
        <v>0.47</v>
      </c>
      <c r="H18">
        <f t="shared" si="1"/>
        <v>1.2872340425531914E-3</v>
      </c>
      <c r="I18">
        <v>4700</v>
      </c>
      <c r="K18">
        <v>6.45</v>
      </c>
      <c r="L18">
        <v>6.4</v>
      </c>
      <c r="M18">
        <f t="shared" si="2"/>
        <v>1.0638297872340387E-5</v>
      </c>
      <c r="N18">
        <v>4700</v>
      </c>
      <c r="P18">
        <v>6.51</v>
      </c>
      <c r="Q18">
        <v>2</v>
      </c>
      <c r="R18">
        <f t="shared" si="3"/>
        <v>9.595744680851063E-4</v>
      </c>
      <c r="S18">
        <v>4700</v>
      </c>
    </row>
    <row r="19" spans="1:19" x14ac:dyDescent="0.25">
      <c r="A19">
        <v>6.99</v>
      </c>
      <c r="B19">
        <v>0.28000000000000003</v>
      </c>
      <c r="C19">
        <f t="shared" si="0"/>
        <v>1.427659574468085E-3</v>
      </c>
      <c r="D19">
        <v>4700</v>
      </c>
      <c r="F19">
        <v>7.05</v>
      </c>
      <c r="G19">
        <v>0.48</v>
      </c>
      <c r="H19">
        <f t="shared" si="1"/>
        <v>1.397872340425532E-3</v>
      </c>
      <c r="I19">
        <v>4700</v>
      </c>
      <c r="K19">
        <v>7.01</v>
      </c>
      <c r="L19">
        <v>6.8</v>
      </c>
      <c r="M19">
        <f t="shared" si="2"/>
        <v>4.4680851063829781E-5</v>
      </c>
      <c r="N19">
        <v>4700</v>
      </c>
      <c r="P19">
        <v>7</v>
      </c>
      <c r="Q19">
        <v>2.02</v>
      </c>
      <c r="R19">
        <f t="shared" si="3"/>
        <v>1.0595744680851065E-3</v>
      </c>
      <c r="S19">
        <v>4700</v>
      </c>
    </row>
    <row r="20" spans="1:19" x14ac:dyDescent="0.25">
      <c r="A20">
        <v>7.51</v>
      </c>
      <c r="B20">
        <v>0.3</v>
      </c>
      <c r="C20">
        <f t="shared" si="0"/>
        <v>1.5340425531914894E-3</v>
      </c>
      <c r="D20">
        <v>4700</v>
      </c>
      <c r="F20">
        <v>7.5</v>
      </c>
      <c r="G20">
        <v>0.48</v>
      </c>
      <c r="H20">
        <f t="shared" si="1"/>
        <v>1.4936170212765958E-3</v>
      </c>
      <c r="I20">
        <v>4700</v>
      </c>
      <c r="K20">
        <v>7.53</v>
      </c>
      <c r="L20">
        <v>6.96</v>
      </c>
      <c r="M20">
        <f t="shared" si="2"/>
        <v>1.2127659574468092E-4</v>
      </c>
      <c r="N20">
        <v>4700</v>
      </c>
      <c r="P20">
        <v>7.47</v>
      </c>
      <c r="Q20">
        <v>2.0499999999999998</v>
      </c>
      <c r="R20">
        <f t="shared" si="3"/>
        <v>1.153191489361702E-3</v>
      </c>
      <c r="S20">
        <v>4700</v>
      </c>
    </row>
    <row r="21" spans="1:19" x14ac:dyDescent="0.25">
      <c r="A21">
        <v>8.02</v>
      </c>
      <c r="B21">
        <v>0.31</v>
      </c>
      <c r="C21">
        <f t="shared" si="0"/>
        <v>1.6404255319148937E-3</v>
      </c>
      <c r="D21">
        <v>4700</v>
      </c>
      <c r="F21">
        <v>8</v>
      </c>
      <c r="G21">
        <v>0.48</v>
      </c>
      <c r="H21">
        <f t="shared" si="1"/>
        <v>1.5999999999999999E-3</v>
      </c>
      <c r="I21">
        <v>4700</v>
      </c>
      <c r="K21">
        <v>7.99</v>
      </c>
      <c r="L21">
        <v>7.01</v>
      </c>
      <c r="M21">
        <f t="shared" si="2"/>
        <v>2.0851063829787242E-4</v>
      </c>
      <c r="N21">
        <v>4700</v>
      </c>
      <c r="P21">
        <v>8</v>
      </c>
      <c r="Q21">
        <v>2.0699999999999998</v>
      </c>
      <c r="R21">
        <f t="shared" si="3"/>
        <v>1.2617021276595745E-3</v>
      </c>
      <c r="S21">
        <v>4700</v>
      </c>
    </row>
    <row r="22" spans="1:19" x14ac:dyDescent="0.25">
      <c r="A22">
        <v>8.56</v>
      </c>
      <c r="B22">
        <v>0.32</v>
      </c>
      <c r="C22">
        <f t="shared" si="0"/>
        <v>1.7531914893617021E-3</v>
      </c>
      <c r="D22">
        <v>4700</v>
      </c>
      <c r="F22">
        <v>8.49</v>
      </c>
      <c r="G22">
        <v>0.49</v>
      </c>
      <c r="H22">
        <f t="shared" si="1"/>
        <v>1.7021276595744681E-3</v>
      </c>
      <c r="I22">
        <v>4700</v>
      </c>
      <c r="K22">
        <v>8.52</v>
      </c>
      <c r="L22">
        <v>7.04</v>
      </c>
      <c r="M22">
        <f t="shared" si="2"/>
        <v>3.1489361702127647E-4</v>
      </c>
      <c r="N22">
        <v>4700</v>
      </c>
      <c r="P22">
        <v>8.48</v>
      </c>
      <c r="Q22">
        <v>2.09</v>
      </c>
      <c r="R22">
        <f t="shared" si="3"/>
        <v>1.3595744680851066E-3</v>
      </c>
      <c r="S22">
        <v>4700</v>
      </c>
    </row>
    <row r="23" spans="1:19" x14ac:dyDescent="0.25">
      <c r="A23">
        <v>8.99</v>
      </c>
      <c r="B23">
        <v>0.33</v>
      </c>
      <c r="C23">
        <f t="shared" si="0"/>
        <v>1.8425531914893617E-3</v>
      </c>
      <c r="D23">
        <v>4700</v>
      </c>
      <c r="F23">
        <v>9.02</v>
      </c>
      <c r="G23">
        <v>0.49</v>
      </c>
      <c r="H23">
        <f t="shared" si="1"/>
        <v>1.8148936170212765E-3</v>
      </c>
      <c r="I23">
        <v>4700</v>
      </c>
      <c r="K23">
        <v>8.99</v>
      </c>
      <c r="L23">
        <v>7.05</v>
      </c>
      <c r="M23">
        <f t="shared" si="2"/>
        <v>4.1276595744680857E-4</v>
      </c>
      <c r="N23">
        <v>4700</v>
      </c>
      <c r="P23">
        <v>9</v>
      </c>
      <c r="Q23">
        <v>2.11</v>
      </c>
      <c r="R23">
        <f t="shared" si="3"/>
        <v>1.4659574468085107E-3</v>
      </c>
      <c r="S23">
        <v>4700</v>
      </c>
    </row>
    <row r="24" spans="1:19" x14ac:dyDescent="0.25">
      <c r="A24">
        <v>9.5</v>
      </c>
      <c r="B24">
        <v>0.34</v>
      </c>
      <c r="C24">
        <f t="shared" si="0"/>
        <v>1.948936170212766E-3</v>
      </c>
      <c r="D24">
        <v>4700</v>
      </c>
      <c r="F24">
        <v>9.5</v>
      </c>
      <c r="G24">
        <v>0.49</v>
      </c>
      <c r="H24">
        <f t="shared" si="1"/>
        <v>1.9170212765957447E-3</v>
      </c>
      <c r="I24">
        <v>4700</v>
      </c>
      <c r="K24">
        <v>9.4700000000000006</v>
      </c>
      <c r="L24">
        <v>7.06</v>
      </c>
      <c r="M24">
        <f t="shared" si="2"/>
        <v>5.1276595744680878E-4</v>
      </c>
      <c r="N24">
        <v>4700</v>
      </c>
      <c r="P24">
        <v>9.49</v>
      </c>
      <c r="Q24">
        <v>2.13</v>
      </c>
      <c r="R24">
        <f t="shared" si="3"/>
        <v>1.5659574468085107E-3</v>
      </c>
      <c r="S24">
        <v>4700</v>
      </c>
    </row>
    <row r="25" spans="1:19" x14ac:dyDescent="0.25">
      <c r="A25">
        <v>10.3</v>
      </c>
      <c r="B25">
        <v>0.36</v>
      </c>
      <c r="C25">
        <f t="shared" si="0"/>
        <v>2.114893617021277E-3</v>
      </c>
      <c r="D25">
        <v>4700</v>
      </c>
      <c r="F25">
        <v>10.4</v>
      </c>
      <c r="G25">
        <v>0.5</v>
      </c>
      <c r="H25">
        <f t="shared" si="1"/>
        <v>2.1063829787234044E-3</v>
      </c>
      <c r="I25">
        <v>4700</v>
      </c>
      <c r="K25">
        <v>10</v>
      </c>
      <c r="L25">
        <v>7.07</v>
      </c>
      <c r="M25">
        <f t="shared" si="2"/>
        <v>6.2340425531914889E-4</v>
      </c>
      <c r="N25">
        <v>4700</v>
      </c>
      <c r="P25">
        <v>9.99</v>
      </c>
      <c r="Q25">
        <v>2.15</v>
      </c>
      <c r="R25">
        <f>(P25-Q25)/S25</f>
        <v>1.6680851063829787E-3</v>
      </c>
      <c r="S25">
        <v>4700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zoomScale="85" zoomScaleNormal="85" workbookViewId="0">
      <selection activeCell="AF28" sqref="AF28"/>
    </sheetView>
  </sheetViews>
  <sheetFormatPr defaultRowHeight="16.5" x14ac:dyDescent="0.25"/>
  <sheetData>
    <row r="1" spans="1:18" x14ac:dyDescent="0.25">
      <c r="A1" t="s">
        <v>0</v>
      </c>
      <c r="B1">
        <v>29</v>
      </c>
    </row>
    <row r="2" spans="1:18" x14ac:dyDescent="0.25">
      <c r="A2" t="s">
        <v>1</v>
      </c>
      <c r="B2">
        <v>27.7</v>
      </c>
    </row>
    <row r="3" spans="1:18" x14ac:dyDescent="0.25">
      <c r="M3" t="s">
        <v>15</v>
      </c>
      <c r="N3" t="s">
        <v>14</v>
      </c>
      <c r="O3" t="s">
        <v>13</v>
      </c>
      <c r="P3" t="s">
        <v>12</v>
      </c>
      <c r="Q3" t="s">
        <v>28</v>
      </c>
      <c r="R3" t="s">
        <v>29</v>
      </c>
    </row>
    <row r="4" spans="1:18" x14ac:dyDescent="0.25">
      <c r="B4" t="s">
        <v>15</v>
      </c>
      <c r="C4" t="s">
        <v>14</v>
      </c>
      <c r="D4" t="s">
        <v>13</v>
      </c>
      <c r="E4" t="s">
        <v>12</v>
      </c>
      <c r="F4" t="s">
        <v>2</v>
      </c>
      <c r="G4" t="s">
        <v>3</v>
      </c>
      <c r="L4" t="s">
        <v>25</v>
      </c>
      <c r="M4" t="s">
        <v>26</v>
      </c>
      <c r="N4" t="s">
        <v>26</v>
      </c>
      <c r="O4" t="s">
        <v>27</v>
      </c>
      <c r="P4" t="s">
        <v>26</v>
      </c>
      <c r="Q4" t="s">
        <v>26</v>
      </c>
      <c r="R4" t="s">
        <v>30</v>
      </c>
    </row>
    <row r="5" spans="1:18" x14ac:dyDescent="0.25">
      <c r="A5" t="s">
        <v>16</v>
      </c>
      <c r="B5">
        <v>171</v>
      </c>
      <c r="C5">
        <v>357</v>
      </c>
      <c r="D5">
        <v>997</v>
      </c>
      <c r="E5">
        <v>995</v>
      </c>
      <c r="F5">
        <v>873</v>
      </c>
      <c r="G5">
        <v>49</v>
      </c>
      <c r="L5">
        <v>27.7</v>
      </c>
      <c r="M5">
        <v>171</v>
      </c>
      <c r="N5">
        <v>357</v>
      </c>
      <c r="O5">
        <v>997</v>
      </c>
      <c r="P5">
        <v>995</v>
      </c>
      <c r="Q5">
        <v>873</v>
      </c>
      <c r="R5">
        <v>49</v>
      </c>
    </row>
    <row r="6" spans="1:18" x14ac:dyDescent="0.25">
      <c r="L6">
        <v>35.700000000000003</v>
      </c>
      <c r="M6">
        <v>170</v>
      </c>
      <c r="N6">
        <v>367</v>
      </c>
      <c r="O6">
        <v>997</v>
      </c>
      <c r="P6">
        <v>995</v>
      </c>
      <c r="Q6">
        <v>660</v>
      </c>
      <c r="R6">
        <v>54</v>
      </c>
    </row>
    <row r="7" spans="1:18" x14ac:dyDescent="0.25">
      <c r="L7">
        <v>40.299999999999997</v>
      </c>
      <c r="M7">
        <v>169</v>
      </c>
      <c r="N7">
        <v>373</v>
      </c>
      <c r="O7">
        <v>997</v>
      </c>
      <c r="P7">
        <v>995</v>
      </c>
      <c r="Q7">
        <v>563</v>
      </c>
      <c r="R7">
        <v>60</v>
      </c>
    </row>
    <row r="8" spans="1:18" x14ac:dyDescent="0.25">
      <c r="L8">
        <v>48.3</v>
      </c>
      <c r="M8">
        <v>215</v>
      </c>
      <c r="N8">
        <v>385</v>
      </c>
      <c r="O8">
        <v>996</v>
      </c>
      <c r="P8">
        <v>995</v>
      </c>
      <c r="Q8">
        <v>425</v>
      </c>
      <c r="R8">
        <v>79</v>
      </c>
    </row>
    <row r="9" spans="1:18" x14ac:dyDescent="0.25">
      <c r="A9" t="s">
        <v>0</v>
      </c>
      <c r="B9">
        <v>35</v>
      </c>
      <c r="L9">
        <v>51</v>
      </c>
      <c r="M9">
        <v>167</v>
      </c>
      <c r="N9">
        <v>388</v>
      </c>
      <c r="O9">
        <v>997</v>
      </c>
      <c r="P9">
        <v>995</v>
      </c>
      <c r="Q9">
        <v>390</v>
      </c>
      <c r="R9">
        <v>89</v>
      </c>
    </row>
    <row r="10" spans="1:18" x14ac:dyDescent="0.25">
      <c r="A10" t="s">
        <v>1</v>
      </c>
      <c r="B10">
        <v>35.700000000000003</v>
      </c>
      <c r="L10">
        <v>53.3</v>
      </c>
      <c r="M10">
        <v>196</v>
      </c>
      <c r="N10">
        <v>408</v>
      </c>
      <c r="O10">
        <v>1031</v>
      </c>
      <c r="P10">
        <v>1037</v>
      </c>
      <c r="Q10">
        <v>403</v>
      </c>
      <c r="R10">
        <v>116</v>
      </c>
    </row>
    <row r="11" spans="1:18" x14ac:dyDescent="0.25">
      <c r="L11">
        <v>55.5</v>
      </c>
      <c r="M11">
        <v>168</v>
      </c>
      <c r="N11">
        <v>396</v>
      </c>
      <c r="O11">
        <v>998</v>
      </c>
      <c r="P11">
        <v>996</v>
      </c>
      <c r="Q11">
        <v>336</v>
      </c>
      <c r="R11">
        <v>118</v>
      </c>
    </row>
    <row r="12" spans="1:18" x14ac:dyDescent="0.25">
      <c r="B12" t="s">
        <v>15</v>
      </c>
      <c r="C12" t="s">
        <v>14</v>
      </c>
      <c r="D12" t="s">
        <v>13</v>
      </c>
      <c r="E12" t="s">
        <v>12</v>
      </c>
      <c r="F12" t="s">
        <v>2</v>
      </c>
      <c r="G12" t="s">
        <v>3</v>
      </c>
      <c r="L12">
        <v>58</v>
      </c>
      <c r="M12">
        <v>166</v>
      </c>
      <c r="N12">
        <v>398</v>
      </c>
      <c r="O12">
        <v>997</v>
      </c>
      <c r="P12">
        <v>995</v>
      </c>
      <c r="Q12">
        <v>309</v>
      </c>
      <c r="R12">
        <v>139</v>
      </c>
    </row>
    <row r="13" spans="1:18" x14ac:dyDescent="0.25">
      <c r="A13" t="s">
        <v>16</v>
      </c>
      <c r="B13">
        <v>170</v>
      </c>
      <c r="C13">
        <v>367</v>
      </c>
      <c r="D13">
        <v>997</v>
      </c>
      <c r="E13">
        <v>995</v>
      </c>
      <c r="F13">
        <v>660</v>
      </c>
      <c r="G13">
        <v>54</v>
      </c>
      <c r="L13">
        <v>60.7</v>
      </c>
      <c r="M13">
        <v>165</v>
      </c>
      <c r="N13">
        <v>402</v>
      </c>
      <c r="O13">
        <v>996</v>
      </c>
      <c r="P13">
        <v>995</v>
      </c>
      <c r="Q13">
        <v>283</v>
      </c>
      <c r="R13">
        <v>174</v>
      </c>
    </row>
    <row r="14" spans="1:18" x14ac:dyDescent="0.25">
      <c r="L14">
        <v>63</v>
      </c>
      <c r="M14">
        <v>165</v>
      </c>
      <c r="N14">
        <v>405</v>
      </c>
      <c r="O14">
        <v>996</v>
      </c>
      <c r="P14">
        <v>995</v>
      </c>
      <c r="Q14">
        <v>264</v>
      </c>
      <c r="R14">
        <v>222</v>
      </c>
    </row>
    <row r="15" spans="1:18" x14ac:dyDescent="0.25">
      <c r="L15">
        <v>65.5</v>
      </c>
      <c r="M15">
        <v>164</v>
      </c>
      <c r="N15">
        <v>408</v>
      </c>
      <c r="O15">
        <v>996</v>
      </c>
      <c r="P15">
        <v>995</v>
      </c>
      <c r="Q15">
        <v>244</v>
      </c>
      <c r="R15">
        <v>317</v>
      </c>
    </row>
    <row r="16" spans="1:18" x14ac:dyDescent="0.25">
      <c r="L16">
        <v>70.8</v>
      </c>
      <c r="M16">
        <v>163</v>
      </c>
      <c r="N16">
        <v>415</v>
      </c>
      <c r="O16">
        <v>996</v>
      </c>
      <c r="P16">
        <v>995</v>
      </c>
      <c r="Q16">
        <v>209</v>
      </c>
      <c r="R16">
        <v>737</v>
      </c>
    </row>
    <row r="17" spans="1:18" x14ac:dyDescent="0.25">
      <c r="L17">
        <v>75.7</v>
      </c>
      <c r="M17">
        <v>163</v>
      </c>
      <c r="N17">
        <v>423</v>
      </c>
      <c r="O17">
        <v>997</v>
      </c>
      <c r="P17">
        <v>995</v>
      </c>
      <c r="Q17">
        <v>180</v>
      </c>
      <c r="R17">
        <v>1741</v>
      </c>
    </row>
    <row r="18" spans="1:18" x14ac:dyDescent="0.25">
      <c r="A18" t="s">
        <v>0</v>
      </c>
      <c r="B18">
        <v>39.6</v>
      </c>
      <c r="L18">
        <v>80.900000000000006</v>
      </c>
      <c r="M18">
        <v>162</v>
      </c>
      <c r="N18">
        <v>429</v>
      </c>
      <c r="O18">
        <v>996</v>
      </c>
      <c r="P18">
        <v>995</v>
      </c>
      <c r="Q18">
        <v>155</v>
      </c>
      <c r="R18">
        <v>4220</v>
      </c>
    </row>
    <row r="19" spans="1:18" x14ac:dyDescent="0.25">
      <c r="A19" t="s">
        <v>1</v>
      </c>
      <c r="B19">
        <v>40.299999999999997</v>
      </c>
    </row>
    <row r="21" spans="1:18" x14ac:dyDescent="0.25">
      <c r="B21" t="s">
        <v>15</v>
      </c>
      <c r="C21" t="s">
        <v>14</v>
      </c>
      <c r="D21" t="s">
        <v>13</v>
      </c>
      <c r="E21" t="s">
        <v>12</v>
      </c>
      <c r="F21" t="s">
        <v>2</v>
      </c>
      <c r="G21" t="s">
        <v>3</v>
      </c>
    </row>
    <row r="22" spans="1:18" x14ac:dyDescent="0.25">
      <c r="A22" t="s">
        <v>16</v>
      </c>
      <c r="B22">
        <v>169</v>
      </c>
      <c r="C22">
        <v>373</v>
      </c>
      <c r="D22">
        <v>997</v>
      </c>
      <c r="E22">
        <v>995</v>
      </c>
      <c r="F22">
        <v>563</v>
      </c>
      <c r="G22">
        <v>60</v>
      </c>
    </row>
    <row r="26" spans="1:18" x14ac:dyDescent="0.25">
      <c r="A26" t="s">
        <v>0</v>
      </c>
      <c r="B26">
        <v>47.8</v>
      </c>
    </row>
    <row r="27" spans="1:18" x14ac:dyDescent="0.25">
      <c r="A27" t="s">
        <v>1</v>
      </c>
      <c r="B27">
        <v>48.3</v>
      </c>
    </row>
    <row r="29" spans="1:18" x14ac:dyDescent="0.25">
      <c r="B29" t="s">
        <v>15</v>
      </c>
      <c r="C29" t="s">
        <v>14</v>
      </c>
      <c r="D29" t="s">
        <v>13</v>
      </c>
      <c r="E29" t="s">
        <v>12</v>
      </c>
      <c r="F29" t="s">
        <v>2</v>
      </c>
      <c r="G29" t="s">
        <v>3</v>
      </c>
    </row>
    <row r="30" spans="1:18" x14ac:dyDescent="0.25">
      <c r="A30" t="s">
        <v>16</v>
      </c>
      <c r="B30">
        <v>215</v>
      </c>
      <c r="C30">
        <v>385</v>
      </c>
      <c r="D30">
        <v>996</v>
      </c>
      <c r="E30">
        <v>995</v>
      </c>
      <c r="F30">
        <v>425</v>
      </c>
      <c r="G30">
        <v>79</v>
      </c>
    </row>
    <row r="33" spans="1:7" x14ac:dyDescent="0.25">
      <c r="A33" t="s">
        <v>0</v>
      </c>
      <c r="B33">
        <v>50.3</v>
      </c>
    </row>
    <row r="34" spans="1:7" x14ac:dyDescent="0.25">
      <c r="A34" t="s">
        <v>1</v>
      </c>
      <c r="B34">
        <v>51</v>
      </c>
    </row>
    <row r="36" spans="1:7" x14ac:dyDescent="0.25">
      <c r="B36" t="s">
        <v>15</v>
      </c>
      <c r="C36" t="s">
        <v>14</v>
      </c>
      <c r="D36" t="s">
        <v>13</v>
      </c>
      <c r="E36" t="s">
        <v>12</v>
      </c>
      <c r="F36" t="s">
        <v>2</v>
      </c>
      <c r="G36" t="s">
        <v>3</v>
      </c>
    </row>
    <row r="37" spans="1:7" x14ac:dyDescent="0.25">
      <c r="A37" t="s">
        <v>16</v>
      </c>
      <c r="B37">
        <v>167</v>
      </c>
      <c r="C37">
        <v>388</v>
      </c>
      <c r="D37">
        <v>997</v>
      </c>
      <c r="E37">
        <v>995</v>
      </c>
      <c r="F37">
        <v>390</v>
      </c>
      <c r="G37">
        <v>89</v>
      </c>
    </row>
    <row r="40" spans="1:7" x14ac:dyDescent="0.25">
      <c r="A40" t="s">
        <v>0</v>
      </c>
      <c r="B40">
        <v>52.6</v>
      </c>
    </row>
    <row r="41" spans="1:7" x14ac:dyDescent="0.25">
      <c r="A41" t="s">
        <v>1</v>
      </c>
      <c r="B41">
        <v>53.3</v>
      </c>
    </row>
    <row r="43" spans="1:7" x14ac:dyDescent="0.25">
      <c r="B43" t="s">
        <v>15</v>
      </c>
      <c r="C43" t="s">
        <v>14</v>
      </c>
      <c r="D43" t="s">
        <v>13</v>
      </c>
      <c r="E43" t="s">
        <v>12</v>
      </c>
      <c r="F43" t="s">
        <v>2</v>
      </c>
      <c r="G43" t="s">
        <v>3</v>
      </c>
    </row>
    <row r="44" spans="1:7" x14ac:dyDescent="0.25">
      <c r="A44" t="s">
        <v>16</v>
      </c>
      <c r="B44">
        <v>196</v>
      </c>
      <c r="C44">
        <v>408</v>
      </c>
      <c r="D44">
        <v>1031</v>
      </c>
      <c r="E44">
        <v>1037</v>
      </c>
      <c r="F44">
        <v>403</v>
      </c>
      <c r="G44">
        <v>116</v>
      </c>
    </row>
    <row r="47" spans="1:7" x14ac:dyDescent="0.25">
      <c r="A47" t="s">
        <v>0</v>
      </c>
      <c r="B47">
        <v>54.9</v>
      </c>
    </row>
    <row r="48" spans="1:7" x14ac:dyDescent="0.25">
      <c r="A48" t="s">
        <v>1</v>
      </c>
      <c r="B48">
        <v>55.5</v>
      </c>
    </row>
    <row r="50" spans="1:7" x14ac:dyDescent="0.25">
      <c r="B50" t="s">
        <v>15</v>
      </c>
      <c r="C50" t="s">
        <v>14</v>
      </c>
      <c r="D50" t="s">
        <v>13</v>
      </c>
      <c r="E50" t="s">
        <v>12</v>
      </c>
      <c r="F50" t="s">
        <v>2</v>
      </c>
      <c r="G50" t="s">
        <v>3</v>
      </c>
    </row>
    <row r="51" spans="1:7" x14ac:dyDescent="0.25">
      <c r="A51" t="s">
        <v>16</v>
      </c>
      <c r="B51">
        <v>168</v>
      </c>
      <c r="C51">
        <v>396</v>
      </c>
      <c r="D51">
        <v>998</v>
      </c>
      <c r="E51">
        <v>996</v>
      </c>
      <c r="F51">
        <v>336</v>
      </c>
      <c r="G51">
        <v>118</v>
      </c>
    </row>
    <row r="54" spans="1:7" x14ac:dyDescent="0.25">
      <c r="A54" t="s">
        <v>0</v>
      </c>
      <c r="B54">
        <v>57.5</v>
      </c>
    </row>
    <row r="55" spans="1:7" x14ac:dyDescent="0.25">
      <c r="A55" t="s">
        <v>1</v>
      </c>
      <c r="B55">
        <v>58</v>
      </c>
    </row>
    <row r="57" spans="1:7" x14ac:dyDescent="0.25">
      <c r="B57" t="s">
        <v>15</v>
      </c>
      <c r="C57" t="s">
        <v>14</v>
      </c>
      <c r="D57" t="s">
        <v>13</v>
      </c>
      <c r="E57" t="s">
        <v>12</v>
      </c>
      <c r="F57" t="s">
        <v>2</v>
      </c>
      <c r="G57" t="s">
        <v>3</v>
      </c>
    </row>
    <row r="58" spans="1:7" x14ac:dyDescent="0.25">
      <c r="A58" t="s">
        <v>16</v>
      </c>
      <c r="B58">
        <v>166</v>
      </c>
      <c r="C58">
        <v>398</v>
      </c>
      <c r="D58">
        <v>997</v>
      </c>
      <c r="E58">
        <v>995</v>
      </c>
      <c r="F58">
        <v>309</v>
      </c>
      <c r="G58">
        <v>139</v>
      </c>
    </row>
    <row r="62" spans="1:7" x14ac:dyDescent="0.25">
      <c r="A62" t="s">
        <v>0</v>
      </c>
      <c r="B62">
        <v>60.2</v>
      </c>
    </row>
    <row r="63" spans="1:7" x14ac:dyDescent="0.25">
      <c r="A63" t="s">
        <v>1</v>
      </c>
      <c r="B63">
        <v>60.7</v>
      </c>
    </row>
    <row r="65" spans="1:7" x14ac:dyDescent="0.25">
      <c r="B65" t="s">
        <v>15</v>
      </c>
      <c r="C65" t="s">
        <v>14</v>
      </c>
      <c r="D65" t="s">
        <v>13</v>
      </c>
      <c r="E65" t="s">
        <v>12</v>
      </c>
      <c r="F65" t="s">
        <v>2</v>
      </c>
      <c r="G65" t="s">
        <v>3</v>
      </c>
    </row>
    <row r="66" spans="1:7" x14ac:dyDescent="0.25">
      <c r="A66" t="s">
        <v>16</v>
      </c>
      <c r="B66">
        <v>165</v>
      </c>
      <c r="C66">
        <v>402</v>
      </c>
      <c r="D66">
        <v>996</v>
      </c>
      <c r="E66">
        <v>995</v>
      </c>
      <c r="F66">
        <v>283</v>
      </c>
      <c r="G66">
        <v>174</v>
      </c>
    </row>
    <row r="70" spans="1:7" x14ac:dyDescent="0.25">
      <c r="A70" t="s">
        <v>0</v>
      </c>
      <c r="B70">
        <v>62.6</v>
      </c>
    </row>
    <row r="71" spans="1:7" x14ac:dyDescent="0.25">
      <c r="A71" t="s">
        <v>1</v>
      </c>
      <c r="B71">
        <v>63</v>
      </c>
    </row>
    <row r="73" spans="1:7" x14ac:dyDescent="0.25">
      <c r="B73" t="s">
        <v>15</v>
      </c>
      <c r="C73" t="s">
        <v>14</v>
      </c>
      <c r="D73" t="s">
        <v>13</v>
      </c>
      <c r="E73" t="s">
        <v>12</v>
      </c>
      <c r="F73" t="s">
        <v>2</v>
      </c>
      <c r="G73" t="s">
        <v>3</v>
      </c>
    </row>
    <row r="74" spans="1:7" x14ac:dyDescent="0.25">
      <c r="A74" t="s">
        <v>16</v>
      </c>
      <c r="B74">
        <v>165</v>
      </c>
      <c r="C74">
        <v>405</v>
      </c>
      <c r="D74">
        <v>996</v>
      </c>
      <c r="E74">
        <v>995</v>
      </c>
      <c r="F74">
        <v>264</v>
      </c>
      <c r="G74">
        <v>222</v>
      </c>
    </row>
    <row r="80" spans="1:7" x14ac:dyDescent="0.25">
      <c r="A80" t="s">
        <v>0</v>
      </c>
      <c r="B80">
        <v>65.099999999999994</v>
      </c>
    </row>
    <row r="81" spans="1:7" x14ac:dyDescent="0.25">
      <c r="A81" t="s">
        <v>1</v>
      </c>
      <c r="B81">
        <v>65.5</v>
      </c>
    </row>
    <row r="83" spans="1:7" x14ac:dyDescent="0.25">
      <c r="B83" t="s">
        <v>15</v>
      </c>
      <c r="C83" t="s">
        <v>14</v>
      </c>
      <c r="D83" t="s">
        <v>13</v>
      </c>
      <c r="E83" t="s">
        <v>12</v>
      </c>
      <c r="F83" t="s">
        <v>2</v>
      </c>
      <c r="G83" t="s">
        <v>3</v>
      </c>
    </row>
    <row r="84" spans="1:7" x14ac:dyDescent="0.25">
      <c r="A84" t="s">
        <v>16</v>
      </c>
      <c r="B84">
        <v>164</v>
      </c>
      <c r="C84">
        <v>408</v>
      </c>
      <c r="D84">
        <v>996</v>
      </c>
      <c r="E84">
        <v>995</v>
      </c>
      <c r="F84">
        <v>244</v>
      </c>
      <c r="G84">
        <v>317</v>
      </c>
    </row>
    <row r="89" spans="1:7" x14ac:dyDescent="0.25">
      <c r="A89" t="s">
        <v>0</v>
      </c>
      <c r="B89">
        <v>70.599999999999994</v>
      </c>
    </row>
    <row r="90" spans="1:7" x14ac:dyDescent="0.25">
      <c r="A90" t="s">
        <v>1</v>
      </c>
      <c r="B90">
        <v>70.8</v>
      </c>
    </row>
    <row r="92" spans="1:7" x14ac:dyDescent="0.25">
      <c r="B92" t="s">
        <v>15</v>
      </c>
      <c r="C92" t="s">
        <v>14</v>
      </c>
      <c r="D92" t="s">
        <v>13</v>
      </c>
      <c r="E92" t="s">
        <v>12</v>
      </c>
      <c r="F92" t="s">
        <v>2</v>
      </c>
      <c r="G92" t="s">
        <v>3</v>
      </c>
    </row>
    <row r="93" spans="1:7" x14ac:dyDescent="0.25">
      <c r="A93" t="s">
        <v>16</v>
      </c>
      <c r="B93">
        <v>163</v>
      </c>
      <c r="C93">
        <v>415</v>
      </c>
      <c r="D93">
        <v>996</v>
      </c>
      <c r="E93">
        <v>995</v>
      </c>
      <c r="F93">
        <v>209</v>
      </c>
      <c r="G93">
        <v>737</v>
      </c>
    </row>
    <row r="97" spans="1:7" x14ac:dyDescent="0.25">
      <c r="A97" t="s">
        <v>0</v>
      </c>
      <c r="B97">
        <v>75.7</v>
      </c>
    </row>
    <row r="98" spans="1:7" x14ac:dyDescent="0.25">
      <c r="A98" t="s">
        <v>1</v>
      </c>
      <c r="B98">
        <v>75.7</v>
      </c>
    </row>
    <row r="100" spans="1:7" x14ac:dyDescent="0.25">
      <c r="B100" t="s">
        <v>15</v>
      </c>
      <c r="C100" t="s">
        <v>14</v>
      </c>
      <c r="D100" t="s">
        <v>13</v>
      </c>
      <c r="E100" t="s">
        <v>12</v>
      </c>
      <c r="F100" t="s">
        <v>2</v>
      </c>
      <c r="G100" t="s">
        <v>3</v>
      </c>
    </row>
    <row r="101" spans="1:7" x14ac:dyDescent="0.25">
      <c r="A101" t="s">
        <v>16</v>
      </c>
      <c r="B101">
        <v>163</v>
      </c>
      <c r="C101">
        <v>423</v>
      </c>
      <c r="D101">
        <v>997</v>
      </c>
      <c r="E101">
        <v>995</v>
      </c>
      <c r="F101">
        <v>180</v>
      </c>
      <c r="G101">
        <v>1741</v>
      </c>
    </row>
    <row r="105" spans="1:7" x14ac:dyDescent="0.25">
      <c r="A105" t="s">
        <v>0</v>
      </c>
      <c r="B105">
        <v>80.599999999999994</v>
      </c>
    </row>
    <row r="106" spans="1:7" x14ac:dyDescent="0.25">
      <c r="A106" t="s">
        <v>1</v>
      </c>
      <c r="B106">
        <v>80.900000000000006</v>
      </c>
    </row>
    <row r="108" spans="1:7" x14ac:dyDescent="0.25">
      <c r="B108" t="s">
        <v>15</v>
      </c>
      <c r="C108" t="s">
        <v>14</v>
      </c>
      <c r="D108" t="s">
        <v>13</v>
      </c>
      <c r="E108" t="s">
        <v>12</v>
      </c>
      <c r="F108" t="s">
        <v>2</v>
      </c>
      <c r="G108" t="s">
        <v>3</v>
      </c>
    </row>
    <row r="109" spans="1:7" x14ac:dyDescent="0.25">
      <c r="A109" t="s">
        <v>16</v>
      </c>
      <c r="B109">
        <v>162</v>
      </c>
      <c r="C109">
        <v>429</v>
      </c>
      <c r="D109">
        <v>996</v>
      </c>
      <c r="E109">
        <v>995</v>
      </c>
      <c r="F109">
        <v>155</v>
      </c>
      <c r="G109">
        <v>4220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B43" zoomScale="85" zoomScaleNormal="85" workbookViewId="0">
      <selection activeCell="V20" sqref="V20"/>
    </sheetView>
  </sheetViews>
  <sheetFormatPr defaultRowHeight="16.5" x14ac:dyDescent="0.25"/>
  <cols>
    <col min="1" max="1" width="12.5" customWidth="1"/>
    <col min="18" max="18" width="15.75" customWidth="1"/>
  </cols>
  <sheetData>
    <row r="1" spans="1:19" x14ac:dyDescent="0.25">
      <c r="A1" t="s">
        <v>31</v>
      </c>
      <c r="B1">
        <v>27.7</v>
      </c>
    </row>
    <row r="2" spans="1:19" x14ac:dyDescent="0.25">
      <c r="A2" t="s">
        <v>4</v>
      </c>
      <c r="F2" t="s">
        <v>6</v>
      </c>
      <c r="K2" t="s">
        <v>8</v>
      </c>
      <c r="P2" t="s">
        <v>10</v>
      </c>
    </row>
    <row r="3" spans="1:19" x14ac:dyDescent="0.25">
      <c r="A3" t="s">
        <v>17</v>
      </c>
      <c r="B3" t="s">
        <v>23</v>
      </c>
      <c r="C3" t="s">
        <v>19</v>
      </c>
      <c r="D3" t="s">
        <v>21</v>
      </c>
      <c r="F3" t="s">
        <v>17</v>
      </c>
      <c r="G3" t="s">
        <v>23</v>
      </c>
      <c r="H3" t="s">
        <v>19</v>
      </c>
      <c r="I3" t="s">
        <v>21</v>
      </c>
      <c r="K3" t="s">
        <v>17</v>
      </c>
      <c r="L3" t="s">
        <v>23</v>
      </c>
      <c r="M3" t="s">
        <v>19</v>
      </c>
      <c r="N3" t="s">
        <v>21</v>
      </c>
      <c r="P3" t="s">
        <v>17</v>
      </c>
      <c r="Q3" t="s">
        <v>23</v>
      </c>
      <c r="R3" t="s">
        <v>19</v>
      </c>
      <c r="S3" t="s">
        <v>21</v>
      </c>
    </row>
    <row r="4" spans="1:19" x14ac:dyDescent="0.25">
      <c r="A4">
        <v>0</v>
      </c>
      <c r="B4">
        <v>0</v>
      </c>
      <c r="C4">
        <v>0</v>
      </c>
      <c r="D4">
        <v>4700</v>
      </c>
      <c r="F4">
        <v>0</v>
      </c>
      <c r="G4">
        <v>0</v>
      </c>
      <c r="H4">
        <v>0</v>
      </c>
      <c r="I4">
        <v>4700</v>
      </c>
      <c r="K4">
        <v>0</v>
      </c>
      <c r="L4">
        <v>0</v>
      </c>
      <c r="M4">
        <v>0</v>
      </c>
      <c r="N4">
        <v>4700</v>
      </c>
      <c r="P4">
        <v>0</v>
      </c>
      <c r="Q4">
        <v>0</v>
      </c>
      <c r="R4">
        <v>0</v>
      </c>
      <c r="S4">
        <v>4700</v>
      </c>
    </row>
    <row r="5" spans="1:19" x14ac:dyDescent="0.25">
      <c r="A5">
        <v>0.52</v>
      </c>
      <c r="B5">
        <v>0.13200000000000001</v>
      </c>
      <c r="C5">
        <v>8.2553191489361701E-5</v>
      </c>
      <c r="D5">
        <v>4700</v>
      </c>
      <c r="F5">
        <v>0.47</v>
      </c>
      <c r="G5">
        <v>0.39200000000000002</v>
      </c>
      <c r="H5">
        <v>1.6595744680851054E-5</v>
      </c>
      <c r="I5">
        <v>4700</v>
      </c>
      <c r="K5">
        <v>0.503</v>
      </c>
      <c r="L5">
        <v>0.503</v>
      </c>
      <c r="M5">
        <v>0</v>
      </c>
      <c r="N5">
        <v>4700</v>
      </c>
      <c r="P5">
        <v>0.47</v>
      </c>
      <c r="Q5">
        <v>0.47</v>
      </c>
      <c r="R5">
        <v>0</v>
      </c>
      <c r="S5">
        <v>4700</v>
      </c>
    </row>
    <row r="6" spans="1:19" x14ac:dyDescent="0.25">
      <c r="A6">
        <v>1</v>
      </c>
      <c r="B6">
        <v>0.17699999999999999</v>
      </c>
      <c r="C6">
        <v>1.751063829787234E-4</v>
      </c>
      <c r="D6">
        <v>4700</v>
      </c>
      <c r="F6">
        <v>1.03</v>
      </c>
      <c r="G6">
        <v>0.47099999999999997</v>
      </c>
      <c r="H6">
        <v>1.1893617021276597E-4</v>
      </c>
      <c r="I6">
        <v>4700</v>
      </c>
      <c r="K6">
        <v>1.0009999999999999</v>
      </c>
      <c r="L6">
        <v>0.998</v>
      </c>
      <c r="M6">
        <v>6.3829787234040243E-7</v>
      </c>
      <c r="N6">
        <v>4700</v>
      </c>
      <c r="P6">
        <v>0.99</v>
      </c>
      <c r="Q6">
        <v>0.97</v>
      </c>
      <c r="R6">
        <v>4.255319148936174E-6</v>
      </c>
      <c r="S6">
        <v>4700</v>
      </c>
    </row>
    <row r="7" spans="1:19" x14ac:dyDescent="0.25">
      <c r="A7">
        <v>1.5</v>
      </c>
      <c r="B7">
        <v>0.21099999999999999</v>
      </c>
      <c r="C7">
        <v>2.7425531914893617E-4</v>
      </c>
      <c r="D7">
        <v>4700</v>
      </c>
      <c r="F7">
        <v>1.55</v>
      </c>
      <c r="G7">
        <v>0.5</v>
      </c>
      <c r="H7">
        <v>2.2340425531914895E-4</v>
      </c>
      <c r="I7">
        <v>4700</v>
      </c>
      <c r="K7">
        <v>1.4830000000000001</v>
      </c>
      <c r="L7">
        <v>1.478</v>
      </c>
      <c r="M7">
        <v>1.0638297872340672E-6</v>
      </c>
      <c r="N7">
        <v>4700</v>
      </c>
      <c r="P7">
        <v>1.45</v>
      </c>
      <c r="Q7">
        <v>1.3</v>
      </c>
      <c r="R7">
        <v>3.1914893617021255E-5</v>
      </c>
      <c r="S7">
        <v>4700</v>
      </c>
    </row>
    <row r="8" spans="1:19" x14ac:dyDescent="0.25">
      <c r="A8">
        <v>1.99</v>
      </c>
      <c r="B8">
        <v>0.23799999999999999</v>
      </c>
      <c r="C8">
        <v>3.7276595744680852E-4</v>
      </c>
      <c r="D8">
        <v>4700</v>
      </c>
      <c r="F8">
        <v>1.99</v>
      </c>
      <c r="G8">
        <v>0.51600000000000001</v>
      </c>
      <c r="H8">
        <v>3.1361702127659575E-4</v>
      </c>
      <c r="I8">
        <v>4700</v>
      </c>
      <c r="K8">
        <v>2.09</v>
      </c>
      <c r="L8">
        <v>2.08</v>
      </c>
      <c r="M8">
        <v>2.1276595744680396E-6</v>
      </c>
      <c r="N8">
        <v>4700</v>
      </c>
      <c r="P8">
        <v>2.04</v>
      </c>
      <c r="Q8">
        <v>1.53</v>
      </c>
      <c r="R8">
        <v>1.0851063829787234E-4</v>
      </c>
      <c r="S8">
        <v>4700</v>
      </c>
    </row>
    <row r="9" spans="1:19" x14ac:dyDescent="0.25">
      <c r="A9">
        <v>2.52</v>
      </c>
      <c r="B9">
        <v>0.26400000000000001</v>
      </c>
      <c r="C9">
        <v>4.8000000000000007E-4</v>
      </c>
      <c r="D9">
        <v>4700</v>
      </c>
      <c r="F9">
        <v>2.52</v>
      </c>
      <c r="G9">
        <v>0.53100000000000003</v>
      </c>
      <c r="H9">
        <v>4.231914893617021E-4</v>
      </c>
      <c r="I9">
        <v>4700</v>
      </c>
      <c r="K9">
        <v>2.48</v>
      </c>
      <c r="L9">
        <v>2.48</v>
      </c>
      <c r="M9">
        <v>0</v>
      </c>
      <c r="N9">
        <v>4700</v>
      </c>
      <c r="P9">
        <v>2.5499999999999998</v>
      </c>
      <c r="Q9">
        <v>1.65</v>
      </c>
      <c r="R9">
        <v>1.9148936170212765E-4</v>
      </c>
      <c r="S9">
        <v>4700</v>
      </c>
    </row>
    <row r="10" spans="1:19" x14ac:dyDescent="0.25">
      <c r="A10">
        <v>2.94</v>
      </c>
      <c r="B10">
        <v>0.28199999999999997</v>
      </c>
      <c r="C10">
        <v>5.6553191489361701E-4</v>
      </c>
      <c r="D10">
        <v>4700</v>
      </c>
      <c r="F10">
        <v>3.03</v>
      </c>
      <c r="G10">
        <v>0.54200000000000004</v>
      </c>
      <c r="H10">
        <v>5.2936170212765951E-4</v>
      </c>
      <c r="I10">
        <v>4700</v>
      </c>
      <c r="K10">
        <v>3</v>
      </c>
      <c r="L10">
        <v>3</v>
      </c>
      <c r="M10">
        <v>0</v>
      </c>
      <c r="N10">
        <v>4700</v>
      </c>
      <c r="P10">
        <v>3</v>
      </c>
      <c r="Q10">
        <v>1.74</v>
      </c>
      <c r="R10">
        <v>2.680851063829787E-4</v>
      </c>
      <c r="S10">
        <v>4700</v>
      </c>
    </row>
    <row r="11" spans="1:19" x14ac:dyDescent="0.25">
      <c r="A11">
        <v>3.47</v>
      </c>
      <c r="B11">
        <v>0.30299999999999999</v>
      </c>
      <c r="C11">
        <v>6.7382978723404263E-4</v>
      </c>
      <c r="D11">
        <v>4700</v>
      </c>
      <c r="F11">
        <v>3.5</v>
      </c>
      <c r="G11">
        <v>0.55000000000000004</v>
      </c>
      <c r="H11">
        <v>6.2765957446808511E-4</v>
      </c>
      <c r="I11">
        <v>4700</v>
      </c>
      <c r="K11">
        <v>3.48</v>
      </c>
      <c r="L11">
        <v>3.49</v>
      </c>
      <c r="M11">
        <v>-2.1276595744681344E-6</v>
      </c>
      <c r="N11">
        <v>4700</v>
      </c>
      <c r="P11">
        <v>3.53</v>
      </c>
      <c r="Q11">
        <v>1.81</v>
      </c>
      <c r="R11">
        <v>3.6595744680851058E-4</v>
      </c>
      <c r="S11">
        <v>4700</v>
      </c>
    </row>
    <row r="12" spans="1:19" x14ac:dyDescent="0.25">
      <c r="A12">
        <v>3.97</v>
      </c>
      <c r="B12">
        <v>0.32200000000000001</v>
      </c>
      <c r="C12">
        <v>7.7617021276595748E-4</v>
      </c>
      <c r="D12">
        <v>4700</v>
      </c>
      <c r="F12">
        <v>4.03</v>
      </c>
      <c r="G12">
        <v>0.55800000000000005</v>
      </c>
      <c r="H12">
        <v>7.3872340425531926E-4</v>
      </c>
      <c r="I12">
        <v>4700</v>
      </c>
      <c r="K12">
        <v>4.01</v>
      </c>
      <c r="L12">
        <v>4.01</v>
      </c>
      <c r="M12">
        <v>0</v>
      </c>
      <c r="N12">
        <v>4700</v>
      </c>
      <c r="P12">
        <v>4.03</v>
      </c>
      <c r="Q12">
        <v>1.87</v>
      </c>
      <c r="R12">
        <v>4.595744680851064E-4</v>
      </c>
      <c r="S12">
        <v>4700</v>
      </c>
    </row>
    <row r="13" spans="1:19" x14ac:dyDescent="0.25">
      <c r="A13">
        <v>4.47</v>
      </c>
      <c r="B13">
        <v>0.34</v>
      </c>
      <c r="C13">
        <v>8.7872340425531909E-4</v>
      </c>
      <c r="D13">
        <v>4700</v>
      </c>
      <c r="F13">
        <v>4.47</v>
      </c>
      <c r="G13">
        <v>0.56399999999999995</v>
      </c>
      <c r="H13">
        <v>8.3106382978723398E-4</v>
      </c>
      <c r="I13">
        <v>4700</v>
      </c>
      <c r="K13">
        <v>4.49</v>
      </c>
      <c r="L13">
        <v>4.49</v>
      </c>
      <c r="M13">
        <v>0</v>
      </c>
      <c r="N13">
        <v>4700</v>
      </c>
      <c r="P13">
        <v>4.51</v>
      </c>
      <c r="Q13">
        <v>1.91</v>
      </c>
      <c r="R13">
        <v>5.5319148936170206E-4</v>
      </c>
      <c r="S13">
        <v>4700</v>
      </c>
    </row>
    <row r="14" spans="1:19" x14ac:dyDescent="0.25">
      <c r="A14">
        <v>5.0199999999999996</v>
      </c>
      <c r="B14">
        <v>0.35799999999999998</v>
      </c>
      <c r="C14">
        <v>9.919148936170213E-4</v>
      </c>
      <c r="D14">
        <v>4700</v>
      </c>
      <c r="F14">
        <v>4.97</v>
      </c>
      <c r="G14">
        <v>0.56999999999999995</v>
      </c>
      <c r="H14">
        <v>9.3617021276595736E-4</v>
      </c>
      <c r="I14">
        <v>4700</v>
      </c>
      <c r="K14">
        <v>4.9800000000000004</v>
      </c>
      <c r="L14">
        <v>4.9800000000000004</v>
      </c>
      <c r="M14">
        <v>0</v>
      </c>
      <c r="N14">
        <v>4700</v>
      </c>
      <c r="P14">
        <v>4.99</v>
      </c>
      <c r="Q14">
        <v>1.96</v>
      </c>
      <c r="R14">
        <v>6.4468085106382988E-4</v>
      </c>
      <c r="S14">
        <v>4700</v>
      </c>
    </row>
    <row r="15" spans="1:19" x14ac:dyDescent="0.25">
      <c r="A15">
        <v>5.54</v>
      </c>
      <c r="B15">
        <v>0.374</v>
      </c>
      <c r="C15">
        <v>1.0991489361702128E-3</v>
      </c>
      <c r="D15">
        <v>4700</v>
      </c>
      <c r="F15">
        <v>5.51</v>
      </c>
      <c r="G15">
        <v>0.57599999999999996</v>
      </c>
      <c r="H15">
        <v>1.0497872340425533E-3</v>
      </c>
      <c r="I15">
        <v>4700</v>
      </c>
      <c r="K15">
        <v>5.55</v>
      </c>
      <c r="L15">
        <v>5.54</v>
      </c>
      <c r="M15">
        <v>2.1276595744680396E-6</v>
      </c>
      <c r="N15">
        <v>4700</v>
      </c>
      <c r="P15">
        <v>5.48</v>
      </c>
      <c r="Q15">
        <v>1.99</v>
      </c>
      <c r="R15">
        <v>7.4255319148936177E-4</v>
      </c>
      <c r="S15">
        <v>4700</v>
      </c>
    </row>
    <row r="16" spans="1:19" x14ac:dyDescent="0.25">
      <c r="A16">
        <v>5.97</v>
      </c>
      <c r="B16">
        <v>0.38800000000000001</v>
      </c>
      <c r="C16">
        <v>1.1876595744680851E-3</v>
      </c>
      <c r="D16">
        <v>4700</v>
      </c>
      <c r="F16">
        <v>6.03</v>
      </c>
      <c r="G16">
        <v>0.58099999999999996</v>
      </c>
      <c r="H16">
        <v>1.1593617021276596E-3</v>
      </c>
      <c r="I16">
        <v>4700</v>
      </c>
      <c r="K16">
        <v>6</v>
      </c>
      <c r="L16">
        <v>5.98</v>
      </c>
      <c r="M16">
        <v>4.2553191489360791E-6</v>
      </c>
      <c r="N16">
        <v>4700</v>
      </c>
      <c r="P16">
        <v>6.01</v>
      </c>
      <c r="Q16">
        <v>2.0299999999999998</v>
      </c>
      <c r="R16">
        <v>8.4680851063829792E-4</v>
      </c>
      <c r="S16">
        <v>4700</v>
      </c>
    </row>
    <row r="17" spans="1:19" x14ac:dyDescent="0.25">
      <c r="A17">
        <v>6.55</v>
      </c>
      <c r="B17">
        <v>0.40500000000000003</v>
      </c>
      <c r="C17">
        <v>1.3074468085106383E-3</v>
      </c>
      <c r="D17">
        <v>4700</v>
      </c>
      <c r="F17">
        <v>6.52</v>
      </c>
      <c r="G17">
        <v>0.58499999999999996</v>
      </c>
      <c r="H17">
        <v>1.2627659574468084E-3</v>
      </c>
      <c r="I17">
        <v>4700</v>
      </c>
      <c r="K17">
        <v>6.5</v>
      </c>
      <c r="L17">
        <v>6.45</v>
      </c>
      <c r="M17">
        <v>1.0638297872340387E-5</v>
      </c>
      <c r="N17">
        <v>4700</v>
      </c>
      <c r="P17">
        <v>6.48</v>
      </c>
      <c r="Q17">
        <v>2.06</v>
      </c>
      <c r="R17">
        <v>9.4042553191489358E-4</v>
      </c>
      <c r="S17">
        <v>4700</v>
      </c>
    </row>
    <row r="18" spans="1:19" x14ac:dyDescent="0.25">
      <c r="A18">
        <v>6.99</v>
      </c>
      <c r="B18">
        <v>0.41699999999999998</v>
      </c>
      <c r="C18">
        <v>1.3985106382978724E-3</v>
      </c>
      <c r="D18">
        <v>4700</v>
      </c>
      <c r="F18">
        <v>7</v>
      </c>
      <c r="G18">
        <v>0.58899999999999997</v>
      </c>
      <c r="H18">
        <v>1.3640425531914894E-3</v>
      </c>
      <c r="I18">
        <v>4700</v>
      </c>
      <c r="K18">
        <v>7.06</v>
      </c>
      <c r="L18">
        <v>6.79</v>
      </c>
      <c r="M18">
        <v>5.7446808510638205E-5</v>
      </c>
      <c r="N18">
        <v>4700</v>
      </c>
      <c r="P18">
        <v>6.98</v>
      </c>
      <c r="Q18">
        <v>2.09</v>
      </c>
      <c r="R18">
        <v>1.0404255319148938E-3</v>
      </c>
      <c r="S18">
        <v>4700</v>
      </c>
    </row>
    <row r="19" spans="1:19" x14ac:dyDescent="0.25">
      <c r="A19">
        <v>7.48</v>
      </c>
      <c r="B19">
        <v>0.43099999999999999</v>
      </c>
      <c r="C19">
        <v>1.4997872340425532E-3</v>
      </c>
      <c r="D19">
        <v>4700</v>
      </c>
      <c r="F19">
        <v>7.49</v>
      </c>
      <c r="G19">
        <v>0.59299999999999997</v>
      </c>
      <c r="H19">
        <v>1.4674468085106383E-3</v>
      </c>
      <c r="I19">
        <v>4700</v>
      </c>
      <c r="K19">
        <v>7.52</v>
      </c>
      <c r="L19">
        <v>6.87</v>
      </c>
      <c r="M19">
        <v>1.3829787234042541E-4</v>
      </c>
      <c r="N19">
        <v>4700</v>
      </c>
      <c r="P19">
        <v>7.48</v>
      </c>
      <c r="Q19">
        <v>2.11</v>
      </c>
      <c r="R19">
        <v>1.1425531914893618E-3</v>
      </c>
      <c r="S19">
        <v>4700</v>
      </c>
    </row>
    <row r="20" spans="1:19" x14ac:dyDescent="0.25">
      <c r="A20">
        <v>7.99</v>
      </c>
      <c r="B20">
        <v>0.44400000000000001</v>
      </c>
      <c r="C20">
        <v>1.6055319148936171E-3</v>
      </c>
      <c r="D20">
        <v>4700</v>
      </c>
      <c r="F20">
        <v>8.01</v>
      </c>
      <c r="G20">
        <v>0.59599999999999997</v>
      </c>
      <c r="H20">
        <v>1.5774468085106381E-3</v>
      </c>
      <c r="I20">
        <v>4700</v>
      </c>
      <c r="K20">
        <v>7.96</v>
      </c>
      <c r="L20">
        <v>6.89</v>
      </c>
      <c r="M20">
        <v>2.2765957446808517E-4</v>
      </c>
      <c r="N20">
        <v>4700</v>
      </c>
      <c r="P20">
        <v>8.0299999999999994</v>
      </c>
      <c r="Q20">
        <v>2.14</v>
      </c>
      <c r="R20">
        <v>1.2531914893617018E-3</v>
      </c>
      <c r="S20">
        <v>4700</v>
      </c>
    </row>
    <row r="21" spans="1:19" x14ac:dyDescent="0.25">
      <c r="A21">
        <v>8.5399999999999991</v>
      </c>
      <c r="B21">
        <v>0.45900000000000002</v>
      </c>
      <c r="C21">
        <v>1.7193617021276594E-3</v>
      </c>
      <c r="D21">
        <v>4700</v>
      </c>
      <c r="F21">
        <v>8.4700000000000006</v>
      </c>
      <c r="G21">
        <v>0.59899999999999998</v>
      </c>
      <c r="H21">
        <v>1.6746808510638299E-3</v>
      </c>
      <c r="I21">
        <v>4700</v>
      </c>
      <c r="K21">
        <v>8.49</v>
      </c>
      <c r="L21">
        <v>6.9</v>
      </c>
      <c r="M21">
        <v>3.3829787234042553E-4</v>
      </c>
      <c r="N21">
        <v>4700</v>
      </c>
      <c r="P21">
        <v>8.49</v>
      </c>
      <c r="Q21">
        <v>2.16</v>
      </c>
      <c r="R21">
        <v>1.3468085106382978E-3</v>
      </c>
      <c r="S21">
        <v>4700</v>
      </c>
    </row>
    <row r="22" spans="1:19" x14ac:dyDescent="0.25">
      <c r="A22">
        <v>8.99</v>
      </c>
      <c r="B22">
        <v>0.47</v>
      </c>
      <c r="C22">
        <v>1.8127659574468085E-3</v>
      </c>
      <c r="D22">
        <v>4700</v>
      </c>
      <c r="F22">
        <v>9.0299999999999994</v>
      </c>
      <c r="G22">
        <v>0.60299999999999998</v>
      </c>
      <c r="H22">
        <v>1.7929787234042553E-3</v>
      </c>
      <c r="I22">
        <v>4700</v>
      </c>
      <c r="K22">
        <v>9</v>
      </c>
      <c r="L22">
        <v>6.91</v>
      </c>
      <c r="M22">
        <v>4.4468085106382974E-4</v>
      </c>
      <c r="N22">
        <v>4700</v>
      </c>
      <c r="P22">
        <v>9.07</v>
      </c>
      <c r="Q22">
        <v>2.1800000000000002</v>
      </c>
      <c r="R22">
        <v>1.4659574468085107E-3</v>
      </c>
      <c r="S22">
        <v>4700</v>
      </c>
    </row>
    <row r="23" spans="1:19" x14ac:dyDescent="0.25">
      <c r="A23">
        <v>9.4700000000000006</v>
      </c>
      <c r="B23">
        <v>0.48299999999999998</v>
      </c>
      <c r="C23">
        <v>1.9121276595744682E-3</v>
      </c>
      <c r="D23">
        <v>4700</v>
      </c>
      <c r="F23">
        <v>9.48</v>
      </c>
      <c r="G23">
        <v>0.60499999999999998</v>
      </c>
      <c r="H23">
        <v>1.8882978723404255E-3</v>
      </c>
      <c r="I23">
        <v>4700</v>
      </c>
      <c r="K23">
        <v>9.5</v>
      </c>
      <c r="L23">
        <v>6.91</v>
      </c>
      <c r="M23">
        <v>5.5106382978723401E-4</v>
      </c>
      <c r="N23">
        <v>4700</v>
      </c>
      <c r="P23">
        <v>9.5399999999999991</v>
      </c>
      <c r="Q23">
        <v>2.2000000000000002</v>
      </c>
      <c r="R23">
        <v>1.5617021276595742E-3</v>
      </c>
      <c r="S23">
        <v>4700</v>
      </c>
    </row>
    <row r="24" spans="1:19" x14ac:dyDescent="0.25">
      <c r="A24">
        <v>10.029999999999999</v>
      </c>
      <c r="B24">
        <v>0.496</v>
      </c>
      <c r="C24">
        <v>2.0285106382978723E-3</v>
      </c>
      <c r="D24">
        <v>4700</v>
      </c>
      <c r="F24">
        <v>10.01</v>
      </c>
      <c r="G24">
        <v>0.60799999999999998</v>
      </c>
      <c r="H24">
        <v>2.0004255319148933E-3</v>
      </c>
      <c r="I24">
        <v>4700</v>
      </c>
      <c r="K24">
        <v>10.01</v>
      </c>
      <c r="L24">
        <v>6.91</v>
      </c>
      <c r="M24">
        <v>6.5957446808510628E-4</v>
      </c>
      <c r="N24">
        <v>4700</v>
      </c>
      <c r="P24">
        <v>9.98</v>
      </c>
      <c r="Q24">
        <v>2.2200000000000002</v>
      </c>
      <c r="R24">
        <v>1.6510638297872341E-3</v>
      </c>
      <c r="S24">
        <v>4700</v>
      </c>
    </row>
    <row r="27" spans="1:19" x14ac:dyDescent="0.25">
      <c r="B27">
        <v>45</v>
      </c>
    </row>
    <row r="28" spans="1:19" x14ac:dyDescent="0.25">
      <c r="A28" t="s">
        <v>4</v>
      </c>
      <c r="F28" t="s">
        <v>6</v>
      </c>
      <c r="K28" t="s">
        <v>8</v>
      </c>
      <c r="P28" t="s">
        <v>10</v>
      </c>
    </row>
    <row r="29" spans="1:19" x14ac:dyDescent="0.25">
      <c r="A29" t="s">
        <v>17</v>
      </c>
      <c r="B29" t="s">
        <v>23</v>
      </c>
      <c r="C29" t="s">
        <v>19</v>
      </c>
      <c r="D29" t="s">
        <v>21</v>
      </c>
      <c r="F29" t="s">
        <v>17</v>
      </c>
      <c r="G29" t="s">
        <v>23</v>
      </c>
      <c r="H29" t="s">
        <v>19</v>
      </c>
      <c r="I29" t="s">
        <v>21</v>
      </c>
      <c r="K29" t="s">
        <v>17</v>
      </c>
      <c r="L29" t="s">
        <v>23</v>
      </c>
      <c r="M29" t="s">
        <v>19</v>
      </c>
      <c r="N29" t="s">
        <v>21</v>
      </c>
      <c r="P29" t="s">
        <v>17</v>
      </c>
      <c r="Q29" t="s">
        <v>23</v>
      </c>
      <c r="R29" t="s">
        <v>19</v>
      </c>
      <c r="S29" t="s">
        <v>21</v>
      </c>
    </row>
    <row r="30" spans="1:19" x14ac:dyDescent="0.25">
      <c r="A30">
        <v>0</v>
      </c>
      <c r="B30">
        <v>0</v>
      </c>
      <c r="C30">
        <v>0</v>
      </c>
      <c r="D30">
        <v>4700</v>
      </c>
      <c r="F30">
        <v>0</v>
      </c>
      <c r="G30">
        <v>0</v>
      </c>
      <c r="H30">
        <v>0</v>
      </c>
      <c r="I30">
        <v>4700</v>
      </c>
      <c r="K30">
        <v>0</v>
      </c>
      <c r="L30">
        <v>0</v>
      </c>
      <c r="M30">
        <v>0</v>
      </c>
      <c r="N30">
        <v>4700</v>
      </c>
      <c r="P30">
        <v>0</v>
      </c>
      <c r="Q30">
        <v>0</v>
      </c>
      <c r="R30">
        <v>0</v>
      </c>
      <c r="S30">
        <v>4700</v>
      </c>
    </row>
    <row r="31" spans="1:19" x14ac:dyDescent="0.25">
      <c r="A31">
        <v>0.45200000000000001</v>
      </c>
      <c r="B31">
        <v>0.09</v>
      </c>
      <c r="C31">
        <v>7.7021276595744674E-5</v>
      </c>
      <c r="D31">
        <v>4700</v>
      </c>
      <c r="F31">
        <v>0.44</v>
      </c>
      <c r="G31">
        <v>0.35</v>
      </c>
      <c r="H31">
        <v>1.9148936170212772E-5</v>
      </c>
      <c r="I31">
        <v>4700</v>
      </c>
      <c r="K31">
        <v>0.46</v>
      </c>
      <c r="L31">
        <v>0.46</v>
      </c>
      <c r="M31">
        <v>0</v>
      </c>
      <c r="N31">
        <v>4700</v>
      </c>
      <c r="P31">
        <v>0.59</v>
      </c>
      <c r="Q31">
        <v>0.59</v>
      </c>
      <c r="R31">
        <v>0</v>
      </c>
      <c r="S31">
        <v>4700</v>
      </c>
    </row>
    <row r="32" spans="1:19" x14ac:dyDescent="0.25">
      <c r="A32">
        <v>1.022</v>
      </c>
      <c r="B32">
        <v>0.14000000000000001</v>
      </c>
      <c r="C32">
        <v>1.8765957446808509E-4</v>
      </c>
      <c r="D32">
        <v>4700</v>
      </c>
      <c r="F32">
        <v>0.94</v>
      </c>
      <c r="G32">
        <v>0.42</v>
      </c>
      <c r="H32">
        <v>1.1063829787234043E-4</v>
      </c>
      <c r="I32">
        <v>4700</v>
      </c>
      <c r="K32">
        <v>0.98</v>
      </c>
      <c r="L32">
        <v>0.98</v>
      </c>
      <c r="M32">
        <v>0</v>
      </c>
      <c r="N32">
        <v>4700</v>
      </c>
      <c r="P32">
        <v>1</v>
      </c>
      <c r="Q32">
        <v>0.98</v>
      </c>
      <c r="R32">
        <v>4.255319148936174E-6</v>
      </c>
      <c r="S32">
        <v>4700</v>
      </c>
    </row>
    <row r="33" spans="1:19" x14ac:dyDescent="0.25">
      <c r="A33">
        <v>1.5</v>
      </c>
      <c r="B33">
        <v>0.17</v>
      </c>
      <c r="C33">
        <v>2.8297872340425531E-4</v>
      </c>
      <c r="D33">
        <v>4700</v>
      </c>
      <c r="F33">
        <v>1.49</v>
      </c>
      <c r="G33">
        <v>0.45</v>
      </c>
      <c r="H33">
        <v>2.2127659574468087E-4</v>
      </c>
      <c r="I33">
        <v>4700</v>
      </c>
      <c r="K33">
        <v>1.53</v>
      </c>
      <c r="L33">
        <v>1.53</v>
      </c>
      <c r="M33">
        <v>0</v>
      </c>
      <c r="N33">
        <v>4700</v>
      </c>
      <c r="P33">
        <v>1.53</v>
      </c>
      <c r="Q33">
        <v>1.33</v>
      </c>
      <c r="R33">
        <v>4.2553191489361691E-5</v>
      </c>
      <c r="S33">
        <v>4700</v>
      </c>
    </row>
    <row r="34" spans="1:19" x14ac:dyDescent="0.25">
      <c r="A34">
        <v>1.99</v>
      </c>
      <c r="B34">
        <v>0.2</v>
      </c>
      <c r="C34">
        <v>3.8085106382978724E-4</v>
      </c>
      <c r="D34">
        <v>4700</v>
      </c>
      <c r="F34">
        <v>2</v>
      </c>
      <c r="G34">
        <v>0.48</v>
      </c>
      <c r="H34">
        <v>3.2340425531914892E-4</v>
      </c>
      <c r="I34">
        <v>4700</v>
      </c>
      <c r="K34">
        <v>2.02</v>
      </c>
      <c r="L34">
        <v>2.02</v>
      </c>
      <c r="M34">
        <v>0</v>
      </c>
      <c r="N34">
        <v>4700</v>
      </c>
      <c r="P34">
        <v>2</v>
      </c>
      <c r="Q34">
        <v>1.51</v>
      </c>
      <c r="R34">
        <v>1.0425531914893617E-4</v>
      </c>
      <c r="S34">
        <v>4700</v>
      </c>
    </row>
    <row r="35" spans="1:19" x14ac:dyDescent="0.25">
      <c r="A35">
        <v>2.5</v>
      </c>
      <c r="B35">
        <v>0.22</v>
      </c>
      <c r="C35">
        <v>4.8510638297872335E-4</v>
      </c>
      <c r="D35">
        <v>4700</v>
      </c>
      <c r="F35">
        <v>2.4300000000000002</v>
      </c>
      <c r="G35">
        <v>0.49</v>
      </c>
      <c r="H35">
        <v>4.1276595744680857E-4</v>
      </c>
      <c r="I35">
        <v>4700</v>
      </c>
      <c r="K35">
        <v>2.5299999999999998</v>
      </c>
      <c r="L35">
        <v>2.5299999999999998</v>
      </c>
      <c r="M35">
        <v>0</v>
      </c>
      <c r="N35">
        <v>4700</v>
      </c>
      <c r="P35">
        <v>2.52</v>
      </c>
      <c r="Q35">
        <v>1.64</v>
      </c>
      <c r="R35">
        <v>1.8723404255319151E-4</v>
      </c>
      <c r="S35">
        <v>4700</v>
      </c>
    </row>
    <row r="36" spans="1:19" x14ac:dyDescent="0.25">
      <c r="A36">
        <v>3.13</v>
      </c>
      <c r="B36">
        <v>0.25</v>
      </c>
      <c r="C36">
        <v>6.127659574468085E-4</v>
      </c>
      <c r="D36">
        <v>4700</v>
      </c>
      <c r="F36">
        <v>3.07</v>
      </c>
      <c r="G36">
        <v>0.5</v>
      </c>
      <c r="H36">
        <v>5.4680851063829779E-4</v>
      </c>
      <c r="I36">
        <v>4700</v>
      </c>
      <c r="K36">
        <v>3.03</v>
      </c>
      <c r="L36">
        <v>3.03</v>
      </c>
      <c r="M36">
        <v>0</v>
      </c>
      <c r="N36">
        <v>4700</v>
      </c>
      <c r="P36">
        <v>3.04</v>
      </c>
      <c r="Q36">
        <v>1.72</v>
      </c>
      <c r="R36">
        <v>2.8085106382978725E-4</v>
      </c>
      <c r="S36">
        <v>4700</v>
      </c>
    </row>
    <row r="37" spans="1:19" x14ac:dyDescent="0.25">
      <c r="A37">
        <v>3.45</v>
      </c>
      <c r="B37">
        <v>0.26</v>
      </c>
      <c r="C37">
        <v>6.7872340425531922E-4</v>
      </c>
      <c r="D37">
        <v>4700</v>
      </c>
      <c r="F37">
        <v>3.55</v>
      </c>
      <c r="G37">
        <v>0.51</v>
      </c>
      <c r="H37">
        <v>6.4680851063829783E-4</v>
      </c>
      <c r="I37">
        <v>4700</v>
      </c>
      <c r="K37">
        <v>3.5</v>
      </c>
      <c r="L37">
        <v>3.5</v>
      </c>
      <c r="M37">
        <v>0</v>
      </c>
      <c r="N37">
        <v>4700</v>
      </c>
      <c r="P37">
        <v>3.53</v>
      </c>
      <c r="Q37">
        <v>1.79</v>
      </c>
      <c r="R37">
        <v>3.7021276595744675E-4</v>
      </c>
      <c r="S37">
        <v>4700</v>
      </c>
    </row>
    <row r="38" spans="1:19" x14ac:dyDescent="0.25">
      <c r="A38">
        <v>3.95</v>
      </c>
      <c r="B38">
        <v>0.28000000000000003</v>
      </c>
      <c r="C38">
        <v>7.8085106382978721E-4</v>
      </c>
      <c r="D38">
        <v>4700</v>
      </c>
      <c r="F38">
        <v>4.09</v>
      </c>
      <c r="G38">
        <v>0.52</v>
      </c>
      <c r="H38">
        <v>7.5957446808510632E-4</v>
      </c>
      <c r="I38">
        <v>4700</v>
      </c>
      <c r="K38">
        <v>4.08</v>
      </c>
      <c r="L38">
        <v>4.08</v>
      </c>
      <c r="M38">
        <v>0</v>
      </c>
      <c r="N38">
        <v>4700</v>
      </c>
      <c r="P38">
        <v>4.13</v>
      </c>
      <c r="Q38">
        <v>1.86</v>
      </c>
      <c r="R38">
        <v>4.8297872340425524E-4</v>
      </c>
      <c r="S38">
        <v>4700</v>
      </c>
    </row>
    <row r="39" spans="1:19" x14ac:dyDescent="0.25">
      <c r="A39">
        <v>4.49</v>
      </c>
      <c r="B39">
        <v>0.3</v>
      </c>
      <c r="C39">
        <v>8.9148936170212775E-4</v>
      </c>
      <c r="D39">
        <v>4700</v>
      </c>
      <c r="F39">
        <v>4.49</v>
      </c>
      <c r="G39">
        <v>0.52</v>
      </c>
      <c r="H39">
        <v>8.4468085106382987E-4</v>
      </c>
      <c r="I39">
        <v>4700</v>
      </c>
      <c r="K39">
        <v>4.57</v>
      </c>
      <c r="L39">
        <v>4.5599999999999996</v>
      </c>
      <c r="M39">
        <v>2.1276595744682289E-6</v>
      </c>
      <c r="N39">
        <v>4700</v>
      </c>
      <c r="P39">
        <v>4.5199999999999996</v>
      </c>
      <c r="Q39">
        <v>1.89</v>
      </c>
      <c r="R39">
        <v>5.5957446808510634E-4</v>
      </c>
      <c r="S39">
        <v>4700</v>
      </c>
    </row>
    <row r="40" spans="1:19" x14ac:dyDescent="0.25">
      <c r="A40">
        <v>4.95</v>
      </c>
      <c r="B40">
        <v>0.31</v>
      </c>
      <c r="C40">
        <v>9.8723404255319168E-4</v>
      </c>
      <c r="D40">
        <v>4700</v>
      </c>
      <c r="F40">
        <v>4.95</v>
      </c>
      <c r="G40">
        <v>0.53</v>
      </c>
      <c r="H40">
        <v>9.4042553191489358E-4</v>
      </c>
      <c r="I40">
        <v>4700</v>
      </c>
      <c r="K40">
        <v>5</v>
      </c>
      <c r="L40">
        <v>5</v>
      </c>
      <c r="M40">
        <v>0</v>
      </c>
      <c r="N40">
        <v>4700</v>
      </c>
      <c r="P40">
        <v>4.96</v>
      </c>
      <c r="Q40">
        <v>1.93</v>
      </c>
      <c r="R40">
        <v>6.4468085106382988E-4</v>
      </c>
      <c r="S40">
        <v>4700</v>
      </c>
    </row>
    <row r="41" spans="1:19" x14ac:dyDescent="0.25">
      <c r="A41">
        <v>5.47</v>
      </c>
      <c r="B41">
        <v>0.33</v>
      </c>
      <c r="C41">
        <v>1.0936170212765956E-3</v>
      </c>
      <c r="D41">
        <v>4700</v>
      </c>
      <c r="F41">
        <v>5.51</v>
      </c>
      <c r="G41">
        <v>0.54</v>
      </c>
      <c r="H41">
        <v>1.0574468085106383E-3</v>
      </c>
      <c r="I41">
        <v>4700</v>
      </c>
      <c r="K41">
        <v>5.48</v>
      </c>
      <c r="L41">
        <v>5.47</v>
      </c>
      <c r="M41">
        <v>2.1276595744682289E-6</v>
      </c>
      <c r="N41">
        <v>4700</v>
      </c>
      <c r="P41">
        <v>5.53</v>
      </c>
      <c r="Q41">
        <v>1.97</v>
      </c>
      <c r="R41">
        <v>7.5744680851063837E-4</v>
      </c>
      <c r="S41">
        <v>4700</v>
      </c>
    </row>
    <row r="42" spans="1:19" x14ac:dyDescent="0.25">
      <c r="A42">
        <v>5.96</v>
      </c>
      <c r="B42">
        <v>0.34</v>
      </c>
      <c r="C42">
        <v>1.1957446808510638E-3</v>
      </c>
      <c r="D42">
        <v>4700</v>
      </c>
      <c r="F42">
        <v>6.03</v>
      </c>
      <c r="G42">
        <v>0.54</v>
      </c>
      <c r="H42">
        <v>1.1680851063829787E-3</v>
      </c>
      <c r="I42">
        <v>4700</v>
      </c>
      <c r="K42">
        <v>6.06</v>
      </c>
      <c r="L42">
        <v>6.04</v>
      </c>
      <c r="M42">
        <v>4.2553191489360791E-6</v>
      </c>
      <c r="N42">
        <v>4700</v>
      </c>
      <c r="P42">
        <v>6.03</v>
      </c>
      <c r="Q42">
        <v>2.0099999999999998</v>
      </c>
      <c r="R42">
        <v>8.5531914893617036E-4</v>
      </c>
      <c r="S42">
        <v>4700</v>
      </c>
    </row>
    <row r="43" spans="1:19" x14ac:dyDescent="0.25">
      <c r="A43">
        <v>6.43</v>
      </c>
      <c r="B43">
        <v>0.36</v>
      </c>
      <c r="C43">
        <v>1.2914893617021275E-3</v>
      </c>
      <c r="D43">
        <v>4700</v>
      </c>
      <c r="F43">
        <v>6.47</v>
      </c>
      <c r="G43">
        <v>0.54</v>
      </c>
      <c r="H43">
        <v>1.2617021276595745E-3</v>
      </c>
      <c r="I43">
        <v>4700</v>
      </c>
      <c r="K43">
        <v>6.48</v>
      </c>
      <c r="L43">
        <v>6.43</v>
      </c>
      <c r="M43">
        <v>1.0638297872340577E-5</v>
      </c>
      <c r="N43">
        <v>4700</v>
      </c>
      <c r="P43">
        <v>6.6</v>
      </c>
      <c r="Q43">
        <v>2.04</v>
      </c>
      <c r="R43">
        <v>9.7021276595744669E-4</v>
      </c>
      <c r="S43">
        <v>4700</v>
      </c>
    </row>
    <row r="44" spans="1:19" x14ac:dyDescent="0.25">
      <c r="A44">
        <v>7.06</v>
      </c>
      <c r="B44">
        <v>0.38</v>
      </c>
      <c r="C44">
        <v>1.4212765957446808E-3</v>
      </c>
      <c r="D44">
        <v>4700</v>
      </c>
      <c r="F44">
        <v>6.97</v>
      </c>
      <c r="G44">
        <v>0.55000000000000004</v>
      </c>
      <c r="H44">
        <v>1.3659574468085107E-3</v>
      </c>
      <c r="I44">
        <v>4700</v>
      </c>
      <c r="K44">
        <v>7</v>
      </c>
      <c r="L44">
        <v>6.79</v>
      </c>
      <c r="M44">
        <v>4.4680851063829781E-5</v>
      </c>
      <c r="N44">
        <v>4700</v>
      </c>
      <c r="P44">
        <v>6.97</v>
      </c>
      <c r="Q44">
        <v>2.06</v>
      </c>
      <c r="R44">
        <v>1.0446808510638297E-3</v>
      </c>
      <c r="S44">
        <v>4700</v>
      </c>
    </row>
    <row r="45" spans="1:19" x14ac:dyDescent="0.25">
      <c r="A45">
        <v>7.49</v>
      </c>
      <c r="B45">
        <v>0.39</v>
      </c>
      <c r="C45">
        <v>1.5106382978723406E-3</v>
      </c>
      <c r="D45">
        <v>4700</v>
      </c>
      <c r="F45">
        <v>7.52</v>
      </c>
      <c r="G45">
        <v>0.55000000000000004</v>
      </c>
      <c r="H45">
        <v>1.4829787234042554E-3</v>
      </c>
      <c r="I45">
        <v>4700</v>
      </c>
      <c r="K45">
        <v>7.47</v>
      </c>
      <c r="L45">
        <v>6.9</v>
      </c>
      <c r="M45">
        <v>1.2127659574468073E-4</v>
      </c>
      <c r="N45">
        <v>4700</v>
      </c>
      <c r="P45">
        <v>7.56</v>
      </c>
      <c r="Q45">
        <v>2.09</v>
      </c>
      <c r="R45">
        <v>1.1638297872340424E-3</v>
      </c>
      <c r="S45">
        <v>4700</v>
      </c>
    </row>
    <row r="46" spans="1:19" x14ac:dyDescent="0.25">
      <c r="A46">
        <v>7.99</v>
      </c>
      <c r="B46">
        <v>0.4</v>
      </c>
      <c r="C46">
        <v>1.6148936170212766E-3</v>
      </c>
      <c r="D46">
        <v>4700</v>
      </c>
      <c r="F46">
        <v>8.06</v>
      </c>
      <c r="G46">
        <v>0.56000000000000005</v>
      </c>
      <c r="H46">
        <v>1.5957446808510637E-3</v>
      </c>
      <c r="I46">
        <v>4700</v>
      </c>
      <c r="K46">
        <v>8.0500000000000007</v>
      </c>
      <c r="L46">
        <v>6.94</v>
      </c>
      <c r="M46">
        <v>2.3617021276595751E-4</v>
      </c>
      <c r="N46">
        <v>4700</v>
      </c>
      <c r="P46">
        <v>8.1300000000000008</v>
      </c>
      <c r="Q46">
        <v>2.12</v>
      </c>
      <c r="R46">
        <v>1.2787234042553194E-3</v>
      </c>
      <c r="S46">
        <v>4700</v>
      </c>
    </row>
    <row r="47" spans="1:19" x14ac:dyDescent="0.25">
      <c r="A47">
        <v>8.49</v>
      </c>
      <c r="B47">
        <v>0.41</v>
      </c>
      <c r="C47">
        <v>1.7191489361702127E-3</v>
      </c>
      <c r="D47">
        <v>4700</v>
      </c>
      <c r="F47">
        <v>8.5399999999999991</v>
      </c>
      <c r="G47">
        <v>0.56000000000000005</v>
      </c>
      <c r="H47">
        <v>1.6978723404255315E-3</v>
      </c>
      <c r="I47">
        <v>4700</v>
      </c>
      <c r="K47">
        <v>8.5500000000000007</v>
      </c>
      <c r="L47">
        <v>6.95</v>
      </c>
      <c r="M47">
        <v>3.4042553191489374E-4</v>
      </c>
      <c r="N47">
        <v>4700</v>
      </c>
      <c r="P47">
        <v>8.4600000000000009</v>
      </c>
      <c r="Q47">
        <v>2.13</v>
      </c>
      <c r="R47">
        <v>1.346808510638298E-3</v>
      </c>
      <c r="S47">
        <v>4700</v>
      </c>
    </row>
    <row r="48" spans="1:19" x14ac:dyDescent="0.25">
      <c r="A48">
        <v>9.09</v>
      </c>
      <c r="B48">
        <v>0.43</v>
      </c>
      <c r="C48">
        <v>1.8425531914893617E-3</v>
      </c>
      <c r="D48">
        <v>4700</v>
      </c>
      <c r="F48">
        <v>9.0500000000000007</v>
      </c>
      <c r="G48">
        <v>0.56000000000000005</v>
      </c>
      <c r="H48">
        <v>1.8063829787234042E-3</v>
      </c>
      <c r="I48">
        <v>4700</v>
      </c>
      <c r="K48">
        <v>9.0399999999999991</v>
      </c>
      <c r="L48">
        <v>6.96</v>
      </c>
      <c r="M48">
        <v>4.4255319148936152E-4</v>
      </c>
      <c r="N48">
        <v>4700</v>
      </c>
      <c r="P48">
        <v>9</v>
      </c>
      <c r="Q48">
        <v>2.15</v>
      </c>
      <c r="R48">
        <v>1.4638297872340425E-3</v>
      </c>
      <c r="S48">
        <v>4700</v>
      </c>
    </row>
    <row r="49" spans="1:19" x14ac:dyDescent="0.25">
      <c r="A49">
        <v>9.44</v>
      </c>
      <c r="B49">
        <v>0.44</v>
      </c>
      <c r="C49">
        <v>1.9148936170212765E-3</v>
      </c>
      <c r="D49">
        <v>4700</v>
      </c>
      <c r="F49">
        <v>9.5500000000000007</v>
      </c>
      <c r="G49">
        <v>0.56999999999999995</v>
      </c>
      <c r="H49">
        <v>1.9106382978723406E-3</v>
      </c>
      <c r="I49">
        <v>4700</v>
      </c>
      <c r="K49">
        <v>9.4499999999999993</v>
      </c>
      <c r="L49">
        <v>6.96</v>
      </c>
      <c r="M49">
        <v>5.2978723404255301E-4</v>
      </c>
      <c r="N49">
        <v>4700</v>
      </c>
      <c r="P49">
        <v>9.48</v>
      </c>
      <c r="Q49">
        <v>2.1800000000000002</v>
      </c>
      <c r="R49">
        <v>1.5531914893617022E-3</v>
      </c>
      <c r="S49">
        <v>4700</v>
      </c>
    </row>
    <row r="50" spans="1:19" x14ac:dyDescent="0.25">
      <c r="A50">
        <v>9.93</v>
      </c>
      <c r="B50">
        <v>0.45</v>
      </c>
      <c r="C50">
        <v>2.0170212765957449E-3</v>
      </c>
      <c r="D50">
        <v>4700</v>
      </c>
      <c r="F50">
        <v>9.98</v>
      </c>
      <c r="G50">
        <v>0.56999999999999995</v>
      </c>
      <c r="H50">
        <v>2.0021276595744682E-3</v>
      </c>
      <c r="I50">
        <v>4700</v>
      </c>
      <c r="K50">
        <v>10.06</v>
      </c>
      <c r="L50">
        <v>6.97</v>
      </c>
      <c r="M50">
        <v>6.5744680851063844E-4</v>
      </c>
      <c r="N50">
        <v>4700</v>
      </c>
      <c r="P50">
        <v>10</v>
      </c>
      <c r="Q50">
        <v>2.2000000000000002</v>
      </c>
      <c r="R50">
        <v>1.6595744680851063E-3</v>
      </c>
      <c r="S50">
        <v>4700</v>
      </c>
    </row>
    <row r="54" spans="1:19" x14ac:dyDescent="0.25">
      <c r="B54">
        <v>65.5</v>
      </c>
    </row>
    <row r="55" spans="1:19" x14ac:dyDescent="0.25">
      <c r="A55" t="s">
        <v>5</v>
      </c>
      <c r="F55" t="s">
        <v>7</v>
      </c>
      <c r="K55" t="s">
        <v>9</v>
      </c>
      <c r="P55" t="s">
        <v>11</v>
      </c>
    </row>
    <row r="56" spans="1:19" x14ac:dyDescent="0.25">
      <c r="A56" t="s">
        <v>18</v>
      </c>
      <c r="B56" t="s">
        <v>24</v>
      </c>
      <c r="C56" t="s">
        <v>20</v>
      </c>
      <c r="D56" t="s">
        <v>22</v>
      </c>
      <c r="F56" t="s">
        <v>18</v>
      </c>
      <c r="G56" t="s">
        <v>24</v>
      </c>
      <c r="H56" t="s">
        <v>20</v>
      </c>
      <c r="I56" t="s">
        <v>22</v>
      </c>
      <c r="K56" t="s">
        <v>18</v>
      </c>
      <c r="L56" t="s">
        <v>24</v>
      </c>
      <c r="M56" t="s">
        <v>20</v>
      </c>
      <c r="N56" t="s">
        <v>22</v>
      </c>
      <c r="P56" t="s">
        <v>18</v>
      </c>
      <c r="Q56" t="s">
        <v>24</v>
      </c>
      <c r="R56" t="s">
        <v>20</v>
      </c>
      <c r="S56" t="s">
        <v>22</v>
      </c>
    </row>
    <row r="57" spans="1:19" x14ac:dyDescent="0.25">
      <c r="A57">
        <v>0</v>
      </c>
      <c r="B57">
        <v>0</v>
      </c>
      <c r="C57">
        <v>0</v>
      </c>
      <c r="D57">
        <v>4700</v>
      </c>
      <c r="F57">
        <v>0</v>
      </c>
      <c r="G57">
        <v>0</v>
      </c>
      <c r="H57">
        <v>0</v>
      </c>
      <c r="I57">
        <v>4700</v>
      </c>
      <c r="K57">
        <v>0</v>
      </c>
      <c r="L57">
        <v>0</v>
      </c>
      <c r="M57">
        <v>0</v>
      </c>
      <c r="N57">
        <v>4700</v>
      </c>
      <c r="P57">
        <v>0</v>
      </c>
      <c r="Q57">
        <v>0</v>
      </c>
      <c r="R57">
        <v>0</v>
      </c>
      <c r="S57">
        <v>4700</v>
      </c>
    </row>
    <row r="58" spans="1:19" x14ac:dyDescent="0.25">
      <c r="A58">
        <v>0.48</v>
      </c>
      <c r="B58">
        <v>0.06</v>
      </c>
      <c r="C58">
        <f>(A58-B58)/D58</f>
        <v>8.9361702127659575E-5</v>
      </c>
      <c r="D58">
        <v>4700</v>
      </c>
      <c r="F58">
        <v>0.48</v>
      </c>
      <c r="G58">
        <v>0.32</v>
      </c>
      <c r="H58">
        <f>(F58-G58)/I58</f>
        <v>3.4042553191489358E-5</v>
      </c>
      <c r="I58">
        <v>4700</v>
      </c>
      <c r="K58">
        <v>0.47</v>
      </c>
      <c r="L58">
        <v>0.47</v>
      </c>
      <c r="M58">
        <f>(K58-L58)/N58</f>
        <v>0</v>
      </c>
      <c r="N58">
        <v>4700</v>
      </c>
      <c r="P58">
        <v>0.48</v>
      </c>
      <c r="Q58">
        <v>0.48</v>
      </c>
      <c r="R58">
        <f>(P58-Q58)/S58</f>
        <v>0</v>
      </c>
      <c r="S58">
        <v>4700</v>
      </c>
    </row>
    <row r="59" spans="1:19" x14ac:dyDescent="0.25">
      <c r="A59">
        <v>1.03</v>
      </c>
      <c r="B59">
        <v>0.11</v>
      </c>
      <c r="C59">
        <f t="shared" ref="C59:C76" si="0">(A59-B59)/D59</f>
        <v>1.9574468085106384E-4</v>
      </c>
      <c r="D59">
        <v>4700</v>
      </c>
      <c r="F59">
        <v>0.98</v>
      </c>
      <c r="G59">
        <v>0.38</v>
      </c>
      <c r="H59">
        <f t="shared" ref="H59:H77" si="1">(F59-G59)/I59</f>
        <v>1.276595744680851E-4</v>
      </c>
      <c r="I59">
        <v>4700</v>
      </c>
      <c r="K59">
        <v>0.98</v>
      </c>
      <c r="L59">
        <v>0.98</v>
      </c>
      <c r="M59">
        <f t="shared" ref="M59:M77" si="2">(K59-L59)/N59</f>
        <v>0</v>
      </c>
      <c r="N59">
        <v>4700</v>
      </c>
      <c r="P59">
        <v>1.03</v>
      </c>
      <c r="Q59">
        <v>1</v>
      </c>
      <c r="R59">
        <f t="shared" ref="R59:R77" si="3">(P59-Q59)/S59</f>
        <v>6.3829787234042606E-6</v>
      </c>
      <c r="S59">
        <v>4700</v>
      </c>
    </row>
    <row r="60" spans="1:19" x14ac:dyDescent="0.25">
      <c r="A60">
        <v>1.56</v>
      </c>
      <c r="B60">
        <v>0.13</v>
      </c>
      <c r="C60">
        <f t="shared" si="0"/>
        <v>3.0425531914893619E-4</v>
      </c>
      <c r="D60">
        <v>4700</v>
      </c>
      <c r="F60">
        <v>1.49</v>
      </c>
      <c r="G60">
        <v>0.41</v>
      </c>
      <c r="H60">
        <f t="shared" si="1"/>
        <v>2.297872340425532E-4</v>
      </c>
      <c r="I60">
        <v>4700</v>
      </c>
      <c r="K60">
        <v>1.56</v>
      </c>
      <c r="L60">
        <v>1.56</v>
      </c>
      <c r="M60">
        <f t="shared" si="2"/>
        <v>0</v>
      </c>
      <c r="N60">
        <v>4700</v>
      </c>
      <c r="P60">
        <v>1.44</v>
      </c>
      <c r="Q60">
        <v>1.28</v>
      </c>
      <c r="R60">
        <f t="shared" si="3"/>
        <v>3.4042553191489345E-5</v>
      </c>
      <c r="S60">
        <v>4700</v>
      </c>
    </row>
    <row r="61" spans="1:19" x14ac:dyDescent="0.25">
      <c r="A61">
        <v>1.94</v>
      </c>
      <c r="B61">
        <v>0.15</v>
      </c>
      <c r="C61">
        <f t="shared" si="0"/>
        <v>3.8085106382978724E-4</v>
      </c>
      <c r="D61">
        <v>4700</v>
      </c>
      <c r="F61">
        <v>1.95</v>
      </c>
      <c r="G61">
        <v>0.43</v>
      </c>
      <c r="H61">
        <f t="shared" si="1"/>
        <v>3.2340425531914892E-4</v>
      </c>
      <c r="I61">
        <v>4700</v>
      </c>
      <c r="K61">
        <v>2.09</v>
      </c>
      <c r="L61">
        <v>2.09</v>
      </c>
      <c r="M61">
        <f t="shared" si="2"/>
        <v>0</v>
      </c>
      <c r="N61">
        <v>4700</v>
      </c>
      <c r="P61">
        <v>2.0299999999999998</v>
      </c>
      <c r="Q61">
        <v>1.5</v>
      </c>
      <c r="R61">
        <f t="shared" si="3"/>
        <v>1.1276595744680846E-4</v>
      </c>
      <c r="S61">
        <v>4700</v>
      </c>
    </row>
    <row r="62" spans="1:19" x14ac:dyDescent="0.25">
      <c r="A62">
        <v>2.59</v>
      </c>
      <c r="B62">
        <v>0.18</v>
      </c>
      <c r="C62">
        <f t="shared" si="0"/>
        <v>5.1276595744680846E-4</v>
      </c>
      <c r="D62">
        <v>4700</v>
      </c>
      <c r="F62">
        <v>2.4700000000000002</v>
      </c>
      <c r="G62">
        <v>0.45</v>
      </c>
      <c r="H62">
        <f t="shared" si="1"/>
        <v>4.2978723404255318E-4</v>
      </c>
      <c r="I62">
        <v>4700</v>
      </c>
      <c r="K62">
        <v>2.56</v>
      </c>
      <c r="L62">
        <v>2.56</v>
      </c>
      <c r="M62">
        <f t="shared" si="2"/>
        <v>0</v>
      </c>
      <c r="N62">
        <v>4700</v>
      </c>
      <c r="P62">
        <v>2.46</v>
      </c>
      <c r="Q62">
        <v>1.61</v>
      </c>
      <c r="R62">
        <f t="shared" si="3"/>
        <v>1.8085106382978721E-4</v>
      </c>
      <c r="S62">
        <v>4700</v>
      </c>
    </row>
    <row r="63" spans="1:19" x14ac:dyDescent="0.25">
      <c r="A63">
        <v>3.01</v>
      </c>
      <c r="B63">
        <v>0.2</v>
      </c>
      <c r="C63">
        <f t="shared" si="0"/>
        <v>5.9787234042553178E-4</v>
      </c>
      <c r="D63">
        <v>4700</v>
      </c>
      <c r="F63">
        <v>3.01</v>
      </c>
      <c r="G63">
        <v>0.46</v>
      </c>
      <c r="H63">
        <f t="shared" si="1"/>
        <v>5.4255319148936167E-4</v>
      </c>
      <c r="I63">
        <v>4700</v>
      </c>
      <c r="K63">
        <v>2.97</v>
      </c>
      <c r="L63">
        <v>2.97</v>
      </c>
      <c r="M63">
        <f t="shared" si="2"/>
        <v>0</v>
      </c>
      <c r="N63">
        <v>4700</v>
      </c>
      <c r="P63">
        <v>3</v>
      </c>
      <c r="Q63">
        <v>1.7</v>
      </c>
      <c r="R63">
        <f t="shared" si="3"/>
        <v>2.7659574468085109E-4</v>
      </c>
      <c r="S63">
        <v>4700</v>
      </c>
    </row>
    <row r="64" spans="1:19" x14ac:dyDescent="0.25">
      <c r="A64">
        <v>3.44</v>
      </c>
      <c r="B64">
        <v>0.21</v>
      </c>
      <c r="C64">
        <f t="shared" si="0"/>
        <v>6.8723404255319144E-4</v>
      </c>
      <c r="D64">
        <v>4700</v>
      </c>
      <c r="F64">
        <v>3.53</v>
      </c>
      <c r="G64">
        <v>0.47</v>
      </c>
      <c r="H64">
        <f t="shared" si="1"/>
        <v>6.5106382978723394E-4</v>
      </c>
      <c r="I64">
        <v>4700</v>
      </c>
      <c r="K64">
        <v>3.48</v>
      </c>
      <c r="L64">
        <v>3.48</v>
      </c>
      <c r="M64">
        <f t="shared" si="2"/>
        <v>0</v>
      </c>
      <c r="N64">
        <v>4700</v>
      </c>
      <c r="P64">
        <v>3.49</v>
      </c>
      <c r="Q64">
        <v>1.77</v>
      </c>
      <c r="R64">
        <f t="shared" si="3"/>
        <v>3.6595744680851069E-4</v>
      </c>
      <c r="S64">
        <v>4700</v>
      </c>
    </row>
    <row r="65" spans="1:19" x14ac:dyDescent="0.25">
      <c r="A65">
        <v>4.0199999999999996</v>
      </c>
      <c r="B65">
        <v>0.23</v>
      </c>
      <c r="C65">
        <f t="shared" si="0"/>
        <v>8.0638297872340421E-4</v>
      </c>
      <c r="D65">
        <v>4700</v>
      </c>
      <c r="F65">
        <v>3.96</v>
      </c>
      <c r="G65">
        <v>0.47</v>
      </c>
      <c r="H65">
        <f t="shared" si="1"/>
        <v>7.4255319148936177E-4</v>
      </c>
      <c r="I65">
        <v>4700</v>
      </c>
      <c r="K65">
        <v>4</v>
      </c>
      <c r="L65">
        <v>4</v>
      </c>
      <c r="M65">
        <f t="shared" si="2"/>
        <v>0</v>
      </c>
      <c r="N65">
        <v>4700</v>
      </c>
      <c r="P65">
        <v>3.94</v>
      </c>
      <c r="Q65">
        <v>1.82</v>
      </c>
      <c r="R65">
        <f t="shared" si="3"/>
        <v>4.5106382978723407E-4</v>
      </c>
      <c r="S65">
        <v>4700</v>
      </c>
    </row>
    <row r="66" spans="1:19" x14ac:dyDescent="0.25">
      <c r="A66">
        <v>4.5199999999999996</v>
      </c>
      <c r="B66">
        <v>0.25</v>
      </c>
      <c r="C66">
        <f t="shared" si="0"/>
        <v>9.085106382978722E-4</v>
      </c>
      <c r="D66">
        <v>4700</v>
      </c>
      <c r="F66">
        <v>4.49</v>
      </c>
      <c r="G66">
        <v>0.48</v>
      </c>
      <c r="H66">
        <f t="shared" si="1"/>
        <v>8.5319148936170209E-4</v>
      </c>
      <c r="I66">
        <v>4700</v>
      </c>
      <c r="K66">
        <v>4.54</v>
      </c>
      <c r="L66">
        <v>4.53</v>
      </c>
      <c r="M66">
        <f t="shared" si="2"/>
        <v>2.1276595744680396E-6</v>
      </c>
      <c r="N66">
        <v>4700</v>
      </c>
      <c r="P66">
        <v>4.57</v>
      </c>
      <c r="Q66">
        <v>1.88</v>
      </c>
      <c r="R66">
        <f t="shared" si="3"/>
        <v>5.72340425531915E-4</v>
      </c>
      <c r="S66">
        <v>4700</v>
      </c>
    </row>
    <row r="67" spans="1:19" x14ac:dyDescent="0.25">
      <c r="A67">
        <v>4.95</v>
      </c>
      <c r="B67">
        <v>0.26</v>
      </c>
      <c r="C67">
        <f t="shared" si="0"/>
        <v>9.9787234042553207E-4</v>
      </c>
      <c r="D67">
        <v>4700</v>
      </c>
      <c r="F67">
        <v>4.96</v>
      </c>
      <c r="G67">
        <v>0.49</v>
      </c>
      <c r="H67">
        <f t="shared" si="1"/>
        <v>9.5106382978723397E-4</v>
      </c>
      <c r="I67">
        <v>4700</v>
      </c>
      <c r="K67">
        <v>4.9800000000000004</v>
      </c>
      <c r="L67">
        <v>4.9800000000000004</v>
      </c>
      <c r="M67">
        <f t="shared" si="2"/>
        <v>0</v>
      </c>
      <c r="N67">
        <v>4700</v>
      </c>
      <c r="P67">
        <v>4.95</v>
      </c>
      <c r="Q67">
        <v>1.91</v>
      </c>
      <c r="R67">
        <f t="shared" si="3"/>
        <v>6.4680851063829783E-4</v>
      </c>
      <c r="S67">
        <v>4700</v>
      </c>
    </row>
    <row r="68" spans="1:19" x14ac:dyDescent="0.25">
      <c r="A68">
        <v>5.44</v>
      </c>
      <c r="B68">
        <v>0.28000000000000003</v>
      </c>
      <c r="C68">
        <f t="shared" si="0"/>
        <v>1.0978723404255319E-3</v>
      </c>
      <c r="D68">
        <v>4700</v>
      </c>
      <c r="F68">
        <v>5.53</v>
      </c>
      <c r="G68">
        <v>0.49</v>
      </c>
      <c r="H68">
        <f t="shared" si="1"/>
        <v>1.0723404255319148E-3</v>
      </c>
      <c r="I68">
        <v>4700</v>
      </c>
      <c r="K68">
        <v>5.53</v>
      </c>
      <c r="L68">
        <v>5.52</v>
      </c>
      <c r="M68">
        <f t="shared" si="2"/>
        <v>2.1276595744682289E-6</v>
      </c>
      <c r="N68">
        <v>4700</v>
      </c>
      <c r="P68">
        <v>5.54</v>
      </c>
      <c r="Q68">
        <v>1.95</v>
      </c>
      <c r="R68">
        <f t="shared" si="3"/>
        <v>7.6382978723404254E-4</v>
      </c>
      <c r="S68">
        <v>4700</v>
      </c>
    </row>
    <row r="69" spans="1:19" x14ac:dyDescent="0.25">
      <c r="A69">
        <v>6.01</v>
      </c>
      <c r="B69">
        <v>0.3</v>
      </c>
      <c r="C69">
        <f t="shared" si="0"/>
        <v>1.2148936170212766E-3</v>
      </c>
      <c r="D69">
        <v>4700</v>
      </c>
      <c r="F69">
        <v>6.02</v>
      </c>
      <c r="G69">
        <v>0.5</v>
      </c>
      <c r="H69">
        <f t="shared" si="1"/>
        <v>1.1744680851063828E-3</v>
      </c>
      <c r="I69">
        <v>4700</v>
      </c>
      <c r="K69">
        <v>5.97</v>
      </c>
      <c r="L69">
        <v>5.95</v>
      </c>
      <c r="M69">
        <f t="shared" si="2"/>
        <v>4.2553191489360791E-6</v>
      </c>
      <c r="N69">
        <v>4700</v>
      </c>
      <c r="P69">
        <v>6.05</v>
      </c>
      <c r="Q69">
        <v>1.99</v>
      </c>
      <c r="R69">
        <f t="shared" si="3"/>
        <v>8.6382978723404248E-4</v>
      </c>
      <c r="S69">
        <v>4700</v>
      </c>
    </row>
    <row r="70" spans="1:19" x14ac:dyDescent="0.25">
      <c r="A70">
        <v>6.55</v>
      </c>
      <c r="B70">
        <v>0.31</v>
      </c>
      <c r="C70">
        <f t="shared" si="0"/>
        <v>1.3276595744680852E-3</v>
      </c>
      <c r="D70">
        <v>4700</v>
      </c>
      <c r="F70">
        <v>6.54</v>
      </c>
      <c r="G70">
        <v>0.5</v>
      </c>
      <c r="H70">
        <f t="shared" si="1"/>
        <v>1.2851063829787234E-3</v>
      </c>
      <c r="I70">
        <v>4700</v>
      </c>
      <c r="K70">
        <v>6.5</v>
      </c>
      <c r="L70">
        <v>6.45</v>
      </c>
      <c r="M70">
        <f t="shared" si="2"/>
        <v>1.0638297872340387E-5</v>
      </c>
      <c r="N70">
        <v>4700</v>
      </c>
      <c r="P70">
        <v>6.52</v>
      </c>
      <c r="Q70">
        <v>2.0099999999999998</v>
      </c>
      <c r="R70">
        <f t="shared" si="3"/>
        <v>9.595744680851063E-4</v>
      </c>
      <c r="S70">
        <v>4700</v>
      </c>
    </row>
    <row r="71" spans="1:19" x14ac:dyDescent="0.25">
      <c r="A71">
        <v>6.96</v>
      </c>
      <c r="B71">
        <v>0.32</v>
      </c>
      <c r="C71">
        <f t="shared" si="0"/>
        <v>1.4127659574468085E-3</v>
      </c>
      <c r="D71">
        <v>4700</v>
      </c>
      <c r="F71">
        <v>6.94</v>
      </c>
      <c r="G71">
        <v>0.51</v>
      </c>
      <c r="H71">
        <f t="shared" si="1"/>
        <v>1.3680851063829788E-3</v>
      </c>
      <c r="I71">
        <v>4700</v>
      </c>
      <c r="K71">
        <v>7.01</v>
      </c>
      <c r="L71">
        <v>6.8</v>
      </c>
      <c r="M71">
        <f t="shared" si="2"/>
        <v>4.4680851063829781E-5</v>
      </c>
      <c r="N71">
        <v>4700</v>
      </c>
      <c r="P71">
        <v>7.01</v>
      </c>
      <c r="Q71">
        <v>2.04</v>
      </c>
      <c r="R71">
        <f t="shared" si="3"/>
        <v>1.0574468085106383E-3</v>
      </c>
      <c r="S71">
        <v>4700</v>
      </c>
    </row>
    <row r="72" spans="1:19" x14ac:dyDescent="0.25">
      <c r="A72">
        <v>7.54</v>
      </c>
      <c r="B72">
        <v>0.34</v>
      </c>
      <c r="C72">
        <f t="shared" si="0"/>
        <v>1.5319148936170214E-3</v>
      </c>
      <c r="D72">
        <v>4700</v>
      </c>
      <c r="F72">
        <v>7.48</v>
      </c>
      <c r="G72">
        <v>0.51</v>
      </c>
      <c r="H72">
        <f t="shared" si="1"/>
        <v>1.4829787234042554E-3</v>
      </c>
      <c r="I72">
        <v>4700</v>
      </c>
      <c r="K72">
        <v>7.48</v>
      </c>
      <c r="L72">
        <v>6.93</v>
      </c>
      <c r="M72">
        <f t="shared" si="2"/>
        <v>1.1702127659574483E-4</v>
      </c>
      <c r="N72">
        <v>4700</v>
      </c>
      <c r="P72">
        <v>7.51</v>
      </c>
      <c r="Q72">
        <v>2.0699999999999998</v>
      </c>
      <c r="R72">
        <f t="shared" si="3"/>
        <v>1.1574468085106381E-3</v>
      </c>
      <c r="S72">
        <v>4700</v>
      </c>
    </row>
    <row r="73" spans="1:19" x14ac:dyDescent="0.25">
      <c r="A73">
        <v>7.99</v>
      </c>
      <c r="B73">
        <v>0.35</v>
      </c>
      <c r="C73">
        <f t="shared" si="0"/>
        <v>1.6255319148936172E-3</v>
      </c>
      <c r="D73">
        <v>4700</v>
      </c>
      <c r="F73">
        <v>7.99</v>
      </c>
      <c r="G73">
        <v>0.52</v>
      </c>
      <c r="H73">
        <f t="shared" si="1"/>
        <v>1.5893617021276597E-3</v>
      </c>
      <c r="I73">
        <v>4700</v>
      </c>
      <c r="K73">
        <v>8.01</v>
      </c>
      <c r="L73">
        <v>6.98</v>
      </c>
      <c r="M73">
        <f t="shared" si="2"/>
        <v>2.1914893617021262E-4</v>
      </c>
      <c r="N73">
        <v>4700</v>
      </c>
      <c r="P73">
        <v>7.95</v>
      </c>
      <c r="Q73">
        <v>2.09</v>
      </c>
      <c r="R73">
        <f t="shared" si="3"/>
        <v>1.246808510638298E-3</v>
      </c>
      <c r="S73">
        <v>4700</v>
      </c>
    </row>
    <row r="74" spans="1:19" x14ac:dyDescent="0.25">
      <c r="A74">
        <v>8.4499999999999993</v>
      </c>
      <c r="B74">
        <v>0.36</v>
      </c>
      <c r="C74">
        <f t="shared" si="0"/>
        <v>1.7212765957446809E-3</v>
      </c>
      <c r="D74">
        <v>4700</v>
      </c>
      <c r="F74">
        <v>8.52</v>
      </c>
      <c r="G74">
        <v>0.52</v>
      </c>
      <c r="H74">
        <f t="shared" si="1"/>
        <v>1.7021276595744681E-3</v>
      </c>
      <c r="I74">
        <v>4700</v>
      </c>
      <c r="K74">
        <v>8.5399999999999991</v>
      </c>
      <c r="L74">
        <v>7</v>
      </c>
      <c r="M74">
        <f t="shared" si="2"/>
        <v>3.2765957446808492E-4</v>
      </c>
      <c r="N74">
        <v>4700</v>
      </c>
      <c r="P74">
        <v>8.49</v>
      </c>
      <c r="Q74">
        <v>2.11</v>
      </c>
      <c r="R74">
        <f t="shared" si="3"/>
        <v>1.3574468085106384E-3</v>
      </c>
      <c r="S74">
        <v>4700</v>
      </c>
    </row>
    <row r="75" spans="1:19" x14ac:dyDescent="0.25">
      <c r="A75">
        <v>9.07</v>
      </c>
      <c r="B75">
        <v>0.38</v>
      </c>
      <c r="C75">
        <f t="shared" si="0"/>
        <v>1.8489361702127658E-3</v>
      </c>
      <c r="D75">
        <v>4700</v>
      </c>
      <c r="F75">
        <v>9</v>
      </c>
      <c r="G75">
        <v>0.52</v>
      </c>
      <c r="H75">
        <f t="shared" si="1"/>
        <v>1.8042553191489363E-3</v>
      </c>
      <c r="I75">
        <v>4700</v>
      </c>
      <c r="K75">
        <v>9.0399999999999991</v>
      </c>
      <c r="L75">
        <v>7.01</v>
      </c>
      <c r="M75">
        <f t="shared" si="2"/>
        <v>4.3191489361702113E-4</v>
      </c>
      <c r="N75">
        <v>4700</v>
      </c>
      <c r="P75">
        <v>9.08</v>
      </c>
      <c r="Q75">
        <v>2.13</v>
      </c>
      <c r="R75">
        <f t="shared" si="3"/>
        <v>1.4787234042553193E-3</v>
      </c>
      <c r="S75">
        <v>4700</v>
      </c>
    </row>
    <row r="76" spans="1:19" x14ac:dyDescent="0.25">
      <c r="A76">
        <v>9.48</v>
      </c>
      <c r="B76">
        <v>0.39</v>
      </c>
      <c r="C76">
        <f t="shared" si="0"/>
        <v>1.9340425531914893E-3</v>
      </c>
      <c r="D76">
        <v>4700</v>
      </c>
      <c r="F76">
        <v>9.51</v>
      </c>
      <c r="G76">
        <v>0.53</v>
      </c>
      <c r="H76">
        <f t="shared" si="1"/>
        <v>1.9106382978723406E-3</v>
      </c>
      <c r="I76">
        <v>4700</v>
      </c>
      <c r="K76">
        <v>9.5299999999999994</v>
      </c>
      <c r="L76">
        <v>7.02</v>
      </c>
      <c r="M76">
        <f t="shared" si="2"/>
        <v>5.3404255319148934E-4</v>
      </c>
      <c r="N76">
        <v>4700</v>
      </c>
      <c r="P76">
        <v>9.4600000000000009</v>
      </c>
      <c r="Q76">
        <v>2.15</v>
      </c>
      <c r="R76">
        <f t="shared" si="3"/>
        <v>1.5553191489361704E-3</v>
      </c>
      <c r="S76">
        <v>4700</v>
      </c>
    </row>
    <row r="77" spans="1:19" x14ac:dyDescent="0.25">
      <c r="A77">
        <v>10.02</v>
      </c>
      <c r="B77">
        <v>0.4</v>
      </c>
      <c r="C77">
        <f>(A77-B77)/D77</f>
        <v>2.0468085106382975E-3</v>
      </c>
      <c r="D77">
        <v>4700</v>
      </c>
      <c r="F77">
        <v>10.029999999999999</v>
      </c>
      <c r="G77">
        <v>0.53</v>
      </c>
      <c r="H77">
        <f t="shared" si="1"/>
        <v>2.0212765957446808E-3</v>
      </c>
      <c r="I77">
        <v>4700</v>
      </c>
      <c r="K77">
        <v>10.01</v>
      </c>
      <c r="L77">
        <v>7.02</v>
      </c>
      <c r="M77">
        <f t="shared" si="2"/>
        <v>6.3617021276595744E-4</v>
      </c>
      <c r="N77">
        <v>4700</v>
      </c>
      <c r="P77">
        <v>9.99</v>
      </c>
      <c r="Q77">
        <v>2.17</v>
      </c>
      <c r="R77">
        <f t="shared" si="3"/>
        <v>1.6638297872340426E-3</v>
      </c>
      <c r="S77">
        <v>4700</v>
      </c>
    </row>
    <row r="80" spans="1:19" x14ac:dyDescent="0.25">
      <c r="A80">
        <v>80.900000000000006</v>
      </c>
    </row>
    <row r="81" spans="1:19" x14ac:dyDescent="0.25">
      <c r="A81" t="s">
        <v>5</v>
      </c>
      <c r="F81" t="s">
        <v>7</v>
      </c>
      <c r="K81" t="s">
        <v>9</v>
      </c>
      <c r="P81" t="s">
        <v>11</v>
      </c>
    </row>
    <row r="82" spans="1:19" x14ac:dyDescent="0.25">
      <c r="A82" t="s">
        <v>18</v>
      </c>
      <c r="B82" t="s">
        <v>24</v>
      </c>
      <c r="C82" t="s">
        <v>20</v>
      </c>
      <c r="D82" t="s">
        <v>22</v>
      </c>
      <c r="F82" t="s">
        <v>18</v>
      </c>
      <c r="G82" t="s">
        <v>24</v>
      </c>
      <c r="H82" t="s">
        <v>20</v>
      </c>
      <c r="I82" t="s">
        <v>22</v>
      </c>
      <c r="K82" t="s">
        <v>18</v>
      </c>
      <c r="L82" t="s">
        <v>24</v>
      </c>
      <c r="M82" t="s">
        <v>20</v>
      </c>
      <c r="N82" t="s">
        <v>22</v>
      </c>
      <c r="P82" t="s">
        <v>18</v>
      </c>
      <c r="Q82" t="s">
        <v>24</v>
      </c>
      <c r="R82" t="s">
        <v>20</v>
      </c>
      <c r="S82" t="s">
        <v>22</v>
      </c>
    </row>
    <row r="83" spans="1:19" x14ac:dyDescent="0.25">
      <c r="A83">
        <v>0</v>
      </c>
      <c r="B83">
        <v>0</v>
      </c>
      <c r="C83">
        <v>0</v>
      </c>
      <c r="D83">
        <v>4700</v>
      </c>
      <c r="F83">
        <v>0</v>
      </c>
      <c r="G83">
        <v>0</v>
      </c>
      <c r="H83">
        <v>0</v>
      </c>
      <c r="I83">
        <v>4700</v>
      </c>
      <c r="K83">
        <v>0</v>
      </c>
      <c r="L83">
        <v>0</v>
      </c>
      <c r="M83">
        <v>0</v>
      </c>
      <c r="N83">
        <v>4700</v>
      </c>
      <c r="P83">
        <v>0</v>
      </c>
      <c r="Q83">
        <v>0</v>
      </c>
      <c r="R83">
        <v>0</v>
      </c>
      <c r="S83">
        <v>4700</v>
      </c>
    </row>
    <row r="84" spans="1:19" x14ac:dyDescent="0.25">
      <c r="A84">
        <v>0.51</v>
      </c>
      <c r="B84">
        <v>0.04</v>
      </c>
      <c r="C84">
        <f>(A84-B84)/D84</f>
        <v>1E-4</v>
      </c>
      <c r="D84">
        <v>4700</v>
      </c>
      <c r="F84">
        <v>0.48</v>
      </c>
      <c r="G84">
        <v>0.28999999999999998</v>
      </c>
      <c r="H84">
        <f>(F84-G84)/I84</f>
        <v>4.0425531914893614E-5</v>
      </c>
      <c r="I84">
        <v>4700</v>
      </c>
      <c r="K84">
        <v>0.49</v>
      </c>
      <c r="L84">
        <v>0.49</v>
      </c>
      <c r="M84">
        <f>(K84-L84)/N84</f>
        <v>0</v>
      </c>
      <c r="N84">
        <v>4700</v>
      </c>
      <c r="P84">
        <v>0.56999999999999995</v>
      </c>
      <c r="Q84">
        <v>0.56999999999999995</v>
      </c>
      <c r="R84">
        <f>(P84-Q84)/S84</f>
        <v>0</v>
      </c>
      <c r="S84">
        <v>4700</v>
      </c>
    </row>
    <row r="85" spans="1:19" x14ac:dyDescent="0.25">
      <c r="A85">
        <v>1.02</v>
      </c>
      <c r="B85">
        <v>0.08</v>
      </c>
      <c r="C85">
        <f t="shared" ref="C85:C103" si="4">(A85-B85)/D85</f>
        <v>2.0000000000000001E-4</v>
      </c>
      <c r="D85">
        <v>4700</v>
      </c>
      <c r="F85">
        <v>0.98</v>
      </c>
      <c r="G85">
        <v>0.35</v>
      </c>
      <c r="H85">
        <f t="shared" ref="H85:H103" si="5">(F85-G85)/I85</f>
        <v>1.3404255319148935E-4</v>
      </c>
      <c r="I85">
        <v>4700</v>
      </c>
      <c r="K85">
        <v>0.93</v>
      </c>
      <c r="L85">
        <v>0.93</v>
      </c>
      <c r="M85">
        <f t="shared" ref="M85:M103" si="6">(K85-L85)/N85</f>
        <v>0</v>
      </c>
      <c r="N85">
        <v>4700</v>
      </c>
      <c r="P85">
        <v>1.06</v>
      </c>
      <c r="Q85">
        <v>1.02</v>
      </c>
      <c r="R85">
        <f t="shared" ref="R85:R102" si="7">(P85-Q85)/S85</f>
        <v>8.510638297872348E-6</v>
      </c>
      <c r="S85">
        <v>4700</v>
      </c>
    </row>
    <row r="86" spans="1:19" x14ac:dyDescent="0.25">
      <c r="A86">
        <v>1.48</v>
      </c>
      <c r="B86">
        <v>0.1</v>
      </c>
      <c r="C86">
        <f t="shared" si="4"/>
        <v>2.936170212765957E-4</v>
      </c>
      <c r="D86">
        <v>4700</v>
      </c>
      <c r="F86">
        <v>1.56</v>
      </c>
      <c r="G86">
        <v>0.38</v>
      </c>
      <c r="H86">
        <f t="shared" si="5"/>
        <v>2.5106382978723409E-4</v>
      </c>
      <c r="I86">
        <v>4700</v>
      </c>
      <c r="K86">
        <v>1.54</v>
      </c>
      <c r="L86">
        <v>1.54</v>
      </c>
      <c r="M86">
        <f t="shared" si="6"/>
        <v>0</v>
      </c>
      <c r="N86">
        <v>4700</v>
      </c>
      <c r="P86">
        <v>1.49</v>
      </c>
      <c r="Q86">
        <v>1.3</v>
      </c>
      <c r="R86">
        <f t="shared" si="7"/>
        <v>4.0425531914893608E-5</v>
      </c>
      <c r="S86">
        <v>4700</v>
      </c>
    </row>
    <row r="87" spans="1:19" x14ac:dyDescent="0.25">
      <c r="A87">
        <v>2</v>
      </c>
      <c r="B87">
        <v>0.12</v>
      </c>
      <c r="C87">
        <f t="shared" si="4"/>
        <v>3.9999999999999996E-4</v>
      </c>
      <c r="D87">
        <v>4700</v>
      </c>
      <c r="F87">
        <v>2.0499999999999998</v>
      </c>
      <c r="G87">
        <v>0.4</v>
      </c>
      <c r="H87">
        <f t="shared" si="5"/>
        <v>3.5106382978723402E-4</v>
      </c>
      <c r="I87">
        <v>4700</v>
      </c>
      <c r="K87">
        <v>1.99</v>
      </c>
      <c r="L87">
        <v>1.99</v>
      </c>
      <c r="M87">
        <f t="shared" si="6"/>
        <v>0</v>
      </c>
      <c r="N87">
        <v>4700</v>
      </c>
      <c r="P87">
        <v>2.0499999999999998</v>
      </c>
      <c r="Q87">
        <v>1.5</v>
      </c>
      <c r="R87">
        <f t="shared" si="7"/>
        <v>1.1702127659574464E-4</v>
      </c>
      <c r="S87">
        <v>4700</v>
      </c>
    </row>
    <row r="88" spans="1:19" x14ac:dyDescent="0.25">
      <c r="A88">
        <v>2.5299999999999998</v>
      </c>
      <c r="B88">
        <v>0.14000000000000001</v>
      </c>
      <c r="C88">
        <f t="shared" si="4"/>
        <v>5.0851063829787223E-4</v>
      </c>
      <c r="D88">
        <v>4700</v>
      </c>
      <c r="F88">
        <v>2.5499999999999998</v>
      </c>
      <c r="G88">
        <v>0.41</v>
      </c>
      <c r="H88">
        <f t="shared" si="5"/>
        <v>4.5531914893617013E-4</v>
      </c>
      <c r="I88">
        <v>4700</v>
      </c>
      <c r="K88">
        <v>2.5299999999999998</v>
      </c>
      <c r="L88">
        <v>2.5299999999999998</v>
      </c>
      <c r="M88">
        <f t="shared" si="6"/>
        <v>0</v>
      </c>
      <c r="N88">
        <v>4700</v>
      </c>
      <c r="P88">
        <v>2.48</v>
      </c>
      <c r="Q88">
        <v>1.6</v>
      </c>
      <c r="R88">
        <f t="shared" si="7"/>
        <v>1.8723404255319146E-4</v>
      </c>
      <c r="S88">
        <v>4700</v>
      </c>
    </row>
    <row r="89" spans="1:19" x14ac:dyDescent="0.25">
      <c r="A89">
        <v>3.01</v>
      </c>
      <c r="B89">
        <v>0.16</v>
      </c>
      <c r="C89">
        <f t="shared" si="4"/>
        <v>6.0638297872340422E-4</v>
      </c>
      <c r="D89">
        <v>4700</v>
      </c>
      <c r="F89">
        <v>2.96</v>
      </c>
      <c r="G89">
        <v>0.42</v>
      </c>
      <c r="H89">
        <f t="shared" si="5"/>
        <v>5.4042553191489362E-4</v>
      </c>
      <c r="I89">
        <v>4700</v>
      </c>
      <c r="K89">
        <v>3</v>
      </c>
      <c r="L89">
        <v>3</v>
      </c>
      <c r="M89">
        <f t="shared" si="6"/>
        <v>0</v>
      </c>
      <c r="N89">
        <v>4700</v>
      </c>
      <c r="P89">
        <v>3.05</v>
      </c>
      <c r="Q89">
        <v>1.7</v>
      </c>
      <c r="R89">
        <f t="shared" si="7"/>
        <v>2.8723404255319147E-4</v>
      </c>
      <c r="S89">
        <v>4700</v>
      </c>
    </row>
    <row r="90" spans="1:19" x14ac:dyDescent="0.25">
      <c r="A90">
        <v>3.53</v>
      </c>
      <c r="B90">
        <v>0.18</v>
      </c>
      <c r="C90">
        <f t="shared" si="4"/>
        <v>7.1276595744680844E-4</v>
      </c>
      <c r="D90">
        <v>4700</v>
      </c>
      <c r="F90">
        <v>3.53</v>
      </c>
      <c r="G90">
        <v>0.43</v>
      </c>
      <c r="H90">
        <f t="shared" si="5"/>
        <v>6.5957446808510628E-4</v>
      </c>
      <c r="I90">
        <v>4700</v>
      </c>
      <c r="K90">
        <v>3.58</v>
      </c>
      <c r="L90">
        <v>3.58</v>
      </c>
      <c r="M90">
        <f t="shared" si="6"/>
        <v>0</v>
      </c>
      <c r="N90">
        <v>4700</v>
      </c>
      <c r="P90">
        <v>3.48</v>
      </c>
      <c r="Q90">
        <v>1.75</v>
      </c>
      <c r="R90">
        <f t="shared" si="7"/>
        <v>3.6808510638297874E-4</v>
      </c>
      <c r="S90">
        <v>4700</v>
      </c>
    </row>
    <row r="91" spans="1:19" x14ac:dyDescent="0.25">
      <c r="A91">
        <v>4</v>
      </c>
      <c r="B91">
        <v>0.2</v>
      </c>
      <c r="C91">
        <f t="shared" si="4"/>
        <v>8.0851063829787226E-4</v>
      </c>
      <c r="D91">
        <v>4700</v>
      </c>
      <c r="F91">
        <v>3.96</v>
      </c>
      <c r="G91">
        <v>0.44</v>
      </c>
      <c r="H91">
        <f t="shared" si="5"/>
        <v>7.4893617021276593E-4</v>
      </c>
      <c r="I91">
        <v>4700</v>
      </c>
      <c r="K91">
        <v>3.99</v>
      </c>
      <c r="L91">
        <v>3.98</v>
      </c>
      <c r="M91">
        <f t="shared" si="6"/>
        <v>2.1276595744681344E-6</v>
      </c>
      <c r="N91">
        <v>4700</v>
      </c>
      <c r="P91">
        <v>4.01</v>
      </c>
      <c r="Q91">
        <v>1.81</v>
      </c>
      <c r="R91">
        <f t="shared" si="7"/>
        <v>4.6808510638297868E-4</v>
      </c>
      <c r="S91">
        <v>4700</v>
      </c>
    </row>
    <row r="92" spans="1:19" x14ac:dyDescent="0.25">
      <c r="A92">
        <v>4.45</v>
      </c>
      <c r="B92">
        <v>0.21</v>
      </c>
      <c r="C92">
        <f t="shared" si="4"/>
        <v>9.0212765957446814E-4</v>
      </c>
      <c r="D92">
        <v>4700</v>
      </c>
      <c r="F92">
        <v>4.53</v>
      </c>
      <c r="G92">
        <v>0.45</v>
      </c>
      <c r="H92">
        <f t="shared" si="5"/>
        <v>8.680851063829787E-4</v>
      </c>
      <c r="I92">
        <v>4700</v>
      </c>
      <c r="K92">
        <v>4.5199999999999996</v>
      </c>
      <c r="L92">
        <v>4.51</v>
      </c>
      <c r="M92">
        <f t="shared" si="6"/>
        <v>2.1276595744680396E-6</v>
      </c>
      <c r="N92">
        <v>4700</v>
      </c>
      <c r="P92">
        <v>4.53</v>
      </c>
      <c r="Q92">
        <v>1.86</v>
      </c>
      <c r="R92">
        <f t="shared" si="7"/>
        <v>5.6808510638297867E-4</v>
      </c>
      <c r="S92">
        <v>4700</v>
      </c>
    </row>
    <row r="93" spans="1:19" x14ac:dyDescent="0.25">
      <c r="A93">
        <v>5.0199999999999996</v>
      </c>
      <c r="B93">
        <v>0.23</v>
      </c>
      <c r="C93">
        <f t="shared" si="4"/>
        <v>1.0191489361702126E-3</v>
      </c>
      <c r="D93">
        <v>4700</v>
      </c>
      <c r="F93">
        <v>5.04</v>
      </c>
      <c r="G93">
        <v>0.46</v>
      </c>
      <c r="H93">
        <f t="shared" si="5"/>
        <v>9.7446808510638302E-4</v>
      </c>
      <c r="I93">
        <v>4700</v>
      </c>
      <c r="K93">
        <v>5.0199999999999996</v>
      </c>
      <c r="L93">
        <v>5.01</v>
      </c>
      <c r="M93">
        <f t="shared" si="6"/>
        <v>2.1276595744680396E-6</v>
      </c>
      <c r="N93">
        <v>4700</v>
      </c>
      <c r="P93">
        <v>5.01</v>
      </c>
      <c r="Q93">
        <v>1.9</v>
      </c>
      <c r="R93">
        <f t="shared" si="7"/>
        <v>6.6170212765957444E-4</v>
      </c>
      <c r="S93">
        <v>4700</v>
      </c>
    </row>
    <row r="94" spans="1:19" x14ac:dyDescent="0.25">
      <c r="A94">
        <v>5.45</v>
      </c>
      <c r="B94">
        <v>0.24</v>
      </c>
      <c r="C94">
        <f t="shared" si="4"/>
        <v>1.1085106382978723E-3</v>
      </c>
      <c r="D94">
        <v>4700</v>
      </c>
      <c r="F94">
        <v>5.51</v>
      </c>
      <c r="G94">
        <v>0.46</v>
      </c>
      <c r="H94">
        <f t="shared" si="5"/>
        <v>1.074468085106383E-3</v>
      </c>
      <c r="I94">
        <v>4700</v>
      </c>
      <c r="K94">
        <v>5.49</v>
      </c>
      <c r="L94">
        <v>5.48</v>
      </c>
      <c r="M94">
        <f t="shared" si="6"/>
        <v>2.1276595744680396E-6</v>
      </c>
      <c r="N94">
        <v>4700</v>
      </c>
      <c r="P94">
        <v>5.51</v>
      </c>
      <c r="Q94">
        <v>1.93</v>
      </c>
      <c r="R94">
        <f t="shared" si="7"/>
        <v>7.6170212765957449E-4</v>
      </c>
      <c r="S94">
        <v>4700</v>
      </c>
    </row>
    <row r="95" spans="1:19" x14ac:dyDescent="0.25">
      <c r="A95">
        <v>5.94</v>
      </c>
      <c r="B95">
        <v>0.25</v>
      </c>
      <c r="C95">
        <f t="shared" si="4"/>
        <v>1.2106382978723405E-3</v>
      </c>
      <c r="D95">
        <v>4700</v>
      </c>
      <c r="F95">
        <v>6</v>
      </c>
      <c r="G95">
        <v>0.47</v>
      </c>
      <c r="H95">
        <f t="shared" si="5"/>
        <v>1.1765957446808512E-3</v>
      </c>
      <c r="I95">
        <v>4700</v>
      </c>
      <c r="K95">
        <v>5.98</v>
      </c>
      <c r="L95">
        <v>5.96</v>
      </c>
      <c r="M95">
        <f t="shared" si="6"/>
        <v>4.2553191489362689E-6</v>
      </c>
      <c r="N95">
        <v>4700</v>
      </c>
      <c r="P95">
        <v>6.01</v>
      </c>
      <c r="Q95">
        <v>1.97</v>
      </c>
      <c r="R95">
        <f t="shared" si="7"/>
        <v>8.5957446808510637E-4</v>
      </c>
      <c r="S95">
        <v>4700</v>
      </c>
    </row>
    <row r="96" spans="1:19" x14ac:dyDescent="0.25">
      <c r="A96">
        <v>6.54</v>
      </c>
      <c r="B96">
        <v>0.27</v>
      </c>
      <c r="C96">
        <f t="shared" si="4"/>
        <v>1.3340425531914893E-3</v>
      </c>
      <c r="D96">
        <v>4700</v>
      </c>
      <c r="F96">
        <v>6.52</v>
      </c>
      <c r="G96">
        <v>0.47</v>
      </c>
      <c r="H96">
        <f t="shared" si="5"/>
        <v>1.2872340425531914E-3</v>
      </c>
      <c r="I96">
        <v>4700</v>
      </c>
      <c r="K96">
        <v>6.45</v>
      </c>
      <c r="L96">
        <v>6.4</v>
      </c>
      <c r="M96">
        <f t="shared" si="6"/>
        <v>1.0638297872340387E-5</v>
      </c>
      <c r="N96">
        <v>4700</v>
      </c>
      <c r="P96">
        <v>6.51</v>
      </c>
      <c r="Q96">
        <v>2</v>
      </c>
      <c r="R96">
        <f t="shared" si="7"/>
        <v>9.595744680851063E-4</v>
      </c>
      <c r="S96">
        <v>4700</v>
      </c>
    </row>
    <row r="97" spans="1:19" x14ac:dyDescent="0.25">
      <c r="A97">
        <v>6.99</v>
      </c>
      <c r="B97">
        <v>0.28000000000000003</v>
      </c>
      <c r="C97">
        <f t="shared" si="4"/>
        <v>1.427659574468085E-3</v>
      </c>
      <c r="D97">
        <v>4700</v>
      </c>
      <c r="F97">
        <v>7.05</v>
      </c>
      <c r="G97">
        <v>0.48</v>
      </c>
      <c r="H97">
        <f t="shared" si="5"/>
        <v>1.397872340425532E-3</v>
      </c>
      <c r="I97">
        <v>4700</v>
      </c>
      <c r="K97">
        <v>7.01</v>
      </c>
      <c r="L97">
        <v>6.8</v>
      </c>
      <c r="M97">
        <f t="shared" si="6"/>
        <v>4.4680851063829781E-5</v>
      </c>
      <c r="N97">
        <v>4700</v>
      </c>
      <c r="P97">
        <v>7</v>
      </c>
      <c r="Q97">
        <v>2.02</v>
      </c>
      <c r="R97">
        <f t="shared" si="7"/>
        <v>1.0595744680851065E-3</v>
      </c>
      <c r="S97">
        <v>4700</v>
      </c>
    </row>
    <row r="98" spans="1:19" x14ac:dyDescent="0.25">
      <c r="A98">
        <v>7.51</v>
      </c>
      <c r="B98">
        <v>0.3</v>
      </c>
      <c r="C98">
        <f t="shared" si="4"/>
        <v>1.5340425531914894E-3</v>
      </c>
      <c r="D98">
        <v>4700</v>
      </c>
      <c r="F98">
        <v>7.5</v>
      </c>
      <c r="G98">
        <v>0.48</v>
      </c>
      <c r="H98">
        <f t="shared" si="5"/>
        <v>1.4936170212765958E-3</v>
      </c>
      <c r="I98">
        <v>4700</v>
      </c>
      <c r="K98">
        <v>7.53</v>
      </c>
      <c r="L98">
        <v>6.96</v>
      </c>
      <c r="M98">
        <f t="shared" si="6"/>
        <v>1.2127659574468092E-4</v>
      </c>
      <c r="N98">
        <v>4700</v>
      </c>
      <c r="P98">
        <v>7.47</v>
      </c>
      <c r="Q98">
        <v>2.0499999999999998</v>
      </c>
      <c r="R98">
        <f t="shared" si="7"/>
        <v>1.153191489361702E-3</v>
      </c>
      <c r="S98">
        <v>4700</v>
      </c>
    </row>
    <row r="99" spans="1:19" x14ac:dyDescent="0.25">
      <c r="A99">
        <v>8.02</v>
      </c>
      <c r="B99">
        <v>0.31</v>
      </c>
      <c r="C99">
        <f t="shared" si="4"/>
        <v>1.6404255319148937E-3</v>
      </c>
      <c r="D99">
        <v>4700</v>
      </c>
      <c r="F99">
        <v>8</v>
      </c>
      <c r="G99">
        <v>0.48</v>
      </c>
      <c r="H99">
        <f t="shared" si="5"/>
        <v>1.5999999999999999E-3</v>
      </c>
      <c r="I99">
        <v>4700</v>
      </c>
      <c r="K99">
        <v>7.99</v>
      </c>
      <c r="L99">
        <v>7.01</v>
      </c>
      <c r="M99">
        <f t="shared" si="6"/>
        <v>2.0851063829787242E-4</v>
      </c>
      <c r="N99">
        <v>4700</v>
      </c>
      <c r="P99">
        <v>8</v>
      </c>
      <c r="Q99">
        <v>2.0699999999999998</v>
      </c>
      <c r="R99">
        <f t="shared" si="7"/>
        <v>1.2617021276595745E-3</v>
      </c>
      <c r="S99">
        <v>4700</v>
      </c>
    </row>
    <row r="100" spans="1:19" x14ac:dyDescent="0.25">
      <c r="A100">
        <v>8.56</v>
      </c>
      <c r="B100">
        <v>0.32</v>
      </c>
      <c r="C100">
        <f t="shared" si="4"/>
        <v>1.7531914893617021E-3</v>
      </c>
      <c r="D100">
        <v>4700</v>
      </c>
      <c r="F100">
        <v>8.49</v>
      </c>
      <c r="G100">
        <v>0.49</v>
      </c>
      <c r="H100">
        <f t="shared" si="5"/>
        <v>1.7021276595744681E-3</v>
      </c>
      <c r="I100">
        <v>4700</v>
      </c>
      <c r="K100">
        <v>8.52</v>
      </c>
      <c r="L100">
        <v>7.04</v>
      </c>
      <c r="M100">
        <f t="shared" si="6"/>
        <v>3.1489361702127647E-4</v>
      </c>
      <c r="N100">
        <v>4700</v>
      </c>
      <c r="P100">
        <v>8.48</v>
      </c>
      <c r="Q100">
        <v>2.09</v>
      </c>
      <c r="R100">
        <f t="shared" si="7"/>
        <v>1.3595744680851066E-3</v>
      </c>
      <c r="S100">
        <v>4700</v>
      </c>
    </row>
    <row r="101" spans="1:19" x14ac:dyDescent="0.25">
      <c r="A101">
        <v>8.99</v>
      </c>
      <c r="B101">
        <v>0.33</v>
      </c>
      <c r="C101">
        <f t="shared" si="4"/>
        <v>1.8425531914893617E-3</v>
      </c>
      <c r="D101">
        <v>4700</v>
      </c>
      <c r="F101">
        <v>9.02</v>
      </c>
      <c r="G101">
        <v>0.49</v>
      </c>
      <c r="H101">
        <f t="shared" si="5"/>
        <v>1.8148936170212765E-3</v>
      </c>
      <c r="I101">
        <v>4700</v>
      </c>
      <c r="K101">
        <v>8.99</v>
      </c>
      <c r="L101">
        <v>7.05</v>
      </c>
      <c r="M101">
        <f t="shared" si="6"/>
        <v>4.1276595744680857E-4</v>
      </c>
      <c r="N101">
        <v>4700</v>
      </c>
      <c r="P101">
        <v>9</v>
      </c>
      <c r="Q101">
        <v>2.11</v>
      </c>
      <c r="R101">
        <f t="shared" si="7"/>
        <v>1.4659574468085107E-3</v>
      </c>
      <c r="S101">
        <v>4700</v>
      </c>
    </row>
    <row r="102" spans="1:19" x14ac:dyDescent="0.25">
      <c r="A102">
        <v>9.5</v>
      </c>
      <c r="B102">
        <v>0.34</v>
      </c>
      <c r="C102">
        <f t="shared" si="4"/>
        <v>1.948936170212766E-3</v>
      </c>
      <c r="D102">
        <v>4700</v>
      </c>
      <c r="F102">
        <v>9.5</v>
      </c>
      <c r="G102">
        <v>0.49</v>
      </c>
      <c r="H102">
        <f t="shared" si="5"/>
        <v>1.9170212765957447E-3</v>
      </c>
      <c r="I102">
        <v>4700</v>
      </c>
      <c r="K102">
        <v>9.4700000000000006</v>
      </c>
      <c r="L102">
        <v>7.06</v>
      </c>
      <c r="M102">
        <f t="shared" si="6"/>
        <v>5.1276595744680878E-4</v>
      </c>
      <c r="N102">
        <v>4700</v>
      </c>
      <c r="P102">
        <v>9.49</v>
      </c>
      <c r="Q102">
        <v>2.13</v>
      </c>
      <c r="R102">
        <f t="shared" si="7"/>
        <v>1.5659574468085107E-3</v>
      </c>
      <c r="S102">
        <v>4700</v>
      </c>
    </row>
    <row r="103" spans="1:19" x14ac:dyDescent="0.25">
      <c r="A103">
        <v>10.3</v>
      </c>
      <c r="B103">
        <v>0.36</v>
      </c>
      <c r="C103">
        <f t="shared" si="4"/>
        <v>2.114893617021277E-3</v>
      </c>
      <c r="D103">
        <v>4700</v>
      </c>
      <c r="F103">
        <v>10.4</v>
      </c>
      <c r="G103">
        <v>0.5</v>
      </c>
      <c r="H103">
        <f t="shared" si="5"/>
        <v>2.1063829787234044E-3</v>
      </c>
      <c r="I103">
        <v>4700</v>
      </c>
      <c r="K103">
        <v>10</v>
      </c>
      <c r="L103">
        <v>7.07</v>
      </c>
      <c r="M103">
        <f t="shared" si="6"/>
        <v>6.2340425531914889E-4</v>
      </c>
      <c r="N103">
        <v>4700</v>
      </c>
      <c r="P103">
        <v>9.99</v>
      </c>
      <c r="Q103">
        <v>2.15</v>
      </c>
      <c r="R103">
        <f>(P103-Q103)/S103</f>
        <v>1.6680851063829787E-3</v>
      </c>
      <c r="S103">
        <v>4700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室溫</vt:lpstr>
      <vt:lpstr>35</vt:lpstr>
      <vt:lpstr>45</vt:lpstr>
      <vt:lpstr>65</vt:lpstr>
      <vt:lpstr>80</vt:lpstr>
      <vt:lpstr>全電阻</vt:lpstr>
      <vt:lpstr>全二極體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2018-06-01T05:52:38Z</dcterms:created>
  <dcterms:modified xsi:type="dcterms:W3CDTF">2018-06-12T15:37:52Z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bd59c5b9-46df-400c-a853-bdfbda343cbc</vt:lpwstr>
  </property>
</Properties>
</file>