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6"/>
  </bookViews>
  <sheets>
    <sheet name="Thống kê" sheetId="11" r:id="rId1"/>
    <sheet name="Check_Top_Title" sheetId="8" r:id="rId2"/>
    <sheet name="Check_Menu" sheetId="3" r:id="rId3"/>
    <sheet name="Check_4_Menu" sheetId="5" r:id="rId4"/>
    <sheet name="Check_Search" sheetId="7" r:id="rId5"/>
    <sheet name="Check_Login" sheetId="9" r:id="rId6"/>
    <sheet name="Check_Thuong_Hieu" sheetId="2" r:id="rId7"/>
    <sheet name="Check_Tablet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1" l="1"/>
  <c r="C3" i="11"/>
  <c r="F2" i="10"/>
  <c r="F2" i="2"/>
  <c r="G2" i="9"/>
  <c r="F2" i="7"/>
  <c r="F2" i="5"/>
  <c r="E2" i="5"/>
  <c r="G2" i="3"/>
  <c r="F2" i="3"/>
  <c r="F2" i="8"/>
  <c r="G2" i="2" l="1"/>
  <c r="G2" i="10" l="1"/>
  <c r="H2" i="9" l="1"/>
  <c r="G2" i="8" l="1"/>
  <c r="G2" i="7" l="1"/>
</calcChain>
</file>

<file path=xl/sharedStrings.xml><?xml version="1.0" encoding="utf-8"?>
<sst xmlns="http://schemas.openxmlformats.org/spreadsheetml/2006/main" count="245" uniqueCount="116">
  <si>
    <t xml:space="preserve">Number </t>
  </si>
  <si>
    <t>Description</t>
  </si>
  <si>
    <t>Data_1</t>
  </si>
  <si>
    <t>Expected</t>
  </si>
  <si>
    <t>Passed/Failure</t>
  </si>
  <si>
    <t>Chọn iPhone</t>
  </si>
  <si>
    <t>Chọn Vsmart</t>
  </si>
  <si>
    <t>Chọn OPPO</t>
  </si>
  <si>
    <t>Chọn Masstel</t>
  </si>
  <si>
    <t>Chọn Vivo</t>
  </si>
  <si>
    <t>Chọn Samsung</t>
  </si>
  <si>
    <t>Chọn realme</t>
  </si>
  <si>
    <t>Chọn Blackberry</t>
  </si>
  <si>
    <t>Chọn Huawei</t>
  </si>
  <si>
    <t>Chọn Itel</t>
  </si>
  <si>
    <t>Chọn Xiaomi</t>
  </si>
  <si>
    <t>Chọn Nokia</t>
  </si>
  <si>
    <t>Chọn Energizer</t>
  </si>
  <si>
    <t>Chọn Philips</t>
  </si>
  <si>
    <t>iPhone</t>
  </si>
  <si>
    <t>Samsung</t>
  </si>
  <si>
    <t>Xiaomi</t>
  </si>
  <si>
    <t>Nokia</t>
  </si>
  <si>
    <t>Energizer</t>
  </si>
  <si>
    <t>Philips</t>
  </si>
  <si>
    <t>Vsmart</t>
  </si>
  <si>
    <t>OPPO</t>
  </si>
  <si>
    <t>Masstel</t>
  </si>
  <si>
    <t>Vivo</t>
  </si>
  <si>
    <t>realme</t>
  </si>
  <si>
    <t>Blackberry</t>
  </si>
  <si>
    <t>Huawei</t>
  </si>
  <si>
    <t>Itel</t>
  </si>
  <si>
    <t>Chọn Điện thoại</t>
  </si>
  <si>
    <t>Chọn Đồng hồ</t>
  </si>
  <si>
    <t>Chọn Laptop</t>
  </si>
  <si>
    <t>Chọn Tablet</t>
  </si>
  <si>
    <t>Chọn Âm thanh</t>
  </si>
  <si>
    <t>Chọn Smart Home</t>
  </si>
  <si>
    <t>Chọn Phụ kiện</t>
  </si>
  <si>
    <t>Chọn Đồ chơi công nghệ</t>
  </si>
  <si>
    <t>Chọn Máy trôi</t>
  </si>
  <si>
    <t>Chọn Sửa chữa</t>
  </si>
  <si>
    <t>Chọn Sim thẻ</t>
  </si>
  <si>
    <t>Chọn Tin tức</t>
  </si>
  <si>
    <t>Chọn Flask Sale</t>
  </si>
  <si>
    <t>Chọn CT Khuyến mại</t>
  </si>
  <si>
    <t>Điện thoại</t>
  </si>
  <si>
    <t>Đồng hồ</t>
  </si>
  <si>
    <t>Laptop</t>
  </si>
  <si>
    <t>Tablet</t>
  </si>
  <si>
    <t>Âm thanh</t>
  </si>
  <si>
    <t>Smart Home</t>
  </si>
  <si>
    <t>Đồ chơi công nghệ</t>
  </si>
  <si>
    <t>Phụ kiện</t>
  </si>
  <si>
    <t>Máy trôi</t>
  </si>
  <si>
    <t>Sửa chữa</t>
  </si>
  <si>
    <t>Sim thẻ</t>
  </si>
  <si>
    <t>Tin tức</t>
  </si>
  <si>
    <t>Flask Sale</t>
  </si>
  <si>
    <t>Điện thoại di động giá rẻ, chính hãng - Hoàng Hà Mobile</t>
  </si>
  <si>
    <t>Đồng hồ các hãng sản xuất uy tín - Hoàng Hà mobile</t>
  </si>
  <si>
    <t>Loa - Tai nghe</t>
  </si>
  <si>
    <t>Kho sản phẩm cũ - Trôi bảo hành</t>
  </si>
  <si>
    <t>Dịch vụ sửa chữa</t>
  </si>
  <si>
    <t>Tin tức công nghệ - Tin tức điện thoại - Hoàng Hà Mobile</t>
  </si>
  <si>
    <t>FlashSale mỗi ngày</t>
  </si>
  <si>
    <t xml:space="preserve">CT Khuyến mại </t>
  </si>
  <si>
    <t>Tuyển dụng</t>
  </si>
  <si>
    <t>Giới thiệu</t>
  </si>
  <si>
    <t>Sản phẩm đã xem</t>
  </si>
  <si>
    <t>Trung tâm bảo hành</t>
  </si>
  <si>
    <t>Tra cứu đơn hàng</t>
  </si>
  <si>
    <t>Giới thiệu công ty</t>
  </si>
  <si>
    <t>Kiểm tra đơn hàng của bạn</t>
  </si>
  <si>
    <t>Data</t>
  </si>
  <si>
    <t>Hệ thống 78 siêu thị</t>
  </si>
  <si>
    <t>Hệ thống 78 siêu thị Hoàng Hà Mobile trên toàn quốc</t>
  </si>
  <si>
    <t>Chọn Giới thiệu</t>
  </si>
  <si>
    <t>Chọn Sản phẩm đã xem</t>
  </si>
  <si>
    <t>Chọn Trung tâm bảo hành</t>
  </si>
  <si>
    <t>Chọn Tuyển dụng</t>
  </si>
  <si>
    <t>Chọn Tra cứu đơn hàng</t>
  </si>
  <si>
    <t>Chọn Hệ thống 78 siêu thị</t>
  </si>
  <si>
    <t>Chọn FB Hoàng Hà Mobile</t>
  </si>
  <si>
    <t>Hoàng Hà Mobile - Trang chủ | Facebook</t>
  </si>
  <si>
    <t>Hoàng Hà Angels (@hoanghaangels) TikTok | Xem các video mới nhất của Hoàng Hà Angels trên TikTok</t>
  </si>
  <si>
    <t>Hoàng Hà Channel - YouTube</t>
  </si>
  <si>
    <t>Chọn Youtube Hoàng Hà Mobile</t>
  </si>
  <si>
    <t>Chọn Instagram Hoàng Hà Mobile</t>
  </si>
  <si>
    <t>Chọn Tiktok Hoàng Hà Mobile</t>
  </si>
  <si>
    <t>Số TC PASSED</t>
  </si>
  <si>
    <t>Số TC FAILED</t>
  </si>
  <si>
    <t>Seach iPhone 13 265gb</t>
  </si>
  <si>
    <t>iPhone 13 256GB</t>
  </si>
  <si>
    <t>Tìm kiếm iPhone 13 256GB giá rẻ - Hoàng Hà Mobile</t>
  </si>
  <si>
    <t>Data Username</t>
  </si>
  <si>
    <t>Data Password</t>
  </si>
  <si>
    <t>Tester1</t>
  </si>
  <si>
    <t>Điền username không điền pass</t>
  </si>
  <si>
    <t>Điền pass không điền username</t>
  </si>
  <si>
    <t>Điền đúng pass và username</t>
  </si>
  <si>
    <t>TranChiThien</t>
  </si>
  <si>
    <t>0964253892</t>
  </si>
  <si>
    <t>Bạn phải nhập tài khoản đăng nhập.</t>
  </si>
  <si>
    <t>Bạn phải nhập mật khẩu đăng nhập.</t>
  </si>
  <si>
    <t>Lenovo</t>
  </si>
  <si>
    <t>Microsoft</t>
  </si>
  <si>
    <t>iPad</t>
  </si>
  <si>
    <t>Chọn Lenovo</t>
  </si>
  <si>
    <t>Chọn Microsoft</t>
  </si>
  <si>
    <t>Chọn iPad</t>
  </si>
  <si>
    <t>PASSED</t>
  </si>
  <si>
    <t>FAILED</t>
  </si>
  <si>
    <t>Tổng TC Passed/Failed</t>
  </si>
  <si>
    <t>Hoàng Hà Mobile (@hoanghamobile) • Instagram photos and videos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</si>
</sst>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Arial"/>
      <family val="2"/>
      <scheme val="minor"/>
    </font>
    <font>
      <sz val="11"/>
      <name val="Arial"/>
      <family val="2"/>
      <charset val="163"/>
      <scheme val="minor"/>
    </font>
    <font>
      <sz val="11"/>
      <color theme="1"/>
      <name val="Arial"/>
      <family val="2"/>
      <scheme val="minor"/>
    </font>
    <font>
      <b/>
      <sz val="11"/>
      <color rgb="FFFA7D00"/>
      <name val="Arial"/>
      <family val="2"/>
      <charset val="163"/>
      <scheme val="minor"/>
    </font>
    <font>
      <b/>
      <sz val="14"/>
      <color theme="1"/>
      <name val="Arial"/>
      <family val="2"/>
      <charset val="163"/>
      <scheme val="minor"/>
    </font>
    <font>
      <sz val="14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2" applyNumberFormat="0" applyAlignment="0" applyProtection="0"/>
  </cellStyleXfs>
  <cellXfs count="13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0" fillId="0" borderId="1" xfId="0" applyBorder="1"/>
    <xf numFmtId="49" fontId="0" fillId="0" borderId="0" xfId="0" applyNumberFormat="1"/>
    <xf numFmtId="0" fontId="4" fillId="0" borderId="3" xfId="0" applyFont="1" applyBorder="1" applyAlignment="1">
      <alignment horizontal="center"/>
    </xf>
    <xf numFmtId="0" fontId="4" fillId="0" borderId="1" xfId="0" applyFont="1" applyBorder="1"/>
    <xf numFmtId="0" fontId="3" fillId="2" borderId="2" xfId="2"/>
    <xf numFmtId="0" fontId="0" fillId="0" borderId="0" xfId="0" applyAlignment="1">
      <alignment horizontal="center"/>
    </xf>
    <xf numFmtId="0" fontId="4" fillId="0" borderId="4" xfId="0" applyFont="1" applyBorder="1"/>
    <xf numFmtId="0" fontId="0" fillId="0" borderId="0" xfId="1" applyNumberFormat="1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3">
    <cellStyle name="Calculation" xfId="2" builtinId="22"/>
    <cellStyle name="Normal" xfId="0" builtinId="0"/>
    <cellStyle name="Percent" xfId="1" builtinId="5"/>
  </cellStyles>
  <dxfs count="23">
    <dxf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gradientFill degree="90">
          <stop position="0">
            <color rgb="FFFFFF00"/>
          </stop>
          <stop position="1">
            <color rgb="FFFF0000"/>
          </stop>
        </gradient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Thống kê Passed/Failed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737-49BA-A093-4681430A3B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737-49BA-A093-4681430A3B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'Thống kê'!$B$3:$B$4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'Thống kê'!$C$3:$C$4</c:f>
              <c:numCache>
                <c:formatCode>General</c:formatCode>
                <c:ptCount val="2"/>
                <c:pt idx="0">
                  <c:v>47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7-4D4D-AC27-62FEAEAC89C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160020</xdr:rowOff>
    </xdr:from>
    <xdr:to>
      <xdr:col>10</xdr:col>
      <xdr:colOff>541020</xdr:colOff>
      <xdr:row>17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8" name="Table8" displayName="Table8" ref="B2:B4" totalsRowShown="0" headerRowDxfId="22" dataDxfId="20" headerRowBorderDxfId="21" tableBorderDxfId="19" totalsRowBorderDxfId="18">
  <autoFilter ref="B2:B4"/>
  <sortState ref="B3:B4">
    <sortCondition descending="1" ref="B2:B4"/>
  </sortState>
  <tableColumns count="1">
    <tableColumn id="1" name="Tổng TC Passed/Failed" dataDxfId="1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E7" totalsRowShown="0">
  <autoFilter ref="A1:E7"/>
  <tableColumns count="5">
    <tableColumn id="1" name="Number " dataDxfId="14"/>
    <tableColumn id="2" name="Description"/>
    <tableColumn id="3" name="Data_1"/>
    <tableColumn id="4" name="Expected"/>
    <tableColumn id="5" name="Passed/Failure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E15" totalsRowShown="0">
  <autoFilter ref="A1:E15"/>
  <tableColumns count="5">
    <tableColumn id="1" name="Number " dataDxfId="12"/>
    <tableColumn id="2" name="Description"/>
    <tableColumn id="3" name="Data"/>
    <tableColumn id="4" name="Expected" dataDxfId="11"/>
    <tableColumn id="5" name="Passed/Failure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D5" totalsRowShown="0">
  <autoFilter ref="A1:D5"/>
  <tableColumns count="4">
    <tableColumn id="1" name="Number " dataDxfId="8"/>
    <tableColumn id="2" name="Description"/>
    <tableColumn id="3" name="Expected"/>
    <tableColumn id="4" name="Passed/Failure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E2" totalsRowShown="0">
  <autoFilter ref="A1:E2"/>
  <tableColumns count="5">
    <tableColumn id="1" name="Number " dataDxfId="6"/>
    <tableColumn id="2" name="Description"/>
    <tableColumn id="3" name="Data"/>
    <tableColumn id="4" name="Expected"/>
    <tableColumn id="5" name="Passed/Failure"/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A1:F4" totalsRowShown="0">
  <autoFilter ref="A1:F4"/>
  <tableColumns count="6">
    <tableColumn id="1" name="Number " dataDxfId="4"/>
    <tableColumn id="2" name="Description"/>
    <tableColumn id="3" name="Data Username"/>
    <tableColumn id="4" name="Data Password"/>
    <tableColumn id="5" name="Expected"/>
    <tableColumn id="6" name="Passed/Failure"/>
  </tableColumns>
  <tableStyleInfo name="TableStyleLight12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A1:E15" totalsRowShown="0">
  <autoFilter ref="A1:E15"/>
  <tableColumns count="5">
    <tableColumn id="1" name="Number " dataDxfId="2"/>
    <tableColumn id="2" name="Description"/>
    <tableColumn id="3" name="Data"/>
    <tableColumn id="4" name="Expected"/>
    <tableColumn id="5" name="Passed/Failure"/>
  </tableColumns>
  <tableStyleInfo name="TableStyleLight12"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A1:E8" totalsRowShown="0">
  <autoFilter ref="A1:E8"/>
  <tableColumns count="5">
    <tableColumn id="1" name="Number " dataDxfId="0"/>
    <tableColumn id="2" name="Description"/>
    <tableColumn id="3" name="Data"/>
    <tableColumn id="4" name="Expected"/>
    <tableColumn id="5" name="Passed/Failure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workbookViewId="0">
      <selection activeCell="B8" sqref="B8"/>
    </sheetView>
  </sheetViews>
  <sheetFormatPr defaultRowHeight="13.8" x14ac:dyDescent="0.25"/>
  <cols>
    <col min="2" max="2" width="31.19921875" bestFit="1" customWidth="1" collapsed="1"/>
    <col min="3" max="3" width="15.59765625" customWidth="1" collapsed="1"/>
  </cols>
  <sheetData>
    <row r="2" spans="2:3" ht="17.399999999999999" x14ac:dyDescent="0.3">
      <c r="B2" s="5" t="s">
        <v>114</v>
      </c>
      <c r="C2" s="11"/>
    </row>
    <row r="3" spans="2:3" ht="17.399999999999999" x14ac:dyDescent="0.3">
      <c r="B3" s="6" t="s">
        <v>112</v>
      </c>
      <c r="C3" s="12">
        <f>SUM(Check_Top_Title!$F$2,Check_Menu!$F$2,Check_4_Menu!$E$2,Check_Search!$F$2,Check_Thuong_Hieu!$F$2,Check_Login!$G$2,Check_Tablet!$F$2)</f>
        <v>47</v>
      </c>
    </row>
    <row r="4" spans="2:3" ht="17.399999999999999" x14ac:dyDescent="0.3">
      <c r="B4" s="9" t="s">
        <v>113</v>
      </c>
      <c r="C4" s="12">
        <f>SUM(Check_Top_Title!$G$2,Check_Menu!$G$2,Check_4_Menu!$F$2,Check_Search!$G$2,Check_Login!$H$2,Check_Thuong_Hieu!$G$2,Check_Tablet!$G$2)</f>
        <v>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3" sqref="F3"/>
    </sheetView>
  </sheetViews>
  <sheetFormatPr defaultRowHeight="13.8" x14ac:dyDescent="0.25"/>
  <cols>
    <col min="1" max="1" width="10.3984375" bestFit="1" customWidth="1" collapsed="1"/>
    <col min="2" max="2" width="22.19921875" bestFit="1" customWidth="1" collapsed="1"/>
    <col min="3" max="3" width="17.296875" bestFit="1" customWidth="1" collapsed="1"/>
    <col min="4" max="4" width="44.09765625" bestFit="1" customWidth="1" collapsed="1"/>
    <col min="5" max="5" width="15.8984375" bestFit="1" customWidth="1" collapsed="1"/>
    <col min="6" max="6" width="16.09765625" bestFit="1" customWidth="1" collapsed="1"/>
    <col min="7" max="7" width="15.19921875" bestFit="1" customWidth="1" collapsed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91</v>
      </c>
      <c r="G1" s="3" t="s">
        <v>92</v>
      </c>
    </row>
    <row r="2" spans="1:7" x14ac:dyDescent="0.25">
      <c r="A2" s="8">
        <v>1</v>
      </c>
      <c r="B2" t="s">
        <v>78</v>
      </c>
      <c r="C2" t="s">
        <v>69</v>
      </c>
      <c r="D2" t="s">
        <v>73</v>
      </c>
      <c r="E2" t="s">
        <v>112</v>
      </c>
      <c r="F2" s="7">
        <f>COUNTIF($E:$E,"PASSED")</f>
        <v>6</v>
      </c>
      <c r="G2" s="7">
        <f>COUNTIF(E:E,"FAILED")</f>
        <v>0</v>
      </c>
    </row>
    <row r="3" spans="1:7" x14ac:dyDescent="0.25">
      <c r="A3" s="8">
        <v>2</v>
      </c>
      <c r="B3" t="s">
        <v>79</v>
      </c>
      <c r="C3" t="s">
        <v>70</v>
      </c>
      <c r="D3" t="s">
        <v>70</v>
      </c>
      <c r="E3" t="s">
        <v>112</v>
      </c>
    </row>
    <row r="4" spans="1:7" x14ac:dyDescent="0.25">
      <c r="A4" s="8">
        <v>3</v>
      </c>
      <c r="B4" t="s">
        <v>80</v>
      </c>
      <c r="C4" t="s">
        <v>71</v>
      </c>
      <c r="D4" t="s">
        <v>71</v>
      </c>
      <c r="E4" t="s">
        <v>112</v>
      </c>
    </row>
    <row r="5" spans="1:7" x14ac:dyDescent="0.25">
      <c r="A5" s="8">
        <v>4</v>
      </c>
      <c r="B5" t="s">
        <v>83</v>
      </c>
      <c r="C5" t="s">
        <v>76</v>
      </c>
      <c r="D5" s="2" t="s">
        <v>77</v>
      </c>
      <c r="E5" t="s">
        <v>112</v>
      </c>
    </row>
    <row r="6" spans="1:7" x14ac:dyDescent="0.25">
      <c r="A6" s="8">
        <v>5</v>
      </c>
      <c r="B6" t="s">
        <v>81</v>
      </c>
      <c r="C6" t="s">
        <v>68</v>
      </c>
      <c r="D6" t="s">
        <v>68</v>
      </c>
      <c r="E6" t="s">
        <v>112</v>
      </c>
    </row>
    <row r="7" spans="1:7" x14ac:dyDescent="0.25">
      <c r="A7" s="8">
        <v>6</v>
      </c>
      <c r="B7" t="s">
        <v>82</v>
      </c>
      <c r="C7" t="s">
        <v>72</v>
      </c>
      <c r="D7" t="s">
        <v>74</v>
      </c>
      <c r="E7" t="s">
        <v>112</v>
      </c>
    </row>
  </sheetData>
  <conditionalFormatting sqref="E2:E7">
    <cfRule type="containsText" dxfId="16" priority="2" operator="containsText" text="FAILED">
      <formula>NOT(ISERROR(SEARCH("FAILED",E2)))</formula>
    </cfRule>
  </conditionalFormatting>
  <conditionalFormatting sqref="E1:E1048576">
    <cfRule type="containsText" dxfId="15" priority="1" operator="containsText" text="FAILED">
      <formula>NOT(ISERROR(SEARCH("FAILED",E1)))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6" sqref="G6"/>
    </sheetView>
  </sheetViews>
  <sheetFormatPr defaultRowHeight="13.8" x14ac:dyDescent="0.25"/>
  <cols>
    <col min="1" max="1" width="10.3984375" bestFit="1" customWidth="1" collapsed="1"/>
    <col min="2" max="2" width="21.19921875" bestFit="1" customWidth="1" collapsed="1"/>
    <col min="3" max="3" width="16.19921875" bestFit="1" customWidth="1" collapsed="1"/>
    <col min="4" max="4" width="47.5" bestFit="1" customWidth="1" collapsed="1"/>
    <col min="5" max="5" width="15.8984375" bestFit="1" customWidth="1" collapsed="1"/>
    <col min="6" max="6" width="16.09765625" bestFit="1" customWidth="1" collapsed="1"/>
    <col min="7" max="7" width="15.19921875" bestFit="1" customWidth="1" collapsed="1"/>
  </cols>
  <sheetData>
    <row r="1" spans="1:7" x14ac:dyDescent="0.25">
      <c r="A1" t="s">
        <v>0</v>
      </c>
      <c r="B1" t="s">
        <v>1</v>
      </c>
      <c r="C1" t="s">
        <v>75</v>
      </c>
      <c r="D1" t="s">
        <v>3</v>
      </c>
      <c r="E1" t="s">
        <v>4</v>
      </c>
      <c r="F1" s="3" t="s">
        <v>91</v>
      </c>
      <c r="G1" s="3" t="s">
        <v>92</v>
      </c>
    </row>
    <row r="2" spans="1:7" x14ac:dyDescent="0.25">
      <c r="A2" s="8">
        <v>1</v>
      </c>
      <c r="B2" t="s">
        <v>33</v>
      </c>
      <c r="C2" t="s">
        <v>47</v>
      </c>
      <c r="D2" s="1" t="s">
        <v>60</v>
      </c>
      <c r="E2" t="s">
        <v>112</v>
      </c>
      <c r="F2" s="7">
        <f>COUNTIF($E:$E,"PASSED")</f>
        <v>13</v>
      </c>
      <c r="G2" s="7">
        <f>COUNTIF(E:E,"FAILED")</f>
        <v>1</v>
      </c>
    </row>
    <row r="3" spans="1:7" x14ac:dyDescent="0.25">
      <c r="A3" s="8">
        <v>2</v>
      </c>
      <c r="B3" t="s">
        <v>34</v>
      </c>
      <c r="C3" t="s">
        <v>48</v>
      </c>
      <c r="D3" s="1" t="s">
        <v>61</v>
      </c>
      <c r="E3" t="s">
        <v>112</v>
      </c>
      <c r="F3" s="10"/>
    </row>
    <row r="4" spans="1:7" x14ac:dyDescent="0.25">
      <c r="A4" s="8">
        <v>3</v>
      </c>
      <c r="B4" t="s">
        <v>35</v>
      </c>
      <c r="C4" t="s">
        <v>49</v>
      </c>
      <c r="D4" s="1" t="s">
        <v>49</v>
      </c>
      <c r="E4" t="s">
        <v>112</v>
      </c>
    </row>
    <row r="5" spans="1:7" x14ac:dyDescent="0.25">
      <c r="A5" s="8">
        <v>4</v>
      </c>
      <c r="B5" t="s">
        <v>36</v>
      </c>
      <c r="C5" t="s">
        <v>50</v>
      </c>
      <c r="D5" s="1" t="s">
        <v>50</v>
      </c>
      <c r="E5" t="s">
        <v>112</v>
      </c>
    </row>
    <row r="6" spans="1:7" x14ac:dyDescent="0.25">
      <c r="A6" s="8">
        <v>5</v>
      </c>
      <c r="B6" t="s">
        <v>37</v>
      </c>
      <c r="C6" t="s">
        <v>51</v>
      </c>
      <c r="D6" s="1" t="s">
        <v>62</v>
      </c>
      <c r="E6" t="s">
        <v>112</v>
      </c>
    </row>
    <row r="7" spans="1:7" x14ac:dyDescent="0.25">
      <c r="A7" s="8">
        <v>6</v>
      </c>
      <c r="B7" t="s">
        <v>38</v>
      </c>
      <c r="C7" t="s">
        <v>52</v>
      </c>
      <c r="D7" s="1" t="s">
        <v>52</v>
      </c>
      <c r="E7" t="s">
        <v>112</v>
      </c>
    </row>
    <row r="8" spans="1:7" x14ac:dyDescent="0.25">
      <c r="A8" s="8">
        <v>7</v>
      </c>
      <c r="B8" t="s">
        <v>39</v>
      </c>
      <c r="C8" t="s">
        <v>54</v>
      </c>
      <c r="D8" s="1" t="s">
        <v>54</v>
      </c>
      <c r="E8" t="s">
        <v>112</v>
      </c>
    </row>
    <row r="9" spans="1:7" x14ac:dyDescent="0.25">
      <c r="A9" s="8">
        <v>8</v>
      </c>
      <c r="B9" t="s">
        <v>40</v>
      </c>
      <c r="C9" t="s">
        <v>53</v>
      </c>
      <c r="D9" s="1" t="s">
        <v>53</v>
      </c>
      <c r="E9" t="s">
        <v>112</v>
      </c>
    </row>
    <row r="10" spans="1:7" x14ac:dyDescent="0.25">
      <c r="A10" s="8">
        <v>9</v>
      </c>
      <c r="B10" t="s">
        <v>41</v>
      </c>
      <c r="C10" t="s">
        <v>55</v>
      </c>
      <c r="D10" s="1" t="s">
        <v>63</v>
      </c>
      <c r="E10" t="s">
        <v>112</v>
      </c>
    </row>
    <row r="11" spans="1:7" x14ac:dyDescent="0.25">
      <c r="A11" s="8">
        <v>10</v>
      </c>
      <c r="B11" t="s">
        <v>42</v>
      </c>
      <c r="C11" t="s">
        <v>56</v>
      </c>
      <c r="D11" s="1" t="s">
        <v>64</v>
      </c>
      <c r="E11" t="s">
        <v>112</v>
      </c>
    </row>
    <row r="12" spans="1:7" x14ac:dyDescent="0.25">
      <c r="A12" s="8">
        <v>11</v>
      </c>
      <c r="B12" t="s">
        <v>43</v>
      </c>
      <c r="C12" t="s">
        <v>57</v>
      </c>
      <c r="D12" s="1" t="s">
        <v>57</v>
      </c>
      <c r="E12" t="s">
        <v>112</v>
      </c>
    </row>
    <row r="13" spans="1:7" x14ac:dyDescent="0.25">
      <c r="A13" s="8">
        <v>12</v>
      </c>
      <c r="B13" t="s">
        <v>44</v>
      </c>
      <c r="C13" t="s">
        <v>58</v>
      </c>
      <c r="D13" s="1" t="s">
        <v>65</v>
      </c>
      <c r="E13" t="s">
        <v>112</v>
      </c>
    </row>
    <row r="14" spans="1:7" x14ac:dyDescent="0.25">
      <c r="A14" s="8">
        <v>13</v>
      </c>
      <c r="B14" t="s">
        <v>45</v>
      </c>
      <c r="C14" t="s">
        <v>59</v>
      </c>
      <c r="D14" s="1" t="s">
        <v>66</v>
      </c>
      <c r="E14" t="s">
        <v>112</v>
      </c>
    </row>
    <row r="15" spans="1:7" x14ac:dyDescent="0.25">
      <c r="A15" s="8">
        <v>14</v>
      </c>
      <c r="B15" t="s">
        <v>46</v>
      </c>
      <c r="C15" t="s">
        <v>67</v>
      </c>
      <c r="D15" s="1" t="s">
        <v>67</v>
      </c>
      <c r="E15" t="s">
        <v>113</v>
      </c>
    </row>
  </sheetData>
  <conditionalFormatting sqref="E1:E1048576">
    <cfRule type="containsText" dxfId="13" priority="1" operator="containsText" text="FAILED">
      <formula>NOT(ISERROR(SEARCH("FAILED",E1)))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18" sqref="C18"/>
    </sheetView>
  </sheetViews>
  <sheetFormatPr defaultRowHeight="13.8" x14ac:dyDescent="0.25"/>
  <cols>
    <col min="1" max="1" width="10.3984375" bestFit="1" customWidth="1" collapsed="1"/>
    <col min="2" max="2" width="28.296875" bestFit="1" customWidth="1" collapsed="1"/>
    <col min="3" max="3" width="87" bestFit="1" customWidth="1" collapsed="1"/>
    <col min="4" max="4" width="15.8984375" bestFit="1" customWidth="1" collapsed="1"/>
    <col min="5" max="5" width="16.09765625" bestFit="1" customWidth="1" collapsed="1"/>
    <col min="6" max="6" width="15.19921875" bestFit="1" customWidth="1" collapsed="1"/>
  </cols>
  <sheetData>
    <row r="1" spans="1:6" x14ac:dyDescent="0.25">
      <c r="A1" t="s">
        <v>0</v>
      </c>
      <c r="B1" t="s">
        <v>1</v>
      </c>
      <c r="C1" t="s">
        <v>3</v>
      </c>
      <c r="D1" t="s">
        <v>4</v>
      </c>
      <c r="E1" s="3" t="s">
        <v>91</v>
      </c>
      <c r="F1" s="3" t="s">
        <v>92</v>
      </c>
    </row>
    <row r="2" spans="1:6" x14ac:dyDescent="0.25">
      <c r="A2" s="8">
        <v>1</v>
      </c>
      <c r="B2" t="s">
        <v>84</v>
      </c>
      <c r="C2" t="s">
        <v>85</v>
      </c>
      <c r="D2" t="s">
        <v>112</v>
      </c>
      <c r="E2" s="7">
        <f>COUNTIF(D:D,"PASSED")</f>
        <v>3</v>
      </c>
      <c r="F2" s="7">
        <f>COUNTIF(D:D,"FAILED")</f>
        <v>1</v>
      </c>
    </row>
    <row r="3" spans="1:6" x14ac:dyDescent="0.25">
      <c r="A3" s="8">
        <v>2</v>
      </c>
      <c r="B3" t="s">
        <v>88</v>
      </c>
      <c r="C3" t="s">
        <v>87</v>
      </c>
      <c r="D3" t="s">
        <v>112</v>
      </c>
    </row>
    <row r="4" spans="1:6" x14ac:dyDescent="0.25">
      <c r="A4" s="8">
        <v>3</v>
      </c>
      <c r="B4" t="s">
        <v>89</v>
      </c>
      <c r="C4" t="s">
        <v>115</v>
      </c>
      <c r="D4" t="s">
        <v>113</v>
      </c>
    </row>
    <row r="5" spans="1:6" x14ac:dyDescent="0.25">
      <c r="A5" s="8">
        <v>4</v>
      </c>
      <c r="B5" t="s">
        <v>90</v>
      </c>
      <c r="C5" t="s">
        <v>86</v>
      </c>
      <c r="D5" t="s">
        <v>112</v>
      </c>
    </row>
  </sheetData>
  <conditionalFormatting sqref="D2:D5">
    <cfRule type="containsText" dxfId="10" priority="2" operator="containsText" text="FAILED">
      <formula>NOT(ISERROR(SEARCH("FAILED",D2)))</formula>
    </cfRule>
  </conditionalFormatting>
  <conditionalFormatting sqref="D1:D1048576">
    <cfRule type="containsText" dxfId="9" priority="1" operator="containsText" text="FAILED">
      <formula>NOT(ISERROR(SEARCH("FAILED",D1)))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2" sqref="F2:G2"/>
    </sheetView>
  </sheetViews>
  <sheetFormatPr defaultRowHeight="13.8" x14ac:dyDescent="0.25"/>
  <cols>
    <col min="1" max="1" width="10.3984375" bestFit="1" customWidth="1" collapsed="1"/>
    <col min="2" max="2" width="20.296875" bestFit="1" customWidth="1" collapsed="1"/>
    <col min="3" max="3" width="15.19921875" bestFit="1" customWidth="1" collapsed="1"/>
    <col min="4" max="4" width="44.19921875" bestFit="1" customWidth="1" collapsed="1"/>
    <col min="5" max="5" width="15.8984375" bestFit="1" customWidth="1" collapsed="1"/>
    <col min="6" max="6" width="16.09765625" bestFit="1" customWidth="1" collapsed="1"/>
    <col min="7" max="7" width="15.19921875" bestFit="1" customWidth="1" collapsed="1"/>
  </cols>
  <sheetData>
    <row r="1" spans="1:7" x14ac:dyDescent="0.25">
      <c r="A1" t="s">
        <v>0</v>
      </c>
      <c r="B1" t="s">
        <v>1</v>
      </c>
      <c r="C1" t="s">
        <v>75</v>
      </c>
      <c r="D1" t="s">
        <v>3</v>
      </c>
      <c r="E1" t="s">
        <v>4</v>
      </c>
      <c r="F1" s="3" t="s">
        <v>91</v>
      </c>
      <c r="G1" s="3" t="s">
        <v>92</v>
      </c>
    </row>
    <row r="2" spans="1:7" x14ac:dyDescent="0.25">
      <c r="A2" s="8">
        <v>1</v>
      </c>
      <c r="B2" t="s">
        <v>93</v>
      </c>
      <c r="C2" t="s">
        <v>94</v>
      </c>
      <c r="D2" t="s">
        <v>95</v>
      </c>
      <c r="E2" t="s">
        <v>112</v>
      </c>
      <c r="F2" s="7">
        <f>COUNTIF(E:E,"PASSED")</f>
        <v>1</v>
      </c>
      <c r="G2" s="7">
        <f>COUNTIF(E:E,"FAILED")</f>
        <v>0</v>
      </c>
    </row>
  </sheetData>
  <conditionalFormatting sqref="E1:E1048576">
    <cfRule type="containsText" dxfId="7" priority="1" operator="containsText" text="FAILED">
      <formula>NOT(ISERROR(SEARCH("FAILED",E1)))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G2" sqref="G2:H2"/>
    </sheetView>
  </sheetViews>
  <sheetFormatPr defaultRowHeight="13.8" x14ac:dyDescent="0.25"/>
  <cols>
    <col min="1" max="1" width="10.3984375" bestFit="1" customWidth="1" collapsed="1"/>
    <col min="2" max="2" width="27" bestFit="1" customWidth="1" collapsed="1"/>
    <col min="3" max="3" width="16.3984375" bestFit="1" customWidth="1" collapsed="1"/>
    <col min="4" max="4" width="16" bestFit="1" customWidth="1" collapsed="1"/>
    <col min="5" max="5" width="30.296875" bestFit="1" customWidth="1" collapsed="1"/>
    <col min="6" max="6" width="15.8984375" bestFit="1" customWidth="1" collapsed="1"/>
    <col min="7" max="7" width="16.09765625" bestFit="1" customWidth="1" collapsed="1"/>
    <col min="8" max="8" width="15.19921875" bestFit="1" customWidth="1" collapsed="1"/>
  </cols>
  <sheetData>
    <row r="1" spans="1:8" x14ac:dyDescent="0.25">
      <c r="A1" t="s">
        <v>0</v>
      </c>
      <c r="B1" t="s">
        <v>1</v>
      </c>
      <c r="C1" t="s">
        <v>96</v>
      </c>
      <c r="D1" t="s">
        <v>97</v>
      </c>
      <c r="E1" t="s">
        <v>3</v>
      </c>
      <c r="F1" t="s">
        <v>4</v>
      </c>
      <c r="G1" s="3" t="s">
        <v>91</v>
      </c>
      <c r="H1" s="3" t="s">
        <v>92</v>
      </c>
    </row>
    <row r="2" spans="1:8" x14ac:dyDescent="0.25">
      <c r="A2" s="8">
        <v>1</v>
      </c>
      <c r="B2" t="s">
        <v>99</v>
      </c>
      <c r="C2" t="s">
        <v>98</v>
      </c>
      <c r="E2" t="s">
        <v>105</v>
      </c>
      <c r="F2" t="s">
        <v>112</v>
      </c>
      <c r="G2" s="7">
        <f>COUNTIF(F:F,"PASSED")</f>
        <v>3</v>
      </c>
      <c r="H2" s="7">
        <f>COUNTIF(F:F,"FAILED")</f>
        <v>0</v>
      </c>
    </row>
    <row r="3" spans="1:8" x14ac:dyDescent="0.25">
      <c r="A3" s="8">
        <v>2</v>
      </c>
      <c r="B3" t="s">
        <v>100</v>
      </c>
      <c r="D3" t="s">
        <v>98</v>
      </c>
      <c r="E3" t="s">
        <v>104</v>
      </c>
      <c r="F3" t="s">
        <v>112</v>
      </c>
    </row>
    <row r="4" spans="1:8" x14ac:dyDescent="0.25">
      <c r="A4" s="8">
        <v>3</v>
      </c>
      <c r="B4" t="s">
        <v>101</v>
      </c>
      <c r="C4" t="s">
        <v>102</v>
      </c>
      <c r="D4" s="4" t="s">
        <v>103</v>
      </c>
      <c r="E4" t="s">
        <v>102</v>
      </c>
      <c r="F4" t="s">
        <v>112</v>
      </c>
    </row>
  </sheetData>
  <conditionalFormatting sqref="F1:F1048576">
    <cfRule type="containsText" dxfId="5" priority="1" operator="containsText" text="FAILED">
      <formula>NOT(ISERROR(SEARCH("FAILED",F1)))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K15" sqref="K15"/>
    </sheetView>
  </sheetViews>
  <sheetFormatPr defaultRowHeight="13.8" x14ac:dyDescent="0.25"/>
  <cols>
    <col min="1" max="1" width="10.3984375" bestFit="1" customWidth="1" collapsed="1"/>
    <col min="2" max="2" width="14.296875" bestFit="1" customWidth="1" collapsed="1"/>
    <col min="3" max="3" width="9.3984375" bestFit="1" customWidth="1" collapsed="1"/>
    <col min="4" max="4" width="11.19921875" bestFit="1" customWidth="1" collapsed="1"/>
    <col min="5" max="5" width="15.8984375" bestFit="1" customWidth="1" collapsed="1"/>
    <col min="6" max="6" width="16.09765625" bestFit="1" customWidth="1" collapsed="1"/>
    <col min="7" max="7" width="15.19921875" bestFit="1" customWidth="1" collapsed="1"/>
  </cols>
  <sheetData>
    <row r="1" spans="1:7" x14ac:dyDescent="0.25">
      <c r="A1" t="s">
        <v>0</v>
      </c>
      <c r="B1" t="s">
        <v>1</v>
      </c>
      <c r="C1" t="s">
        <v>75</v>
      </c>
      <c r="D1" t="s">
        <v>3</v>
      </c>
      <c r="E1" t="s">
        <v>4</v>
      </c>
      <c r="F1" s="3" t="s">
        <v>91</v>
      </c>
      <c r="G1" s="3" t="s">
        <v>92</v>
      </c>
    </row>
    <row r="2" spans="1:7" x14ac:dyDescent="0.25">
      <c r="A2" s="8">
        <v>1</v>
      </c>
      <c r="B2" t="s">
        <v>5</v>
      </c>
      <c r="C2" t="s">
        <v>19</v>
      </c>
      <c r="D2" t="s">
        <v>19</v>
      </c>
      <c r="E2" t="s">
        <v>112</v>
      </c>
      <c r="F2" s="7">
        <f>COUNTIF(E:E,"PASSED")</f>
        <v>14</v>
      </c>
      <c r="G2" s="7">
        <f t="shared" ref="G2" si="0">COUNTIF(E:E,"FAILED")</f>
        <v>0</v>
      </c>
    </row>
    <row r="3" spans="1:7" x14ac:dyDescent="0.25">
      <c r="A3" s="8">
        <v>2</v>
      </c>
      <c r="B3" t="s">
        <v>10</v>
      </c>
      <c r="C3" t="s">
        <v>20</v>
      </c>
      <c r="D3" t="s">
        <v>20</v>
      </c>
      <c r="E3" t="s">
        <v>112</v>
      </c>
    </row>
    <row r="4" spans="1:7" x14ac:dyDescent="0.25">
      <c r="A4" s="8">
        <v>3</v>
      </c>
      <c r="B4" t="s">
        <v>15</v>
      </c>
      <c r="C4" t="s">
        <v>21</v>
      </c>
      <c r="D4" t="s">
        <v>21</v>
      </c>
      <c r="E4" t="s">
        <v>112</v>
      </c>
    </row>
    <row r="5" spans="1:7" x14ac:dyDescent="0.25">
      <c r="A5" s="8">
        <v>4</v>
      </c>
      <c r="B5" t="s">
        <v>11</v>
      </c>
      <c r="C5" t="s">
        <v>29</v>
      </c>
      <c r="D5" t="s">
        <v>29</v>
      </c>
      <c r="E5" t="s">
        <v>112</v>
      </c>
    </row>
    <row r="6" spans="1:7" x14ac:dyDescent="0.25">
      <c r="A6" s="8">
        <v>5</v>
      </c>
      <c r="B6" t="s">
        <v>16</v>
      </c>
      <c r="C6" t="s">
        <v>22</v>
      </c>
      <c r="D6" t="s">
        <v>22</v>
      </c>
      <c r="E6" t="s">
        <v>112</v>
      </c>
    </row>
    <row r="7" spans="1:7" x14ac:dyDescent="0.25">
      <c r="A7" s="8">
        <v>6</v>
      </c>
      <c r="B7" t="s">
        <v>7</v>
      </c>
      <c r="C7" t="s">
        <v>26</v>
      </c>
      <c r="D7" t="s">
        <v>26</v>
      </c>
      <c r="E7" t="s">
        <v>112</v>
      </c>
    </row>
    <row r="8" spans="1:7" x14ac:dyDescent="0.25">
      <c r="A8" s="8">
        <v>7</v>
      </c>
      <c r="B8" t="s">
        <v>12</v>
      </c>
      <c r="C8" t="s">
        <v>30</v>
      </c>
      <c r="D8" t="s">
        <v>30</v>
      </c>
      <c r="E8" t="s">
        <v>112</v>
      </c>
    </row>
    <row r="9" spans="1:7" x14ac:dyDescent="0.25">
      <c r="A9" s="8">
        <v>8</v>
      </c>
      <c r="B9" t="s">
        <v>9</v>
      </c>
      <c r="C9" t="s">
        <v>28</v>
      </c>
      <c r="D9" t="s">
        <v>28</v>
      </c>
      <c r="E9" t="s">
        <v>112</v>
      </c>
    </row>
    <row r="10" spans="1:7" x14ac:dyDescent="0.25">
      <c r="A10" s="8">
        <v>9</v>
      </c>
      <c r="B10" t="s">
        <v>6</v>
      </c>
      <c r="C10" t="s">
        <v>25</v>
      </c>
      <c r="D10" t="s">
        <v>25</v>
      </c>
      <c r="E10" t="s">
        <v>112</v>
      </c>
    </row>
    <row r="11" spans="1:7" x14ac:dyDescent="0.25">
      <c r="A11" s="8">
        <v>10</v>
      </c>
      <c r="B11" t="s">
        <v>17</v>
      </c>
      <c r="C11" t="s">
        <v>23</v>
      </c>
      <c r="D11" t="s">
        <v>23</v>
      </c>
      <c r="E11" t="s">
        <v>112</v>
      </c>
    </row>
    <row r="12" spans="1:7" x14ac:dyDescent="0.25">
      <c r="A12" s="8">
        <v>11</v>
      </c>
      <c r="B12" t="s">
        <v>8</v>
      </c>
      <c r="C12" t="s">
        <v>27</v>
      </c>
      <c r="D12" t="s">
        <v>27</v>
      </c>
      <c r="E12" t="s">
        <v>112</v>
      </c>
    </row>
    <row r="13" spans="1:7" x14ac:dyDescent="0.25">
      <c r="A13" s="8">
        <v>12</v>
      </c>
      <c r="B13" t="s">
        <v>13</v>
      </c>
      <c r="C13" t="s">
        <v>31</v>
      </c>
      <c r="D13" t="s">
        <v>31</v>
      </c>
      <c r="E13" t="s">
        <v>112</v>
      </c>
    </row>
    <row r="14" spans="1:7" x14ac:dyDescent="0.25">
      <c r="A14" s="8">
        <v>13</v>
      </c>
      <c r="B14" t="s">
        <v>18</v>
      </c>
      <c r="C14" t="s">
        <v>24</v>
      </c>
      <c r="D14" t="s">
        <v>24</v>
      </c>
      <c r="E14" t="s">
        <v>112</v>
      </c>
    </row>
    <row r="15" spans="1:7" x14ac:dyDescent="0.25">
      <c r="A15" s="8">
        <v>14</v>
      </c>
      <c r="B15" t="s">
        <v>14</v>
      </c>
      <c r="C15" t="s">
        <v>32</v>
      </c>
      <c r="D15" t="s">
        <v>32</v>
      </c>
      <c r="E15" t="s">
        <v>112</v>
      </c>
    </row>
  </sheetData>
  <conditionalFormatting sqref="E1:E1048576">
    <cfRule type="containsText" dxfId="3" priority="1" operator="containsText" text="FAILED">
      <formula>NOT(ISERROR(SEARCH("FAILED",E1)))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15" sqref="E15"/>
    </sheetView>
  </sheetViews>
  <sheetFormatPr defaultRowHeight="13.8" x14ac:dyDescent="0.25"/>
  <cols>
    <col min="1" max="1" width="10.3984375" bestFit="1" customWidth="1" collapsed="1"/>
    <col min="2" max="2" width="13.296875" bestFit="1" customWidth="1" collapsed="1"/>
    <col min="3" max="3" width="8.3984375" bestFit="1" customWidth="1" collapsed="1"/>
    <col min="4" max="4" width="11.19921875" customWidth="1" collapsed="1"/>
    <col min="5" max="5" width="15.8984375" bestFit="1" customWidth="1" collapsed="1"/>
    <col min="6" max="6" width="16.09765625" bestFit="1" customWidth="1" collapsed="1"/>
    <col min="7" max="7" width="15.19921875" bestFit="1" customWidth="1" collapsed="1"/>
  </cols>
  <sheetData>
    <row r="1" spans="1:7" x14ac:dyDescent="0.25">
      <c r="A1" t="s">
        <v>0</v>
      </c>
      <c r="B1" t="s">
        <v>1</v>
      </c>
      <c r="C1" t="s">
        <v>75</v>
      </c>
      <c r="D1" t="s">
        <v>3</v>
      </c>
      <c r="E1" t="s">
        <v>4</v>
      </c>
      <c r="F1" s="3" t="s">
        <v>91</v>
      </c>
      <c r="G1" s="3" t="s">
        <v>92</v>
      </c>
    </row>
    <row r="2" spans="1:7" x14ac:dyDescent="0.25">
      <c r="A2" s="8">
        <v>1</v>
      </c>
      <c r="B2" t="s">
        <v>109</v>
      </c>
      <c r="C2" t="s">
        <v>106</v>
      </c>
      <c r="D2" t="s">
        <v>106</v>
      </c>
      <c r="E2" t="s">
        <v>112</v>
      </c>
      <c r="F2" s="7">
        <f>COUNTIF(E:E,"PASSED")</f>
        <v>7</v>
      </c>
      <c r="G2" s="7">
        <f>COUNTIF(E:E,"FAILED")</f>
        <v>0</v>
      </c>
    </row>
    <row r="3" spans="1:7" x14ac:dyDescent="0.25">
      <c r="A3" s="8">
        <v>2</v>
      </c>
      <c r="B3" t="s">
        <v>110</v>
      </c>
      <c r="C3" t="s">
        <v>107</v>
      </c>
      <c r="D3" t="s">
        <v>107</v>
      </c>
      <c r="E3" t="s">
        <v>112</v>
      </c>
    </row>
    <row r="4" spans="1:7" x14ac:dyDescent="0.25">
      <c r="A4" s="8">
        <v>3</v>
      </c>
      <c r="B4" t="s">
        <v>16</v>
      </c>
      <c r="C4" t="s">
        <v>22</v>
      </c>
      <c r="D4" t="s">
        <v>22</v>
      </c>
      <c r="E4" t="s">
        <v>112</v>
      </c>
    </row>
    <row r="5" spans="1:7" x14ac:dyDescent="0.25">
      <c r="A5" s="8">
        <v>4</v>
      </c>
      <c r="B5" t="s">
        <v>111</v>
      </c>
      <c r="C5" t="s">
        <v>108</v>
      </c>
      <c r="D5" t="s">
        <v>108</v>
      </c>
      <c r="E5" t="s">
        <v>112</v>
      </c>
    </row>
    <row r="6" spans="1:7" x14ac:dyDescent="0.25">
      <c r="A6" s="8">
        <v>5</v>
      </c>
      <c r="B6" t="s">
        <v>10</v>
      </c>
      <c r="C6" t="s">
        <v>20</v>
      </c>
      <c r="D6" t="s">
        <v>20</v>
      </c>
      <c r="E6" t="s">
        <v>112</v>
      </c>
    </row>
    <row r="7" spans="1:7" x14ac:dyDescent="0.25">
      <c r="A7" s="8">
        <v>6</v>
      </c>
      <c r="B7" t="s">
        <v>15</v>
      </c>
      <c r="C7" t="s">
        <v>21</v>
      </c>
      <c r="D7" t="s">
        <v>21</v>
      </c>
      <c r="E7" t="s">
        <v>112</v>
      </c>
    </row>
    <row r="8" spans="1:7" x14ac:dyDescent="0.25">
      <c r="A8" s="8">
        <v>7</v>
      </c>
      <c r="B8" t="s">
        <v>13</v>
      </c>
      <c r="C8" t="s">
        <v>31</v>
      </c>
      <c r="D8" t="s">
        <v>31</v>
      </c>
      <c r="E8" t="s">
        <v>112</v>
      </c>
    </row>
  </sheetData>
  <conditionalFormatting sqref="E1:E1048576">
    <cfRule type="containsText" dxfId="1" priority="1" operator="containsText" text="FAILED">
      <formula>NOT(ISERROR(SEARCH("FAILED",E1)))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Thống kê</vt:lpstr>
      <vt:lpstr>Check_Top_Title</vt:lpstr>
      <vt:lpstr>Check_Menu</vt:lpstr>
      <vt:lpstr>Check_4_Menu</vt:lpstr>
      <vt:lpstr>Check_Search</vt:lpstr>
      <vt:lpstr>Check_Login</vt:lpstr>
      <vt:lpstr>Check_Thuong_Hieu</vt:lpstr>
      <vt:lpstr>Check_Tablet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2021-11-19T10:26:04Z</dcterms:modified>
</cp:coreProperties>
</file>