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yktlib\pyktrader\results\summary\"/>
    </mc:Choice>
  </mc:AlternateContent>
  <bookViews>
    <workbookView xWindow="0" yWindow="0" windowWidth="16380" windowHeight="8190" tabRatio="24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6" i="1" l="1"/>
  <c r="Q36" i="1" s="1"/>
  <c r="S36" i="1" s="1"/>
  <c r="D35" i="1"/>
  <c r="M35" i="1" s="1"/>
  <c r="O35" i="1" s="1"/>
  <c r="E34" i="1"/>
  <c r="G34" i="1" s="1"/>
  <c r="D34" i="1"/>
  <c r="Q34" i="1" s="1"/>
  <c r="S34" i="1" s="1"/>
  <c r="D33" i="1"/>
  <c r="I33" i="1" s="1"/>
  <c r="K33" i="1" s="1"/>
  <c r="D32" i="1"/>
  <c r="M32" i="1" s="1"/>
  <c r="O32" i="1" s="1"/>
  <c r="D31" i="1"/>
  <c r="M31" i="1" s="1"/>
  <c r="O31" i="1" s="1"/>
  <c r="M30" i="1"/>
  <c r="O30" i="1" s="1"/>
  <c r="E30" i="1"/>
  <c r="G30" i="1" s="1"/>
  <c r="D30" i="1"/>
  <c r="Q30" i="1" s="1"/>
  <c r="S30" i="1" s="1"/>
  <c r="D29" i="1"/>
  <c r="Q29" i="1" s="1"/>
  <c r="S29" i="1" s="1"/>
  <c r="I28" i="1"/>
  <c r="K28" i="1" s="1"/>
  <c r="D28" i="1"/>
  <c r="M28" i="1" s="1"/>
  <c r="O28" i="1" s="1"/>
  <c r="D27" i="1"/>
  <c r="M27" i="1" s="1"/>
  <c r="O27" i="1" s="1"/>
  <c r="D26" i="1"/>
  <c r="Q26" i="1" s="1"/>
  <c r="S26" i="1" s="1"/>
  <c r="D25" i="1"/>
  <c r="Q25" i="1" s="1"/>
  <c r="S25" i="1" s="1"/>
  <c r="D24" i="1"/>
  <c r="M24" i="1" s="1"/>
  <c r="O24" i="1" s="1"/>
  <c r="D23" i="1"/>
  <c r="M23" i="1" s="1"/>
  <c r="O23" i="1" s="1"/>
  <c r="D22" i="1"/>
  <c r="Q22" i="1" s="1"/>
  <c r="S22" i="1" s="1"/>
  <c r="D21" i="1"/>
  <c r="Q21" i="1" s="1"/>
  <c r="S21" i="1" s="1"/>
  <c r="Q20" i="1"/>
  <c r="S20" i="1" s="1"/>
  <c r="D20" i="1"/>
  <c r="M20" i="1" s="1"/>
  <c r="O20" i="1" s="1"/>
  <c r="D19" i="1"/>
  <c r="M19" i="1" s="1"/>
  <c r="O19" i="1" s="1"/>
  <c r="D18" i="1"/>
  <c r="Q18" i="1" s="1"/>
  <c r="S18" i="1" s="1"/>
  <c r="M17" i="1"/>
  <c r="O17" i="1" s="1"/>
  <c r="D17" i="1"/>
  <c r="Q17" i="1" s="1"/>
  <c r="S17" i="1" s="1"/>
  <c r="Q16" i="1"/>
  <c r="S16" i="1" s="1"/>
  <c r="D16" i="1"/>
  <c r="M16" i="1" s="1"/>
  <c r="O16" i="1" s="1"/>
  <c r="D15" i="1"/>
  <c r="M15" i="1" s="1"/>
  <c r="O15" i="1" s="1"/>
  <c r="M14" i="1"/>
  <c r="O14" i="1" s="1"/>
  <c r="D14" i="1"/>
  <c r="Q14" i="1" s="1"/>
  <c r="S14" i="1" s="1"/>
  <c r="E13" i="1"/>
  <c r="G13" i="1" s="1"/>
  <c r="D13" i="1"/>
  <c r="Q13" i="1" s="1"/>
  <c r="S13" i="1" s="1"/>
  <c r="D12" i="1"/>
  <c r="M12" i="1" s="1"/>
  <c r="O12" i="1" s="1"/>
  <c r="D11" i="1"/>
  <c r="Q11" i="1" s="1"/>
  <c r="S11" i="1" s="1"/>
  <c r="D10" i="1"/>
  <c r="Q10" i="1" s="1"/>
  <c r="S10" i="1" s="1"/>
  <c r="I9" i="1"/>
  <c r="K9" i="1" s="1"/>
  <c r="D9" i="1"/>
  <c r="Q9" i="1" s="1"/>
  <c r="S9" i="1" s="1"/>
  <c r="Q8" i="1"/>
  <c r="S8" i="1" s="1"/>
  <c r="D8" i="1"/>
  <c r="M8" i="1" s="1"/>
  <c r="O8" i="1" s="1"/>
  <c r="D7" i="1"/>
  <c r="Q7" i="1" s="1"/>
  <c r="S7" i="1" s="1"/>
  <c r="M34" i="1" l="1"/>
  <c r="O34" i="1" s="1"/>
  <c r="E33" i="1"/>
  <c r="G33" i="1" s="1"/>
  <c r="Q33" i="1"/>
  <c r="S33" i="1" s="1"/>
  <c r="M33" i="1"/>
  <c r="O33" i="1" s="1"/>
  <c r="I32" i="1"/>
  <c r="K32" i="1" s="1"/>
  <c r="Q32" i="1"/>
  <c r="S32" i="1" s="1"/>
  <c r="E29" i="1"/>
  <c r="G29" i="1" s="1"/>
  <c r="E26" i="1"/>
  <c r="G26" i="1" s="1"/>
  <c r="M26" i="1"/>
  <c r="O26" i="1" s="1"/>
  <c r="Q24" i="1"/>
  <c r="S24" i="1" s="1"/>
  <c r="I24" i="1"/>
  <c r="K24" i="1" s="1"/>
  <c r="E22" i="1"/>
  <c r="G22" i="1" s="1"/>
  <c r="M22" i="1"/>
  <c r="O22" i="1" s="1"/>
  <c r="E21" i="1"/>
  <c r="G21" i="1" s="1"/>
  <c r="I20" i="1"/>
  <c r="K20" i="1" s="1"/>
  <c r="M18" i="1"/>
  <c r="O18" i="1" s="1"/>
  <c r="E18" i="1"/>
  <c r="G18" i="1" s="1"/>
  <c r="E17" i="1"/>
  <c r="G17" i="1" s="1"/>
  <c r="I16" i="1"/>
  <c r="K16" i="1" s="1"/>
  <c r="E14" i="1"/>
  <c r="G14" i="1" s="1"/>
  <c r="Q12" i="1"/>
  <c r="S12" i="1" s="1"/>
  <c r="I12" i="1"/>
  <c r="K12" i="1" s="1"/>
  <c r="E10" i="1"/>
  <c r="G10" i="1" s="1"/>
  <c r="M10" i="1"/>
  <c r="O10" i="1" s="1"/>
  <c r="E9" i="1"/>
  <c r="G9" i="1" s="1"/>
  <c r="M9" i="1"/>
  <c r="O9" i="1" s="1"/>
  <c r="I8" i="1"/>
  <c r="K8" i="1" s="1"/>
  <c r="Q28" i="1"/>
  <c r="S28" i="1" s="1"/>
  <c r="M11" i="1"/>
  <c r="O11" i="1" s="1"/>
  <c r="E8" i="1"/>
  <c r="G8" i="1" s="1"/>
  <c r="I10" i="1"/>
  <c r="K10" i="1" s="1"/>
  <c r="E12" i="1"/>
  <c r="G12" i="1" s="1"/>
  <c r="I14" i="1"/>
  <c r="K14" i="1" s="1"/>
  <c r="E16" i="1"/>
  <c r="G16" i="1" s="1"/>
  <c r="I18" i="1"/>
  <c r="K18" i="1" s="1"/>
  <c r="E20" i="1"/>
  <c r="G20" i="1" s="1"/>
  <c r="I22" i="1"/>
  <c r="K22" i="1" s="1"/>
  <c r="E24" i="1"/>
  <c r="G24" i="1" s="1"/>
  <c r="I26" i="1"/>
  <c r="K26" i="1" s="1"/>
  <c r="E28" i="1"/>
  <c r="G28" i="1" s="1"/>
  <c r="I30" i="1"/>
  <c r="K30" i="1" s="1"/>
  <c r="E32" i="1"/>
  <c r="G32" i="1" s="1"/>
  <c r="I34" i="1"/>
  <c r="K34" i="1" s="1"/>
  <c r="E36" i="1"/>
  <c r="G36" i="1" s="1"/>
  <c r="M36" i="1"/>
  <c r="O36" i="1" s="1"/>
  <c r="E7" i="1"/>
  <c r="G7" i="1" s="1"/>
  <c r="M7" i="1"/>
  <c r="O7" i="1" s="1"/>
  <c r="E11" i="1"/>
  <c r="G11" i="1" s="1"/>
  <c r="I7" i="1"/>
  <c r="K7" i="1" s="1"/>
  <c r="I11" i="1"/>
  <c r="K11" i="1" s="1"/>
  <c r="M13" i="1"/>
  <c r="O13" i="1" s="1"/>
  <c r="I15" i="1"/>
  <c r="K15" i="1" s="1"/>
  <c r="Q15" i="1"/>
  <c r="S15" i="1" s="1"/>
  <c r="I19" i="1"/>
  <c r="K19" i="1" s="1"/>
  <c r="Q19" i="1"/>
  <c r="S19" i="1" s="1"/>
  <c r="M21" i="1"/>
  <c r="O21" i="1" s="1"/>
  <c r="I23" i="1"/>
  <c r="K23" i="1" s="1"/>
  <c r="Q23" i="1"/>
  <c r="S23" i="1" s="1"/>
  <c r="E25" i="1"/>
  <c r="G25" i="1" s="1"/>
  <c r="M25" i="1"/>
  <c r="O25" i="1" s="1"/>
  <c r="I27" i="1"/>
  <c r="K27" i="1" s="1"/>
  <c r="Q27" i="1"/>
  <c r="S27" i="1" s="1"/>
  <c r="M29" i="1"/>
  <c r="O29" i="1" s="1"/>
  <c r="I31" i="1"/>
  <c r="K31" i="1" s="1"/>
  <c r="Q31" i="1"/>
  <c r="S31" i="1" s="1"/>
  <c r="I35" i="1"/>
  <c r="K35" i="1" s="1"/>
  <c r="Q35" i="1"/>
  <c r="S35" i="1" s="1"/>
  <c r="I36" i="1"/>
  <c r="K36" i="1" s="1"/>
  <c r="I13" i="1"/>
  <c r="K13" i="1" s="1"/>
  <c r="E15" i="1"/>
  <c r="G15" i="1" s="1"/>
  <c r="I17" i="1"/>
  <c r="K17" i="1" s="1"/>
  <c r="E19" i="1"/>
  <c r="G19" i="1" s="1"/>
  <c r="I21" i="1"/>
  <c r="K21" i="1" s="1"/>
  <c r="E23" i="1"/>
  <c r="G23" i="1" s="1"/>
  <c r="I25" i="1"/>
  <c r="K25" i="1" s="1"/>
  <c r="E27" i="1"/>
  <c r="G27" i="1" s="1"/>
  <c r="I29" i="1"/>
  <c r="K29" i="1" s="1"/>
  <c r="E31" i="1"/>
  <c r="G31" i="1" s="1"/>
  <c r="E35" i="1"/>
  <c r="G35" i="1" s="1"/>
</calcChain>
</file>

<file path=xl/sharedStrings.xml><?xml version="1.0" encoding="utf-8"?>
<sst xmlns="http://schemas.openxmlformats.org/spreadsheetml/2006/main" count="40" uniqueCount="37">
  <si>
    <t>DT</t>
  </si>
  <si>
    <t>Turtle</t>
  </si>
  <si>
    <t>unit</t>
  </si>
  <si>
    <t>ATR</t>
  </si>
  <si>
    <t>per hand pnl</t>
  </si>
  <si>
    <t>weight</t>
  </si>
  <si>
    <t>m</t>
  </si>
  <si>
    <t>RM</t>
  </si>
  <si>
    <t>y</t>
  </si>
  <si>
    <t>p</t>
  </si>
  <si>
    <t>a</t>
  </si>
  <si>
    <t>TA</t>
  </si>
  <si>
    <t>MA</t>
  </si>
  <si>
    <t>l</t>
  </si>
  <si>
    <t>pp</t>
  </si>
  <si>
    <t>rb</t>
  </si>
  <si>
    <t>I</t>
  </si>
  <si>
    <t>j</t>
  </si>
  <si>
    <t>jm</t>
  </si>
  <si>
    <t>jd</t>
  </si>
  <si>
    <t>SR</t>
  </si>
  <si>
    <t>ag</t>
  </si>
  <si>
    <t>TF</t>
  </si>
  <si>
    <t>T</t>
  </si>
  <si>
    <t>bu</t>
  </si>
  <si>
    <t>TC</t>
  </si>
  <si>
    <t>au</t>
  </si>
  <si>
    <t>cu</t>
  </si>
  <si>
    <t>ni</t>
  </si>
  <si>
    <t>al</t>
  </si>
  <si>
    <t>zn</t>
  </si>
  <si>
    <t>ru</t>
  </si>
  <si>
    <t>c</t>
  </si>
  <si>
    <t>cs</t>
  </si>
  <si>
    <t>v</t>
  </si>
  <si>
    <t>OI</t>
  </si>
  <si>
    <t>DT split chan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</si>
</sst>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left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tabSelected="1" zoomScaleNormal="100" workbookViewId="0">
      <selection activeCell="K10" sqref="K10"/>
    </sheetView>
  </sheetViews>
  <sheetFormatPr defaultRowHeight="12.75" x14ac:dyDescent="0.2"/>
  <cols>
    <col min="1" max="1" width="11.5703125"/>
    <col min="2" max="2" width="7.7109375"/>
    <col min="3" max="3" width="7.28515625"/>
    <col min="4" max="7" width="11.5703125"/>
    <col min="8" max="8" width="6.7109375"/>
    <col min="9" max="11" width="11.5703125"/>
    <col min="12" max="12" width="7.28515625"/>
    <col min="13" max="1025" width="11.5703125"/>
  </cols>
  <sheetData>
    <row r="2" spans="1:19" x14ac:dyDescent="0.2">
      <c r="E2" t="s">
        <v>0</v>
      </c>
      <c r="I2" t="s">
        <v>36</v>
      </c>
      <c r="M2" t="s">
        <v>1</v>
      </c>
    </row>
    <row r="3" spans="1:19" x14ac:dyDescent="0.2">
      <c r="E3">
        <v>3000</v>
      </c>
      <c r="I3">
        <v>4000</v>
      </c>
      <c r="M3">
        <v>4000</v>
      </c>
      <c r="Q3">
        <v>6500</v>
      </c>
    </row>
    <row r="6" spans="1:19" x14ac:dyDescent="0.2">
      <c r="B6" t="s">
        <v>2</v>
      </c>
      <c r="C6" t="s">
        <v>3</v>
      </c>
      <c r="D6" t="s">
        <v>4</v>
      </c>
      <c r="F6" t="s">
        <v>5</v>
      </c>
      <c r="J6" t="s">
        <v>5</v>
      </c>
      <c r="N6" t="s">
        <v>5</v>
      </c>
      <c r="R6" t="s">
        <v>5</v>
      </c>
    </row>
    <row r="7" spans="1:19" x14ac:dyDescent="0.2">
      <c r="A7" t="s">
        <v>6</v>
      </c>
      <c r="B7">
        <v>10</v>
      </c>
      <c r="C7">
        <v>42</v>
      </c>
      <c r="D7">
        <f t="shared" ref="D7:D36" si="0">C7*B7</f>
        <v>420</v>
      </c>
      <c r="E7" s="1">
        <f t="shared" ref="E7:E36" si="1">E$3/$D7</f>
        <v>7.1428571428571432</v>
      </c>
      <c r="F7">
        <v>0.6</v>
      </c>
      <c r="G7">
        <f t="shared" ref="G7:G36" si="2">INT(F7*E7+0.5)</f>
        <v>4</v>
      </c>
      <c r="H7" s="2"/>
      <c r="I7" s="1">
        <f t="shared" ref="I7:I36" si="3">I$3/$D7</f>
        <v>9.5238095238095237</v>
      </c>
      <c r="J7">
        <v>0.8</v>
      </c>
      <c r="K7">
        <f t="shared" ref="K7:K36" si="4">INT(J7*I7+0.5)</f>
        <v>8</v>
      </c>
      <c r="L7" s="2"/>
      <c r="M7" s="1">
        <f t="shared" ref="M7:M36" si="5">M$3/$D7</f>
        <v>9.5238095238095237</v>
      </c>
      <c r="N7">
        <v>0</v>
      </c>
      <c r="O7">
        <f t="shared" ref="O7:O36" si="6">INT(N7*M7+0.5)</f>
        <v>0</v>
      </c>
      <c r="Q7" s="1">
        <f t="shared" ref="Q7:Q36" si="7">Q$3/$D7</f>
        <v>15.476190476190476</v>
      </c>
      <c r="R7">
        <v>1</v>
      </c>
      <c r="S7">
        <f t="shared" ref="S7:S36" si="8">INT(R7*Q7+0.5)</f>
        <v>15</v>
      </c>
    </row>
    <row r="8" spans="1:19" x14ac:dyDescent="0.2">
      <c r="A8" t="s">
        <v>7</v>
      </c>
      <c r="B8">
        <v>10</v>
      </c>
      <c r="C8">
        <v>42</v>
      </c>
      <c r="D8">
        <f t="shared" si="0"/>
        <v>420</v>
      </c>
      <c r="E8" s="1">
        <f t="shared" si="1"/>
        <v>7.1428571428571432</v>
      </c>
      <c r="F8">
        <v>0.6</v>
      </c>
      <c r="G8">
        <f t="shared" si="2"/>
        <v>4</v>
      </c>
      <c r="H8" s="2"/>
      <c r="I8" s="1">
        <f t="shared" si="3"/>
        <v>9.5238095238095237</v>
      </c>
      <c r="J8">
        <v>0.8</v>
      </c>
      <c r="K8">
        <f t="shared" si="4"/>
        <v>8</v>
      </c>
      <c r="L8" s="2"/>
      <c r="M8" s="1">
        <f t="shared" si="5"/>
        <v>9.5238095238095237</v>
      </c>
      <c r="N8">
        <v>0</v>
      </c>
      <c r="O8">
        <f t="shared" si="6"/>
        <v>0</v>
      </c>
      <c r="Q8" s="1">
        <f t="shared" si="7"/>
        <v>15.476190476190476</v>
      </c>
      <c r="R8">
        <v>1</v>
      </c>
      <c r="S8">
        <f t="shared" si="8"/>
        <v>15</v>
      </c>
    </row>
    <row r="9" spans="1:19" x14ac:dyDescent="0.2">
      <c r="A9" t="s">
        <v>8</v>
      </c>
      <c r="B9">
        <v>10</v>
      </c>
      <c r="C9">
        <v>100</v>
      </c>
      <c r="D9">
        <f t="shared" si="0"/>
        <v>1000</v>
      </c>
      <c r="E9" s="1">
        <f t="shared" si="1"/>
        <v>3</v>
      </c>
      <c r="F9">
        <v>1.2</v>
      </c>
      <c r="G9">
        <f t="shared" si="2"/>
        <v>4</v>
      </c>
      <c r="H9" s="2"/>
      <c r="I9" s="1">
        <f t="shared" si="3"/>
        <v>4</v>
      </c>
      <c r="J9">
        <v>1</v>
      </c>
      <c r="K9">
        <f t="shared" si="4"/>
        <v>4</v>
      </c>
      <c r="L9" s="2"/>
      <c r="M9" s="1">
        <f t="shared" si="5"/>
        <v>4</v>
      </c>
      <c r="N9">
        <v>0</v>
      </c>
      <c r="O9">
        <f t="shared" si="6"/>
        <v>0</v>
      </c>
      <c r="Q9" s="1">
        <f t="shared" si="7"/>
        <v>6.5</v>
      </c>
      <c r="R9">
        <v>1</v>
      </c>
      <c r="S9">
        <f t="shared" si="8"/>
        <v>7</v>
      </c>
    </row>
    <row r="10" spans="1:19" x14ac:dyDescent="0.2">
      <c r="A10" t="s">
        <v>9</v>
      </c>
      <c r="B10">
        <v>10</v>
      </c>
      <c r="C10">
        <v>100</v>
      </c>
      <c r="D10">
        <f t="shared" si="0"/>
        <v>1000</v>
      </c>
      <c r="E10" s="1">
        <f t="shared" si="1"/>
        <v>3</v>
      </c>
      <c r="F10">
        <v>1.2</v>
      </c>
      <c r="G10">
        <f t="shared" si="2"/>
        <v>4</v>
      </c>
      <c r="H10" s="2"/>
      <c r="I10" s="1">
        <f t="shared" si="3"/>
        <v>4</v>
      </c>
      <c r="J10">
        <v>1.8</v>
      </c>
      <c r="K10">
        <f t="shared" si="4"/>
        <v>7</v>
      </c>
      <c r="L10" s="2"/>
      <c r="M10" s="1">
        <f t="shared" si="5"/>
        <v>4</v>
      </c>
      <c r="N10">
        <v>0</v>
      </c>
      <c r="O10">
        <f t="shared" si="6"/>
        <v>0</v>
      </c>
      <c r="Q10" s="1">
        <f t="shared" si="7"/>
        <v>6.5</v>
      </c>
      <c r="R10">
        <v>1</v>
      </c>
      <c r="S10">
        <f t="shared" si="8"/>
        <v>7</v>
      </c>
    </row>
    <row r="11" spans="1:19" x14ac:dyDescent="0.2">
      <c r="A11" t="s">
        <v>10</v>
      </c>
      <c r="B11">
        <v>10</v>
      </c>
      <c r="C11">
        <v>51</v>
      </c>
      <c r="D11">
        <f t="shared" si="0"/>
        <v>510</v>
      </c>
      <c r="E11" s="1">
        <f t="shared" si="1"/>
        <v>5.882352941176471</v>
      </c>
      <c r="F11">
        <v>1.4</v>
      </c>
      <c r="G11">
        <f t="shared" si="2"/>
        <v>8</v>
      </c>
      <c r="H11" s="2"/>
      <c r="I11" s="1">
        <f t="shared" si="3"/>
        <v>7.8431372549019605</v>
      </c>
      <c r="J11">
        <v>0</v>
      </c>
      <c r="K11">
        <f t="shared" si="4"/>
        <v>0</v>
      </c>
      <c r="L11" s="2"/>
      <c r="M11" s="1">
        <f t="shared" si="5"/>
        <v>7.8431372549019605</v>
      </c>
      <c r="N11">
        <v>0</v>
      </c>
      <c r="O11">
        <f t="shared" si="6"/>
        <v>0</v>
      </c>
      <c r="Q11" s="1">
        <f t="shared" si="7"/>
        <v>12.745098039215685</v>
      </c>
      <c r="R11">
        <v>1</v>
      </c>
      <c r="S11">
        <f t="shared" si="8"/>
        <v>13</v>
      </c>
    </row>
    <row r="12" spans="1:19" x14ac:dyDescent="0.2">
      <c r="A12" t="s">
        <v>11</v>
      </c>
      <c r="B12">
        <v>5</v>
      </c>
      <c r="C12">
        <v>77</v>
      </c>
      <c r="D12">
        <f t="shared" si="0"/>
        <v>385</v>
      </c>
      <c r="E12" s="1">
        <f t="shared" si="1"/>
        <v>7.7922077922077921</v>
      </c>
      <c r="F12">
        <v>1.3</v>
      </c>
      <c r="G12">
        <f t="shared" si="2"/>
        <v>10</v>
      </c>
      <c r="H12" s="2"/>
      <c r="I12" s="1">
        <f t="shared" si="3"/>
        <v>10.38961038961039</v>
      </c>
      <c r="J12">
        <v>1.2</v>
      </c>
      <c r="K12">
        <f t="shared" si="4"/>
        <v>12</v>
      </c>
      <c r="L12" s="2"/>
      <c r="M12" s="1">
        <f t="shared" si="5"/>
        <v>10.38961038961039</v>
      </c>
      <c r="N12">
        <v>0.3</v>
      </c>
      <c r="O12">
        <f t="shared" si="6"/>
        <v>3</v>
      </c>
      <c r="Q12" s="1">
        <f t="shared" si="7"/>
        <v>16.883116883116884</v>
      </c>
      <c r="R12">
        <v>1</v>
      </c>
      <c r="S12">
        <f t="shared" si="8"/>
        <v>17</v>
      </c>
    </row>
    <row r="13" spans="1:19" x14ac:dyDescent="0.2">
      <c r="A13" t="s">
        <v>12</v>
      </c>
      <c r="B13">
        <v>10</v>
      </c>
      <c r="C13">
        <v>42</v>
      </c>
      <c r="D13">
        <f t="shared" si="0"/>
        <v>420</v>
      </c>
      <c r="E13" s="1">
        <f t="shared" si="1"/>
        <v>7.1428571428571432</v>
      </c>
      <c r="F13">
        <v>1.5</v>
      </c>
      <c r="G13">
        <f t="shared" si="2"/>
        <v>11</v>
      </c>
      <c r="H13" s="2"/>
      <c r="I13" s="1">
        <f t="shared" si="3"/>
        <v>9.5238095238095237</v>
      </c>
      <c r="J13">
        <v>1.8</v>
      </c>
      <c r="K13">
        <f t="shared" si="4"/>
        <v>17</v>
      </c>
      <c r="L13" s="2"/>
      <c r="M13" s="1">
        <f t="shared" si="5"/>
        <v>9.5238095238095237</v>
      </c>
      <c r="N13">
        <v>0</v>
      </c>
      <c r="O13">
        <f t="shared" si="6"/>
        <v>0</v>
      </c>
      <c r="Q13" s="1">
        <f t="shared" si="7"/>
        <v>15.476190476190476</v>
      </c>
      <c r="R13">
        <v>1</v>
      </c>
      <c r="S13">
        <f t="shared" si="8"/>
        <v>15</v>
      </c>
    </row>
    <row r="14" spans="1:19" x14ac:dyDescent="0.2">
      <c r="A14" t="s">
        <v>13</v>
      </c>
      <c r="B14">
        <v>5</v>
      </c>
      <c r="C14">
        <v>193</v>
      </c>
      <c r="D14">
        <f t="shared" si="0"/>
        <v>965</v>
      </c>
      <c r="E14" s="1">
        <f t="shared" si="1"/>
        <v>3.1088082901554404</v>
      </c>
      <c r="F14">
        <v>2</v>
      </c>
      <c r="G14">
        <f t="shared" si="2"/>
        <v>6</v>
      </c>
      <c r="H14" s="2"/>
      <c r="I14" s="1">
        <f t="shared" si="3"/>
        <v>4.1450777202072535</v>
      </c>
      <c r="J14">
        <v>1.4</v>
      </c>
      <c r="K14">
        <f t="shared" si="4"/>
        <v>6</v>
      </c>
      <c r="L14" s="2"/>
      <c r="M14" s="1">
        <f t="shared" si="5"/>
        <v>4.1450777202072535</v>
      </c>
      <c r="N14">
        <v>0</v>
      </c>
      <c r="O14">
        <f t="shared" si="6"/>
        <v>0</v>
      </c>
      <c r="Q14" s="1">
        <f t="shared" si="7"/>
        <v>6.7357512953367875</v>
      </c>
      <c r="R14">
        <v>1</v>
      </c>
      <c r="S14">
        <f t="shared" si="8"/>
        <v>7</v>
      </c>
    </row>
    <row r="15" spans="1:19" ht="12" customHeight="1" x14ac:dyDescent="0.2">
      <c r="A15" t="s">
        <v>14</v>
      </c>
      <c r="B15">
        <v>5</v>
      </c>
      <c r="C15">
        <v>158</v>
      </c>
      <c r="D15">
        <f t="shared" si="0"/>
        <v>790</v>
      </c>
      <c r="E15" s="1">
        <f t="shared" si="1"/>
        <v>3.7974683544303796</v>
      </c>
      <c r="F15">
        <v>1.6</v>
      </c>
      <c r="G15">
        <f t="shared" si="2"/>
        <v>6</v>
      </c>
      <c r="H15" s="2"/>
      <c r="I15" s="1">
        <f t="shared" si="3"/>
        <v>5.0632911392405067</v>
      </c>
      <c r="J15">
        <v>1.5</v>
      </c>
      <c r="K15">
        <f t="shared" si="4"/>
        <v>8</v>
      </c>
      <c r="L15" s="2"/>
      <c r="M15" s="1">
        <f t="shared" si="5"/>
        <v>5.0632911392405067</v>
      </c>
      <c r="N15">
        <v>0</v>
      </c>
      <c r="O15">
        <f t="shared" si="6"/>
        <v>0</v>
      </c>
      <c r="Q15" s="1">
        <f t="shared" si="7"/>
        <v>8.2278481012658222</v>
      </c>
      <c r="R15">
        <v>1</v>
      </c>
      <c r="S15">
        <f t="shared" si="8"/>
        <v>8</v>
      </c>
    </row>
    <row r="16" spans="1:19" x14ac:dyDescent="0.2">
      <c r="A16" t="s">
        <v>15</v>
      </c>
      <c r="B16">
        <v>10</v>
      </c>
      <c r="C16">
        <v>31</v>
      </c>
      <c r="D16">
        <f t="shared" si="0"/>
        <v>310</v>
      </c>
      <c r="E16" s="1">
        <f t="shared" si="1"/>
        <v>9.67741935483871</v>
      </c>
      <c r="F16">
        <v>0.8</v>
      </c>
      <c r="G16">
        <f t="shared" si="2"/>
        <v>8</v>
      </c>
      <c r="H16" s="2"/>
      <c r="I16" s="1">
        <f t="shared" si="3"/>
        <v>12.903225806451612</v>
      </c>
      <c r="J16">
        <v>1.4</v>
      </c>
      <c r="K16">
        <f t="shared" si="4"/>
        <v>18</v>
      </c>
      <c r="L16" s="2"/>
      <c r="M16" s="1">
        <f t="shared" si="5"/>
        <v>12.903225806451612</v>
      </c>
      <c r="N16">
        <v>0</v>
      </c>
      <c r="O16">
        <f t="shared" si="6"/>
        <v>0</v>
      </c>
      <c r="Q16" s="1">
        <f t="shared" si="7"/>
        <v>20.967741935483872</v>
      </c>
      <c r="R16">
        <v>1</v>
      </c>
      <c r="S16">
        <f t="shared" si="8"/>
        <v>21</v>
      </c>
    </row>
    <row r="17" spans="1:19" x14ac:dyDescent="0.2">
      <c r="A17" t="s">
        <v>16</v>
      </c>
      <c r="B17">
        <v>100</v>
      </c>
      <c r="C17">
        <v>7.8</v>
      </c>
      <c r="D17">
        <f t="shared" si="0"/>
        <v>780</v>
      </c>
      <c r="E17" s="1">
        <f t="shared" si="1"/>
        <v>3.8461538461538463</v>
      </c>
      <c r="F17">
        <v>0.6</v>
      </c>
      <c r="G17">
        <f t="shared" si="2"/>
        <v>2</v>
      </c>
      <c r="H17" s="2"/>
      <c r="I17" s="1">
        <f t="shared" si="3"/>
        <v>5.1282051282051286</v>
      </c>
      <c r="J17">
        <v>1.4</v>
      </c>
      <c r="K17">
        <f t="shared" si="4"/>
        <v>7</v>
      </c>
      <c r="L17" s="2"/>
      <c r="M17" s="1">
        <f t="shared" si="5"/>
        <v>5.1282051282051286</v>
      </c>
      <c r="N17">
        <v>1.2</v>
      </c>
      <c r="O17">
        <f t="shared" si="6"/>
        <v>6</v>
      </c>
      <c r="Q17" s="1">
        <f t="shared" si="7"/>
        <v>8.3333333333333339</v>
      </c>
      <c r="R17">
        <v>1</v>
      </c>
      <c r="S17">
        <f t="shared" si="8"/>
        <v>8</v>
      </c>
    </row>
    <row r="18" spans="1:19" x14ac:dyDescent="0.2">
      <c r="A18" t="s">
        <v>17</v>
      </c>
      <c r="B18">
        <v>100</v>
      </c>
      <c r="C18">
        <v>12.7</v>
      </c>
      <c r="D18">
        <f t="shared" si="0"/>
        <v>1270</v>
      </c>
      <c r="E18" s="1">
        <f t="shared" si="1"/>
        <v>2.3622047244094486</v>
      </c>
      <c r="F18">
        <v>0</v>
      </c>
      <c r="G18">
        <f t="shared" si="2"/>
        <v>0</v>
      </c>
      <c r="H18" s="2"/>
      <c r="I18" s="1">
        <f t="shared" si="3"/>
        <v>3.1496062992125986</v>
      </c>
      <c r="J18">
        <v>1.5</v>
      </c>
      <c r="K18">
        <f t="shared" si="4"/>
        <v>5</v>
      </c>
      <c r="L18" s="2"/>
      <c r="M18" s="1">
        <f t="shared" si="5"/>
        <v>3.1496062992125986</v>
      </c>
      <c r="N18">
        <v>1.2</v>
      </c>
      <c r="O18">
        <f t="shared" si="6"/>
        <v>4</v>
      </c>
      <c r="Q18" s="1">
        <f t="shared" si="7"/>
        <v>5.1181102362204722</v>
      </c>
      <c r="R18">
        <v>1</v>
      </c>
      <c r="S18">
        <f t="shared" si="8"/>
        <v>5</v>
      </c>
    </row>
    <row r="19" spans="1:19" x14ac:dyDescent="0.2">
      <c r="A19" t="s">
        <v>18</v>
      </c>
      <c r="B19">
        <v>60</v>
      </c>
      <c r="C19">
        <v>12</v>
      </c>
      <c r="D19">
        <f t="shared" si="0"/>
        <v>720</v>
      </c>
      <c r="E19" s="1">
        <f t="shared" si="1"/>
        <v>4.166666666666667</v>
      </c>
      <c r="F19">
        <v>0</v>
      </c>
      <c r="G19">
        <f t="shared" si="2"/>
        <v>0</v>
      </c>
      <c r="H19" s="2"/>
      <c r="I19" s="1">
        <f t="shared" si="3"/>
        <v>5.5555555555555554</v>
      </c>
      <c r="J19">
        <v>0.7</v>
      </c>
      <c r="K19">
        <f t="shared" si="4"/>
        <v>4</v>
      </c>
      <c r="L19" s="2"/>
      <c r="M19" s="1">
        <f t="shared" si="5"/>
        <v>5.5555555555555554</v>
      </c>
      <c r="N19">
        <v>0.7</v>
      </c>
      <c r="O19">
        <f t="shared" si="6"/>
        <v>4</v>
      </c>
      <c r="Q19" s="1">
        <f t="shared" si="7"/>
        <v>9.0277777777777786</v>
      </c>
      <c r="R19">
        <v>0.7</v>
      </c>
      <c r="S19">
        <f t="shared" si="8"/>
        <v>6</v>
      </c>
    </row>
    <row r="20" spans="1:19" x14ac:dyDescent="0.2">
      <c r="A20" t="s">
        <v>19</v>
      </c>
      <c r="B20">
        <v>10</v>
      </c>
      <c r="C20">
        <v>62</v>
      </c>
      <c r="D20">
        <f t="shared" si="0"/>
        <v>620</v>
      </c>
      <c r="E20" s="1">
        <f t="shared" si="1"/>
        <v>4.838709677419355</v>
      </c>
      <c r="F20">
        <v>1.2</v>
      </c>
      <c r="G20">
        <f t="shared" si="2"/>
        <v>6</v>
      </c>
      <c r="H20" s="2"/>
      <c r="I20" s="1">
        <f t="shared" si="3"/>
        <v>6.4516129032258061</v>
      </c>
      <c r="J20">
        <v>0</v>
      </c>
      <c r="K20">
        <f t="shared" si="4"/>
        <v>0</v>
      </c>
      <c r="L20" s="2"/>
      <c r="M20" s="1">
        <f t="shared" si="5"/>
        <v>6.4516129032258061</v>
      </c>
      <c r="N20">
        <v>0</v>
      </c>
      <c r="O20">
        <f t="shared" si="6"/>
        <v>0</v>
      </c>
      <c r="Q20" s="1">
        <f t="shared" si="7"/>
        <v>10.483870967741936</v>
      </c>
      <c r="R20">
        <v>1</v>
      </c>
      <c r="S20">
        <f t="shared" si="8"/>
        <v>10</v>
      </c>
    </row>
    <row r="21" spans="1:19" x14ac:dyDescent="0.2">
      <c r="A21" t="s">
        <v>20</v>
      </c>
      <c r="B21">
        <v>10</v>
      </c>
      <c r="C21">
        <v>74</v>
      </c>
      <c r="D21">
        <f t="shared" si="0"/>
        <v>740</v>
      </c>
      <c r="E21" s="1">
        <f t="shared" si="1"/>
        <v>4.0540540540540544</v>
      </c>
      <c r="F21">
        <v>1.4</v>
      </c>
      <c r="G21">
        <f t="shared" si="2"/>
        <v>6</v>
      </c>
      <c r="H21" s="2"/>
      <c r="I21" s="1">
        <f t="shared" si="3"/>
        <v>5.4054054054054053</v>
      </c>
      <c r="J21">
        <v>1.4</v>
      </c>
      <c r="K21">
        <f t="shared" si="4"/>
        <v>8</v>
      </c>
      <c r="L21" s="2"/>
      <c r="M21" s="1">
        <f t="shared" si="5"/>
        <v>5.4054054054054053</v>
      </c>
      <c r="N21">
        <v>0</v>
      </c>
      <c r="O21">
        <f t="shared" si="6"/>
        <v>0</v>
      </c>
      <c r="Q21" s="1">
        <f t="shared" si="7"/>
        <v>8.7837837837837842</v>
      </c>
      <c r="R21">
        <v>1</v>
      </c>
      <c r="S21">
        <f t="shared" si="8"/>
        <v>9</v>
      </c>
    </row>
    <row r="22" spans="1:19" x14ac:dyDescent="0.2">
      <c r="A22" t="s">
        <v>21</v>
      </c>
      <c r="B22">
        <v>15</v>
      </c>
      <c r="C22">
        <v>57</v>
      </c>
      <c r="D22">
        <f t="shared" si="0"/>
        <v>855</v>
      </c>
      <c r="E22" s="1">
        <f t="shared" si="1"/>
        <v>3.5087719298245612</v>
      </c>
      <c r="F22">
        <v>0.7</v>
      </c>
      <c r="G22">
        <f t="shared" si="2"/>
        <v>2</v>
      </c>
      <c r="H22" s="2"/>
      <c r="I22" s="1">
        <f t="shared" si="3"/>
        <v>4.6783625730994149</v>
      </c>
      <c r="J22">
        <v>0.8</v>
      </c>
      <c r="K22">
        <f t="shared" si="4"/>
        <v>4</v>
      </c>
      <c r="L22" s="2"/>
      <c r="M22" s="1">
        <f t="shared" si="5"/>
        <v>4.6783625730994149</v>
      </c>
      <c r="N22">
        <v>0</v>
      </c>
      <c r="O22">
        <f t="shared" si="6"/>
        <v>0</v>
      </c>
      <c r="Q22" s="1">
        <f t="shared" si="7"/>
        <v>7.60233918128655</v>
      </c>
      <c r="R22">
        <v>1</v>
      </c>
      <c r="S22">
        <f t="shared" si="8"/>
        <v>8</v>
      </c>
    </row>
    <row r="23" spans="1:19" x14ac:dyDescent="0.2">
      <c r="A23" t="s">
        <v>22</v>
      </c>
      <c r="B23">
        <v>10000</v>
      </c>
      <c r="C23">
        <v>0.248</v>
      </c>
      <c r="D23">
        <f t="shared" si="0"/>
        <v>2480</v>
      </c>
      <c r="E23" s="1">
        <f t="shared" si="1"/>
        <v>1.2096774193548387</v>
      </c>
      <c r="F23">
        <v>0.6</v>
      </c>
      <c r="G23">
        <f t="shared" si="2"/>
        <v>1</v>
      </c>
      <c r="H23" s="2"/>
      <c r="I23" s="1">
        <f t="shared" si="3"/>
        <v>1.6129032258064515</v>
      </c>
      <c r="J23">
        <v>0</v>
      </c>
      <c r="K23">
        <f t="shared" si="4"/>
        <v>0</v>
      </c>
      <c r="L23" s="2"/>
      <c r="M23" s="1">
        <f t="shared" si="5"/>
        <v>1.6129032258064515</v>
      </c>
      <c r="N23">
        <v>0</v>
      </c>
      <c r="O23">
        <f t="shared" si="6"/>
        <v>0</v>
      </c>
      <c r="Q23" s="1">
        <f t="shared" si="7"/>
        <v>2.620967741935484</v>
      </c>
      <c r="R23">
        <v>1</v>
      </c>
      <c r="S23">
        <f t="shared" si="8"/>
        <v>3</v>
      </c>
    </row>
    <row r="24" spans="1:19" x14ac:dyDescent="0.2">
      <c r="A24" t="s">
        <v>23</v>
      </c>
      <c r="B24">
        <v>10000</v>
      </c>
      <c r="C24">
        <v>9.3879999999999999</v>
      </c>
      <c r="D24">
        <f t="shared" si="0"/>
        <v>93880</v>
      </c>
      <c r="E24" s="1">
        <f t="shared" si="1"/>
        <v>3.1955688112484025E-2</v>
      </c>
      <c r="F24">
        <v>0.6</v>
      </c>
      <c r="G24">
        <f t="shared" si="2"/>
        <v>0</v>
      </c>
      <c r="H24" s="2"/>
      <c r="I24" s="1">
        <f t="shared" si="3"/>
        <v>4.2607584149978693E-2</v>
      </c>
      <c r="J24">
        <v>0</v>
      </c>
      <c r="K24">
        <f t="shared" si="4"/>
        <v>0</v>
      </c>
      <c r="L24" s="2"/>
      <c r="M24" s="1">
        <f t="shared" si="5"/>
        <v>4.2607584149978693E-2</v>
      </c>
      <c r="N24">
        <v>0</v>
      </c>
      <c r="O24">
        <f t="shared" si="6"/>
        <v>0</v>
      </c>
      <c r="Q24" s="1">
        <f t="shared" si="7"/>
        <v>6.9237324243715384E-2</v>
      </c>
      <c r="R24">
        <v>1</v>
      </c>
      <c r="S24">
        <f t="shared" si="8"/>
        <v>0</v>
      </c>
    </row>
    <row r="25" spans="1:19" x14ac:dyDescent="0.2">
      <c r="A25" t="s">
        <v>24</v>
      </c>
      <c r="B25">
        <v>10</v>
      </c>
      <c r="C25">
        <v>70</v>
      </c>
      <c r="D25">
        <f t="shared" si="0"/>
        <v>700</v>
      </c>
      <c r="E25" s="1">
        <f t="shared" si="1"/>
        <v>4.2857142857142856</v>
      </c>
      <c r="F25">
        <v>0</v>
      </c>
      <c r="G25">
        <f t="shared" si="2"/>
        <v>0</v>
      </c>
      <c r="H25" s="2"/>
      <c r="I25" s="1">
        <f t="shared" si="3"/>
        <v>5.7142857142857144</v>
      </c>
      <c r="J25">
        <v>0</v>
      </c>
      <c r="K25">
        <f t="shared" si="4"/>
        <v>0</v>
      </c>
      <c r="L25" s="2"/>
      <c r="M25" s="1">
        <f t="shared" si="5"/>
        <v>5.7142857142857144</v>
      </c>
      <c r="N25">
        <v>1</v>
      </c>
      <c r="O25">
        <f t="shared" si="6"/>
        <v>6</v>
      </c>
      <c r="Q25" s="1">
        <f t="shared" si="7"/>
        <v>9.2857142857142865</v>
      </c>
      <c r="R25">
        <v>1</v>
      </c>
      <c r="S25">
        <f t="shared" si="8"/>
        <v>9</v>
      </c>
    </row>
    <row r="26" spans="1:19" x14ac:dyDescent="0.2">
      <c r="A26" t="s">
        <v>25</v>
      </c>
      <c r="B26">
        <v>200</v>
      </c>
      <c r="C26">
        <v>7</v>
      </c>
      <c r="D26">
        <f t="shared" si="0"/>
        <v>1400</v>
      </c>
      <c r="E26" s="1">
        <f t="shared" si="1"/>
        <v>2.1428571428571428</v>
      </c>
      <c r="F26">
        <v>0</v>
      </c>
      <c r="G26">
        <f t="shared" si="2"/>
        <v>0</v>
      </c>
      <c r="H26" s="2"/>
      <c r="I26" s="1">
        <f t="shared" si="3"/>
        <v>2.8571428571428572</v>
      </c>
      <c r="J26">
        <v>0</v>
      </c>
      <c r="K26">
        <f t="shared" si="4"/>
        <v>0</v>
      </c>
      <c r="L26" s="2"/>
      <c r="M26" s="1">
        <f t="shared" si="5"/>
        <v>2.8571428571428572</v>
      </c>
      <c r="N26">
        <v>1.5</v>
      </c>
      <c r="O26">
        <f t="shared" si="6"/>
        <v>4</v>
      </c>
      <c r="Q26" s="1">
        <f t="shared" si="7"/>
        <v>4.6428571428571432</v>
      </c>
      <c r="R26">
        <v>1</v>
      </c>
      <c r="S26">
        <f t="shared" si="8"/>
        <v>5</v>
      </c>
    </row>
    <row r="27" spans="1:19" x14ac:dyDescent="0.2">
      <c r="A27" t="s">
        <v>26</v>
      </c>
      <c r="B27">
        <v>1000</v>
      </c>
      <c r="C27">
        <v>3.43</v>
      </c>
      <c r="D27">
        <f t="shared" si="0"/>
        <v>3430</v>
      </c>
      <c r="E27" s="1">
        <f t="shared" si="1"/>
        <v>0.87463556851311952</v>
      </c>
      <c r="F27">
        <v>0</v>
      </c>
      <c r="G27">
        <f t="shared" si="2"/>
        <v>0</v>
      </c>
      <c r="H27" s="2"/>
      <c r="I27" s="1">
        <f t="shared" si="3"/>
        <v>1.1661807580174928</v>
      </c>
      <c r="J27">
        <v>0</v>
      </c>
      <c r="K27">
        <f t="shared" si="4"/>
        <v>0</v>
      </c>
      <c r="L27" s="2"/>
      <c r="M27" s="1">
        <f t="shared" si="5"/>
        <v>1.1661807580174928</v>
      </c>
      <c r="N27">
        <v>0</v>
      </c>
      <c r="O27">
        <f t="shared" si="6"/>
        <v>0</v>
      </c>
      <c r="Q27" s="1">
        <f t="shared" si="7"/>
        <v>1.8950437317784257</v>
      </c>
      <c r="R27">
        <v>1</v>
      </c>
      <c r="S27">
        <f t="shared" si="8"/>
        <v>2</v>
      </c>
    </row>
    <row r="28" spans="1:19" x14ac:dyDescent="0.2">
      <c r="A28" t="s">
        <v>27</v>
      </c>
      <c r="B28">
        <v>5</v>
      </c>
      <c r="C28">
        <v>735</v>
      </c>
      <c r="D28">
        <f t="shared" si="0"/>
        <v>3675</v>
      </c>
      <c r="E28" s="1">
        <f t="shared" si="1"/>
        <v>0.81632653061224492</v>
      </c>
      <c r="F28">
        <v>0</v>
      </c>
      <c r="G28">
        <f t="shared" si="2"/>
        <v>0</v>
      </c>
      <c r="H28" s="2"/>
      <c r="I28" s="1">
        <f t="shared" si="3"/>
        <v>1.08843537414966</v>
      </c>
      <c r="J28">
        <v>1.5</v>
      </c>
      <c r="K28">
        <f t="shared" si="4"/>
        <v>2</v>
      </c>
      <c r="L28" s="2"/>
      <c r="M28" s="1">
        <f t="shared" si="5"/>
        <v>1.08843537414966</v>
      </c>
      <c r="N28">
        <v>0</v>
      </c>
      <c r="O28">
        <f t="shared" si="6"/>
        <v>0</v>
      </c>
      <c r="Q28" s="1">
        <f t="shared" si="7"/>
        <v>1.7687074829931972</v>
      </c>
      <c r="R28">
        <v>1</v>
      </c>
      <c r="S28">
        <f t="shared" si="8"/>
        <v>2</v>
      </c>
    </row>
    <row r="29" spans="1:19" x14ac:dyDescent="0.2">
      <c r="A29" t="s">
        <v>28</v>
      </c>
      <c r="B29">
        <v>1</v>
      </c>
      <c r="C29">
        <v>1880</v>
      </c>
      <c r="D29">
        <f t="shared" si="0"/>
        <v>1880</v>
      </c>
      <c r="E29" s="1">
        <f t="shared" si="1"/>
        <v>1.5957446808510638</v>
      </c>
      <c r="F29">
        <v>0</v>
      </c>
      <c r="G29">
        <f t="shared" si="2"/>
        <v>0</v>
      </c>
      <c r="H29" s="2"/>
      <c r="I29" s="1">
        <f t="shared" si="3"/>
        <v>2.1276595744680851</v>
      </c>
      <c r="J29">
        <v>1</v>
      </c>
      <c r="K29">
        <f t="shared" si="4"/>
        <v>2</v>
      </c>
      <c r="L29" s="2"/>
      <c r="M29" s="1">
        <f t="shared" si="5"/>
        <v>2.1276595744680851</v>
      </c>
      <c r="N29">
        <v>0</v>
      </c>
      <c r="O29">
        <f t="shared" si="6"/>
        <v>0</v>
      </c>
      <c r="Q29" s="1">
        <f t="shared" si="7"/>
        <v>3.4574468085106385</v>
      </c>
      <c r="R29">
        <v>1</v>
      </c>
      <c r="S29">
        <f t="shared" si="8"/>
        <v>3</v>
      </c>
    </row>
    <row r="30" spans="1:19" x14ac:dyDescent="0.2">
      <c r="A30" t="s">
        <v>29</v>
      </c>
      <c r="B30">
        <v>5</v>
      </c>
      <c r="C30">
        <v>120</v>
      </c>
      <c r="D30">
        <f t="shared" si="0"/>
        <v>600</v>
      </c>
      <c r="E30" s="1">
        <f t="shared" si="1"/>
        <v>5</v>
      </c>
      <c r="F30">
        <v>0</v>
      </c>
      <c r="G30">
        <f t="shared" si="2"/>
        <v>0</v>
      </c>
      <c r="H30" s="2"/>
      <c r="I30" s="1">
        <f t="shared" si="3"/>
        <v>6.666666666666667</v>
      </c>
      <c r="J30">
        <v>0</v>
      </c>
      <c r="K30">
        <f t="shared" si="4"/>
        <v>0</v>
      </c>
      <c r="L30" s="2"/>
      <c r="M30" s="1">
        <f t="shared" si="5"/>
        <v>6.666666666666667</v>
      </c>
      <c r="N30">
        <v>0</v>
      </c>
      <c r="O30">
        <f t="shared" si="6"/>
        <v>0</v>
      </c>
      <c r="Q30" s="1">
        <f t="shared" si="7"/>
        <v>10.833333333333334</v>
      </c>
      <c r="R30">
        <v>1</v>
      </c>
      <c r="S30">
        <f t="shared" si="8"/>
        <v>11</v>
      </c>
    </row>
    <row r="31" spans="1:19" x14ac:dyDescent="0.2">
      <c r="A31" t="s">
        <v>30</v>
      </c>
      <c r="B31">
        <v>5</v>
      </c>
      <c r="C31">
        <v>260</v>
      </c>
      <c r="D31">
        <f t="shared" si="0"/>
        <v>1300</v>
      </c>
      <c r="E31" s="1">
        <f t="shared" si="1"/>
        <v>2.3076923076923075</v>
      </c>
      <c r="F31">
        <v>0</v>
      </c>
      <c r="G31">
        <f t="shared" si="2"/>
        <v>0</v>
      </c>
      <c r="H31" s="2"/>
      <c r="I31" s="1">
        <f t="shared" si="3"/>
        <v>3.0769230769230771</v>
      </c>
      <c r="J31">
        <v>0</v>
      </c>
      <c r="K31">
        <f t="shared" si="4"/>
        <v>0</v>
      </c>
      <c r="L31" s="2"/>
      <c r="M31" s="1">
        <f t="shared" si="5"/>
        <v>3.0769230769230771</v>
      </c>
      <c r="N31">
        <v>0</v>
      </c>
      <c r="O31">
        <f t="shared" si="6"/>
        <v>0</v>
      </c>
      <c r="Q31" s="1">
        <f t="shared" si="7"/>
        <v>5</v>
      </c>
      <c r="R31">
        <v>1</v>
      </c>
      <c r="S31">
        <f t="shared" si="8"/>
        <v>5</v>
      </c>
    </row>
    <row r="32" spans="1:19" x14ac:dyDescent="0.2">
      <c r="A32" t="s">
        <v>31</v>
      </c>
      <c r="B32">
        <v>10</v>
      </c>
      <c r="C32">
        <v>305</v>
      </c>
      <c r="D32">
        <f t="shared" si="0"/>
        <v>3050</v>
      </c>
      <c r="E32" s="1">
        <f t="shared" si="1"/>
        <v>0.98360655737704916</v>
      </c>
      <c r="F32">
        <v>0</v>
      </c>
      <c r="G32">
        <f t="shared" si="2"/>
        <v>0</v>
      </c>
      <c r="H32" s="2"/>
      <c r="I32" s="1">
        <f t="shared" si="3"/>
        <v>1.3114754098360655</v>
      </c>
      <c r="J32">
        <v>1.2</v>
      </c>
      <c r="K32">
        <f t="shared" si="4"/>
        <v>2</v>
      </c>
      <c r="L32" s="2"/>
      <c r="M32" s="1">
        <f t="shared" si="5"/>
        <v>1.3114754098360655</v>
      </c>
      <c r="N32">
        <v>0</v>
      </c>
      <c r="O32">
        <f t="shared" si="6"/>
        <v>0</v>
      </c>
      <c r="Q32" s="1">
        <f t="shared" si="7"/>
        <v>2.1311475409836067</v>
      </c>
      <c r="R32">
        <v>1</v>
      </c>
      <c r="S32">
        <f t="shared" si="8"/>
        <v>2</v>
      </c>
    </row>
    <row r="33" spans="1:19" x14ac:dyDescent="0.2">
      <c r="A33" t="s">
        <v>32</v>
      </c>
      <c r="B33">
        <v>10</v>
      </c>
      <c r="C33">
        <v>23</v>
      </c>
      <c r="D33">
        <f t="shared" si="0"/>
        <v>230</v>
      </c>
      <c r="E33" s="1">
        <f t="shared" si="1"/>
        <v>13.043478260869565</v>
      </c>
      <c r="F33">
        <v>0</v>
      </c>
      <c r="G33">
        <f t="shared" si="2"/>
        <v>0</v>
      </c>
      <c r="H33" s="2"/>
      <c r="I33" s="1">
        <f t="shared" si="3"/>
        <v>17.391304347826086</v>
      </c>
      <c r="J33">
        <v>0</v>
      </c>
      <c r="K33">
        <f t="shared" si="4"/>
        <v>0</v>
      </c>
      <c r="L33" s="2"/>
      <c r="M33" s="1">
        <f t="shared" si="5"/>
        <v>17.391304347826086</v>
      </c>
      <c r="N33">
        <v>0</v>
      </c>
      <c r="O33">
        <f t="shared" si="6"/>
        <v>0</v>
      </c>
      <c r="Q33" s="1">
        <f t="shared" si="7"/>
        <v>28.260869565217391</v>
      </c>
      <c r="R33">
        <v>1</v>
      </c>
      <c r="S33">
        <f t="shared" si="8"/>
        <v>28</v>
      </c>
    </row>
    <row r="34" spans="1:19" x14ac:dyDescent="0.2">
      <c r="A34" t="s">
        <v>33</v>
      </c>
      <c r="B34">
        <v>10</v>
      </c>
      <c r="C34">
        <v>40</v>
      </c>
      <c r="D34">
        <f t="shared" si="0"/>
        <v>400</v>
      </c>
      <c r="E34" s="1">
        <f t="shared" si="1"/>
        <v>7.5</v>
      </c>
      <c r="F34">
        <v>0.6</v>
      </c>
      <c r="G34">
        <f t="shared" si="2"/>
        <v>5</v>
      </c>
      <c r="H34" s="2"/>
      <c r="I34" s="1">
        <f t="shared" si="3"/>
        <v>10</v>
      </c>
      <c r="J34">
        <v>1.2</v>
      </c>
      <c r="K34">
        <f t="shared" si="4"/>
        <v>12</v>
      </c>
      <c r="L34" s="2"/>
      <c r="M34" s="1">
        <f t="shared" si="5"/>
        <v>10</v>
      </c>
      <c r="N34">
        <v>0</v>
      </c>
      <c r="O34">
        <f t="shared" si="6"/>
        <v>0</v>
      </c>
      <c r="Q34" s="1">
        <f t="shared" si="7"/>
        <v>16.25</v>
      </c>
      <c r="R34">
        <v>1</v>
      </c>
      <c r="S34">
        <f t="shared" si="8"/>
        <v>16</v>
      </c>
    </row>
    <row r="35" spans="1:19" x14ac:dyDescent="0.2">
      <c r="A35" t="s">
        <v>34</v>
      </c>
      <c r="B35">
        <v>5</v>
      </c>
      <c r="C35">
        <v>72</v>
      </c>
      <c r="D35">
        <f t="shared" si="0"/>
        <v>360</v>
      </c>
      <c r="E35" s="1">
        <f t="shared" si="1"/>
        <v>8.3333333333333339</v>
      </c>
      <c r="F35">
        <v>0</v>
      </c>
      <c r="G35">
        <f t="shared" si="2"/>
        <v>0</v>
      </c>
      <c r="H35" s="2"/>
      <c r="I35" s="1">
        <f t="shared" si="3"/>
        <v>11.111111111111111</v>
      </c>
      <c r="J35">
        <v>0</v>
      </c>
      <c r="K35">
        <f t="shared" si="4"/>
        <v>0</v>
      </c>
      <c r="L35" s="2"/>
      <c r="M35" s="1">
        <f t="shared" si="5"/>
        <v>11.111111111111111</v>
      </c>
      <c r="N35">
        <v>0</v>
      </c>
      <c r="O35">
        <f t="shared" si="6"/>
        <v>0</v>
      </c>
      <c r="Q35" s="1">
        <f t="shared" si="7"/>
        <v>18.055555555555557</v>
      </c>
      <c r="R35">
        <v>1</v>
      </c>
      <c r="S35">
        <f t="shared" si="8"/>
        <v>18</v>
      </c>
    </row>
    <row r="36" spans="1:19" x14ac:dyDescent="0.2">
      <c r="A36" t="s">
        <v>35</v>
      </c>
      <c r="B36">
        <v>10</v>
      </c>
      <c r="C36">
        <v>86</v>
      </c>
      <c r="D36">
        <f t="shared" si="0"/>
        <v>860</v>
      </c>
      <c r="E36" s="1">
        <f t="shared" si="1"/>
        <v>3.4883720930232558</v>
      </c>
      <c r="F36">
        <v>0</v>
      </c>
      <c r="G36">
        <f t="shared" si="2"/>
        <v>0</v>
      </c>
      <c r="H36" s="2"/>
      <c r="I36" s="1">
        <f t="shared" si="3"/>
        <v>4.6511627906976747</v>
      </c>
      <c r="J36">
        <v>0</v>
      </c>
      <c r="K36">
        <f t="shared" si="4"/>
        <v>0</v>
      </c>
      <c r="L36" s="2"/>
      <c r="M36" s="1">
        <f t="shared" si="5"/>
        <v>4.6511627906976747</v>
      </c>
      <c r="N36">
        <v>0</v>
      </c>
      <c r="O36">
        <f t="shared" si="6"/>
        <v>0</v>
      </c>
      <c r="Q36" s="1">
        <f t="shared" si="7"/>
        <v>7.558139534883721</v>
      </c>
      <c r="R36">
        <v>1</v>
      </c>
      <c r="S36">
        <f t="shared" si="8"/>
        <v>8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</cp:lastModifiedBy>
  <cp:revision>0</cp:revision>
  <dcterms:created xsi:type="dcterms:W3CDTF">2015-10-07T00:48:42Z</dcterms:created>
  <dcterms:modified xsi:type="dcterms:W3CDTF">2015-12-22T17:11:22Z</dcterms:modified>
  <dc:language>en-HK</dc:language>
</cp:coreProperties>
</file>