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188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<sst xmlns="http://schemas.openxmlformats.org/spreadsheetml/2006/main" count="14" uniqueCount="14">
  <si>
    <t>規劃組</t>
    <phoneticPr fontId="1" type="noConversion"/>
  </si>
  <si>
    <t>土木建築組</t>
    <phoneticPr fontId="1" type="noConversion"/>
  </si>
  <si>
    <t>機電技術組</t>
    <phoneticPr fontId="1" type="noConversion"/>
  </si>
  <si>
    <t>工程管理組</t>
    <phoneticPr fontId="1" type="noConversion"/>
  </si>
  <si>
    <t>營運監理組</t>
    <phoneticPr fontId="1" type="noConversion"/>
  </si>
  <si>
    <t>產管開發組</t>
    <phoneticPr fontId="1" type="noConversion"/>
  </si>
  <si>
    <t>軌道產業推動專案小組</t>
    <phoneticPr fontId="1" type="noConversion"/>
  </si>
  <si>
    <t>樓層</t>
  </si>
  <si>
    <t>樓層</t>
    <phoneticPr fontId="1" type="noConversion"/>
  </si>
  <si>
    <t>科數</t>
  </si>
  <si>
    <t>科數</t>
    <phoneticPr fontId="1" type="noConversion"/>
  </si>
  <si>
    <t>分機開頭</t>
  </si>
  <si>
    <t>分機開頭</t>
    <phoneticPr fontId="1" type="noConversion"/>
  </si>
  <si>
    <t>輔助欄位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</si>
</sst>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G$3" fmlaRange="$B$2:$B$8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535781</xdr:colOff>
          <xdr:row>0</xdr:row>
          <xdr:rowOff>54952</xdr:rowOff>
        </xdr:from>
        <xdr:to>
          <xdr:col>7</xdr:col>
          <xdr:colOff>660797</xdr:colOff>
          <xdr:row>1</xdr:row>
          <xdr:rowOff>83527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zoomScale="190" zoomScaleNormal="190" workbookViewId="0">
      <selection activeCell="C15" sqref="C15"/>
    </sheetView>
  </sheetViews>
  <sheetFormatPr defaultRowHeight="15.75" x14ac:dyDescent="0.25"/>
  <cols>
    <col min="1" max="1" width="9.375" style="2" customWidth="1"/>
    <col min="2" max="2" width="22.75" style="1" bestFit="1" customWidth="1"/>
    <col min="3" max="8" width="9" style="1"/>
    <col min="9" max="10" width="10" style="1" bestFit="1" customWidth="1"/>
    <col min="11" max="16384" width="9" style="1"/>
  </cols>
  <sheetData>
    <row r="1" spans="1:11" ht="16.5" customHeight="1" thickBot="1" x14ac:dyDescent="0.3">
      <c r="A1" s="5" t="s">
        <v>13</v>
      </c>
      <c r="B1" s="3"/>
      <c r="C1" s="3" t="s">
        <v>8</v>
      </c>
      <c r="D1" s="3" t="s">
        <v>10</v>
      </c>
      <c r="E1" s="3" t="s">
        <v>12</v>
      </c>
      <c r="I1" s="6" t="s">
        <v>7</v>
      </c>
      <c r="J1" s="6" t="s">
        <v>9</v>
      </c>
      <c r="K1" s="6" t="s">
        <v>11</v>
      </c>
    </row>
    <row r="2" spans="1:11" ht="16.5" thickBot="1" x14ac:dyDescent="0.3">
      <c r="A2" s="4">
        <v>1</v>
      </c>
      <c r="B2" s="3" t="s">
        <v>0</v>
      </c>
      <c r="C2" s="3">
        <v>13</v>
      </c>
      <c r="D2" s="3">
        <v>6</v>
      </c>
      <c r="E2" s="3">
        <v>6</v>
      </c>
      <c r="I2" s="2">
        <f>VLOOKUP(G3,A2:E8,3,FALSE)</f>
        <v>13</v>
      </c>
      <c r="J2" s="2">
        <f>VLOOKUP(G3,A2:E8,4,FALSE)</f>
        <v>6</v>
      </c>
      <c r="K2" s="2">
        <f>VLOOKUP(G3,A2:E8,5,FALSE)</f>
        <v>6</v>
      </c>
    </row>
    <row r="3" spans="1:11" ht="16.5" thickBot="1" x14ac:dyDescent="0.3">
      <c r="A3" s="2">
        <v>2</v>
      </c>
      <c r="B3" s="3" t="s">
        <v>1</v>
      </c>
      <c r="C3" s="3">
        <v>13</v>
      </c>
      <c r="D3" s="3">
        <v>6</v>
      </c>
      <c r="E3" s="3">
        <v>2</v>
      </c>
      <c r="G3" s="1">
        <v>1</v>
      </c>
      <c r="I3" s="7"/>
    </row>
    <row r="4" spans="1:11" ht="16.5" thickBot="1" x14ac:dyDescent="0.3">
      <c r="A4" s="4">
        <v>3</v>
      </c>
      <c r="B4" s="3" t="s">
        <v>2</v>
      </c>
      <c r="C4" s="3">
        <v>20</v>
      </c>
      <c r="D4" s="3">
        <v>4</v>
      </c>
      <c r="E4" s="3">
        <v>3</v>
      </c>
    </row>
    <row r="5" spans="1:11" ht="16.5" thickBot="1" x14ac:dyDescent="0.3">
      <c r="A5" s="2">
        <v>4</v>
      </c>
      <c r="B5" s="3" t="s">
        <v>3</v>
      </c>
      <c r="C5" s="3">
        <v>10</v>
      </c>
      <c r="D5" s="3">
        <v>6</v>
      </c>
      <c r="E5" s="3">
        <v>4</v>
      </c>
    </row>
    <row r="6" spans="1:11" ht="16.5" thickBot="1" x14ac:dyDescent="0.3">
      <c r="A6" s="4">
        <v>5</v>
      </c>
      <c r="B6" s="3" t="s">
        <v>4</v>
      </c>
      <c r="C6" s="3">
        <v>11</v>
      </c>
      <c r="D6" s="3">
        <v>6</v>
      </c>
      <c r="E6" s="3">
        <v>1</v>
      </c>
    </row>
    <row r="7" spans="1:11" ht="16.5" thickBot="1" x14ac:dyDescent="0.3">
      <c r="A7" s="2">
        <v>6</v>
      </c>
      <c r="B7" s="3" t="s">
        <v>5</v>
      </c>
      <c r="C7" s="3">
        <v>9</v>
      </c>
      <c r="D7" s="3">
        <v>5</v>
      </c>
      <c r="E7" s="3">
        <v>5</v>
      </c>
    </row>
    <row r="8" spans="1:11" ht="16.5" thickBot="1" x14ac:dyDescent="0.3">
      <c r="A8" s="4">
        <v>7</v>
      </c>
      <c r="B8" s="3" t="s">
        <v>6</v>
      </c>
      <c r="C8" s="3">
        <v>12</v>
      </c>
      <c r="D8" s="3">
        <v>2</v>
      </c>
      <c r="E8" s="3">
        <v>3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5</xdr:col>
                    <xdr:colOff>533400</xdr:colOff>
                    <xdr:row>0</xdr:row>
                    <xdr:rowOff>57150</xdr:rowOff>
                  </from>
                  <to>
                    <xdr:col>7</xdr:col>
                    <xdr:colOff>657225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2019-08-19T08:10:27Z</dcterms:created>
  <dcterms:modified xsi:type="dcterms:W3CDTF">2019-08-19T08:43:06Z</dcterms:modified>
</cp:coreProperties>
</file>