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5" windowWidth="20490" windowHeight="7455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<sst xmlns="http://schemas.openxmlformats.org/spreadsheetml/2006/main" count="26" uniqueCount="26">
  <si>
    <t>鄉</t>
    <phoneticPr fontId="2" type="noConversion"/>
  </si>
  <si>
    <t>鎮</t>
    <phoneticPr fontId="2" type="noConversion"/>
  </si>
  <si>
    <t>區</t>
    <phoneticPr fontId="2" type="noConversion"/>
  </si>
  <si>
    <t>臺中市北屯區舊社里２鄰舊社巷９１號</t>
  </si>
  <si>
    <t>臺中市大雅區上楓里２０鄰民權街１４６巷２７號</t>
  </si>
  <si>
    <t>臺中市烏日區三和里１３鄰三榮路一段３９５號１２樓</t>
  </si>
  <si>
    <t>新北市新店區張北里２６鄰中興路二段１４１號５樓</t>
  </si>
  <si>
    <t>高雄市燕巢區深水里２１鄰大成路５２號２樓</t>
  </si>
  <si>
    <t>高雄市旗山區中寮里１鄰中寮二路４Ｄ－５號</t>
  </si>
  <si>
    <t>苗栗縣後龍鎮南龍里１８鄰勝利街２０７－１８號</t>
  </si>
  <si>
    <t>苗栗縣南庄鄉田美村１５鄰四灣街８１Ａ－６號</t>
  </si>
  <si>
    <t>宜蘭縣宜蘭市延平里１２鄰東港路４４巷６弄７號</t>
  </si>
  <si>
    <t>宜蘭縣羅東鎮東安里２８鄰倉前路 ２９－１號</t>
  </si>
  <si>
    <t>臺南市麻豆區中民里８鄰謝厝寮巷１６３號</t>
  </si>
  <si>
    <t>臺南市仁德區三甲里１鄰三甲子路１１Ｋ－１６號</t>
  </si>
  <si>
    <t>花蓮縣花蓮市民治里１２鄰中山路２９巷５０－１號</t>
  </si>
  <si>
    <t>臺東縣成功鎮忠智里２３鄰大勇街４１號</t>
  </si>
  <si>
    <t>新竹縣湖口鄉長安村９鄰長興路３巷１３弄１１號</t>
  </si>
  <si>
    <t>新竹縣竹北市隘口里１鄰文興路二段１５０號２樓</t>
  </si>
  <si>
    <t>臺北市內湖區內湖里２４鄰成功路四段１８８號３樓</t>
  </si>
  <si>
    <t>桃園市蘆竹區海湖里１鄰海湖東路１６３號</t>
  </si>
  <si>
    <t>嘉義市光路里２１鄰南京東街１２６巷３號</t>
  </si>
  <si>
    <t>彰化縣二林鎮東興里１１鄰育英街１７８巷２８號</t>
  </si>
  <si>
    <t>南投縣竹山鎮中崎里５鄰民生巷Ｒ５７－２號</t>
  </si>
  <si>
    <t>地址</t>
    <phoneticPr fontId="2" type="noConversion"/>
  </si>
  <si>
    <t>縣/市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</si>
</sst>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23"/>
  <sheetViews>
    <sheetView tabSelected="1" zoomScale="145" zoomScaleNormal="145" workbookViewId="0">
      <selection activeCell="K25" sqref="K25"/>
    </sheetView>
  </sheetViews>
  <sheetFormatPr defaultColWidth="9" defaultRowHeight="15.75" x14ac:dyDescent="0.25"/>
  <cols>
    <col min="1" max="1" width="54.125" style="1" bestFit="1" customWidth="1"/>
    <col min="2" max="2" width="9" style="2"/>
    <col min="3" max="5" width="10" style="2" bestFit="1" customWidth="1"/>
    <col min="6" max="16384" width="9" style="2"/>
  </cols>
  <sheetData>
    <row r="1" spans="1:6" ht="18" customHeight="1" thickTop="1" thickBot="1" x14ac:dyDescent="0.3">
      <c r="A1" s="6" t="s">
        <v>24</v>
      </c>
      <c r="C1" s="5" t="s">
        <v>25</v>
      </c>
      <c r="D1" s="5" t="s">
        <v>0</v>
      </c>
      <c r="E1" s="5" t="s">
        <v>1</v>
      </c>
      <c r="F1" s="5" t="s">
        <v>2</v>
      </c>
    </row>
    <row r="2" spans="1:6" x14ac:dyDescent="0.25">
      <c r="A2" s="3" t="s">
        <v>3</v>
      </c>
      <c r="C2" s="2" t="str">
        <f>MID(A2:A2,1,2)</f>
        <v>臺中</v>
      </c>
      <c r="D2" s="2" t="str">
        <f>IFERROR(MID(A2,FIND("縣",A2)+1,FIND("鄉",A2)-FIND("縣",A2)-1),"")</f>
        <v/>
      </c>
      <c r="E2" s="2" t="str">
        <f>IFERROR(MID(A2,FIND("縣",A2)+1,FIND("鎮",A2)-FIND("縣",A2)-1),"")</f>
        <v/>
      </c>
      <c r="F2" s="2" t="str">
        <f>IFERROR(MID(A2,FIND("市",A2)+1,FIND("區",A2)-FIND("市",A2)-1),"")</f>
        <v>北屯</v>
      </c>
    </row>
    <row r="3" spans="1:6" x14ac:dyDescent="0.25">
      <c r="A3" s="3" t="s">
        <v>4</v>
      </c>
      <c r="C3" s="2" t="str">
        <f t="shared" ref="C3:C22" si="0">MID(A3:A3,1,2)</f>
        <v>臺中</v>
      </c>
      <c r="D3" s="2" t="str">
        <f t="shared" ref="D3:D22" si="1">IFERROR(MID(A3,FIND("縣",A3)+1,FIND("鄉",A3)-FIND("縣",A3)-1),"")</f>
        <v/>
      </c>
      <c r="E3" s="2" t="str">
        <f t="shared" ref="E3:E22" si="2">IFERROR(MID(A3,FIND("縣",A3)+1,FIND("鎮",A3)-FIND("縣",A3)-1),"")</f>
        <v/>
      </c>
      <c r="F3" s="2" t="str">
        <f t="shared" ref="F3:F22" si="3">IFERROR(MID(A3,FIND("市",A3)+1,FIND("區",A3)-FIND("市",A3)-1),"")</f>
        <v>大雅</v>
      </c>
    </row>
    <row r="4" spans="1:6" x14ac:dyDescent="0.25">
      <c r="A4" s="3" t="s">
        <v>5</v>
      </c>
      <c r="C4" s="2" t="str">
        <f t="shared" si="0"/>
        <v>臺中</v>
      </c>
      <c r="D4" s="2" t="str">
        <f t="shared" si="1"/>
        <v/>
      </c>
      <c r="E4" s="2" t="str">
        <f t="shared" si="2"/>
        <v/>
      </c>
      <c r="F4" s="2" t="str">
        <f t="shared" si="3"/>
        <v>烏日</v>
      </c>
    </row>
    <row r="5" spans="1:6" x14ac:dyDescent="0.25">
      <c r="A5" s="3" t="s">
        <v>6</v>
      </c>
      <c r="C5" s="2" t="str">
        <f t="shared" si="0"/>
        <v>新北</v>
      </c>
      <c r="D5" s="2" t="str">
        <f t="shared" si="1"/>
        <v/>
      </c>
      <c r="E5" s="2" t="str">
        <f t="shared" si="2"/>
        <v/>
      </c>
      <c r="F5" s="2" t="str">
        <f t="shared" si="3"/>
        <v>新店</v>
      </c>
    </row>
    <row r="6" spans="1:6" x14ac:dyDescent="0.25">
      <c r="A6" s="3" t="s">
        <v>7</v>
      </c>
      <c r="C6" s="2" t="str">
        <f t="shared" si="0"/>
        <v>高雄</v>
      </c>
      <c r="D6" s="2" t="str">
        <f t="shared" si="1"/>
        <v/>
      </c>
      <c r="E6" s="2" t="str">
        <f t="shared" si="2"/>
        <v/>
      </c>
      <c r="F6" s="2" t="str">
        <f t="shared" si="3"/>
        <v>燕巢</v>
      </c>
    </row>
    <row r="7" spans="1:6" x14ac:dyDescent="0.25">
      <c r="A7" s="3" t="s">
        <v>8</v>
      </c>
      <c r="C7" s="2" t="str">
        <f t="shared" si="0"/>
        <v>高雄</v>
      </c>
      <c r="D7" s="2" t="str">
        <f t="shared" si="1"/>
        <v/>
      </c>
      <c r="E7" s="2" t="str">
        <f t="shared" si="2"/>
        <v/>
      </c>
      <c r="F7" s="2" t="str">
        <f t="shared" si="3"/>
        <v>旗山</v>
      </c>
    </row>
    <row r="8" spans="1:6" x14ac:dyDescent="0.25">
      <c r="A8" s="3" t="s">
        <v>9</v>
      </c>
      <c r="C8" s="2" t="str">
        <f t="shared" si="0"/>
        <v>苗栗</v>
      </c>
      <c r="D8" s="2" t="str">
        <f t="shared" si="1"/>
        <v/>
      </c>
      <c r="E8" s="2" t="str">
        <f t="shared" si="2"/>
        <v>後龍</v>
      </c>
      <c r="F8" s="2" t="str">
        <f t="shared" si="3"/>
        <v/>
      </c>
    </row>
    <row r="9" spans="1:6" x14ac:dyDescent="0.25">
      <c r="A9" s="3" t="s">
        <v>10</v>
      </c>
      <c r="C9" s="2" t="str">
        <f t="shared" si="0"/>
        <v>苗栗</v>
      </c>
      <c r="D9" s="2" t="str">
        <f t="shared" si="1"/>
        <v>南庄</v>
      </c>
      <c r="E9" s="2" t="str">
        <f t="shared" si="2"/>
        <v/>
      </c>
      <c r="F9" s="2" t="str">
        <f t="shared" si="3"/>
        <v/>
      </c>
    </row>
    <row r="10" spans="1:6" x14ac:dyDescent="0.25">
      <c r="A10" s="3" t="s">
        <v>11</v>
      </c>
      <c r="C10" s="2" t="str">
        <f t="shared" si="0"/>
        <v>宜蘭</v>
      </c>
      <c r="D10" s="2" t="str">
        <f t="shared" si="1"/>
        <v/>
      </c>
      <c r="E10" s="2" t="str">
        <f t="shared" si="2"/>
        <v/>
      </c>
      <c r="F10" s="2" t="str">
        <f t="shared" si="3"/>
        <v/>
      </c>
    </row>
    <row r="11" spans="1:6" x14ac:dyDescent="0.25">
      <c r="A11" s="3" t="s">
        <v>12</v>
      </c>
      <c r="C11" s="2" t="str">
        <f t="shared" si="0"/>
        <v>宜蘭</v>
      </c>
      <c r="D11" s="2" t="str">
        <f t="shared" si="1"/>
        <v/>
      </c>
      <c r="E11" s="2" t="str">
        <f t="shared" si="2"/>
        <v>羅東</v>
      </c>
      <c r="F11" s="2" t="str">
        <f t="shared" si="3"/>
        <v/>
      </c>
    </row>
    <row r="12" spans="1:6" x14ac:dyDescent="0.25">
      <c r="A12" s="3" t="s">
        <v>13</v>
      </c>
      <c r="C12" s="2" t="str">
        <f t="shared" si="0"/>
        <v>臺南</v>
      </c>
      <c r="D12" s="2" t="str">
        <f t="shared" si="1"/>
        <v/>
      </c>
      <c r="E12" s="2" t="str">
        <f t="shared" si="2"/>
        <v/>
      </c>
      <c r="F12" s="2" t="str">
        <f t="shared" si="3"/>
        <v>麻豆</v>
      </c>
    </row>
    <row r="13" spans="1:6" x14ac:dyDescent="0.25">
      <c r="A13" s="3" t="s">
        <v>14</v>
      </c>
      <c r="C13" s="2" t="str">
        <f t="shared" si="0"/>
        <v>臺南</v>
      </c>
      <c r="D13" s="2" t="str">
        <f t="shared" si="1"/>
        <v/>
      </c>
      <c r="E13" s="2" t="str">
        <f t="shared" si="2"/>
        <v/>
      </c>
      <c r="F13" s="2" t="str">
        <f t="shared" si="3"/>
        <v>仁德</v>
      </c>
    </row>
    <row r="14" spans="1:6" x14ac:dyDescent="0.25">
      <c r="A14" s="3" t="s">
        <v>15</v>
      </c>
      <c r="C14" s="2" t="str">
        <f t="shared" si="0"/>
        <v>花蓮</v>
      </c>
      <c r="D14" s="2" t="str">
        <f t="shared" si="1"/>
        <v/>
      </c>
      <c r="E14" s="2" t="str">
        <f t="shared" si="2"/>
        <v/>
      </c>
      <c r="F14" s="2" t="str">
        <f t="shared" si="3"/>
        <v/>
      </c>
    </row>
    <row r="15" spans="1:6" x14ac:dyDescent="0.25">
      <c r="A15" s="3" t="s">
        <v>16</v>
      </c>
      <c r="C15" s="2" t="str">
        <f t="shared" si="0"/>
        <v>臺東</v>
      </c>
      <c r="D15" s="2" t="str">
        <f t="shared" si="1"/>
        <v/>
      </c>
      <c r="E15" s="2" t="str">
        <f t="shared" si="2"/>
        <v>成功</v>
      </c>
      <c r="F15" s="2" t="str">
        <f t="shared" si="3"/>
        <v/>
      </c>
    </row>
    <row r="16" spans="1:6" x14ac:dyDescent="0.25">
      <c r="A16" s="3" t="s">
        <v>17</v>
      </c>
      <c r="C16" s="2" t="str">
        <f t="shared" si="0"/>
        <v>新竹</v>
      </c>
      <c r="D16" s="2" t="str">
        <f t="shared" si="1"/>
        <v>湖口</v>
      </c>
      <c r="E16" s="2" t="str">
        <f t="shared" si="2"/>
        <v/>
      </c>
      <c r="F16" s="2" t="str">
        <f t="shared" si="3"/>
        <v/>
      </c>
    </row>
    <row r="17" spans="1:6" x14ac:dyDescent="0.25">
      <c r="A17" s="3" t="s">
        <v>18</v>
      </c>
      <c r="C17" s="2" t="str">
        <f t="shared" si="0"/>
        <v>新竹</v>
      </c>
      <c r="D17" s="2" t="str">
        <f t="shared" si="1"/>
        <v/>
      </c>
      <c r="E17" s="2" t="str">
        <f t="shared" si="2"/>
        <v/>
      </c>
      <c r="F17" s="2" t="str">
        <f t="shared" si="3"/>
        <v/>
      </c>
    </row>
    <row r="18" spans="1:6" x14ac:dyDescent="0.25">
      <c r="A18" s="3" t="s">
        <v>19</v>
      </c>
      <c r="C18" s="2" t="str">
        <f t="shared" si="0"/>
        <v>臺北</v>
      </c>
      <c r="D18" s="2" t="str">
        <f t="shared" si="1"/>
        <v/>
      </c>
      <c r="E18" s="2" t="str">
        <f t="shared" si="2"/>
        <v/>
      </c>
      <c r="F18" s="2" t="str">
        <f t="shared" si="3"/>
        <v>內湖</v>
      </c>
    </row>
    <row r="19" spans="1:6" x14ac:dyDescent="0.25">
      <c r="A19" s="3" t="s">
        <v>20</v>
      </c>
      <c r="C19" s="2" t="str">
        <f t="shared" si="0"/>
        <v>桃園</v>
      </c>
      <c r="D19" s="2" t="str">
        <f t="shared" si="1"/>
        <v/>
      </c>
      <c r="E19" s="2" t="str">
        <f t="shared" si="2"/>
        <v/>
      </c>
      <c r="F19" s="2" t="str">
        <f t="shared" si="3"/>
        <v>蘆竹</v>
      </c>
    </row>
    <row r="20" spans="1:6" ht="15" customHeight="1" x14ac:dyDescent="0.25">
      <c r="A20" s="3" t="s">
        <v>21</v>
      </c>
      <c r="C20" s="2" t="str">
        <f t="shared" si="0"/>
        <v>嘉義</v>
      </c>
      <c r="D20" s="2" t="str">
        <f t="shared" si="1"/>
        <v/>
      </c>
      <c r="E20" s="2" t="str">
        <f t="shared" si="2"/>
        <v/>
      </c>
      <c r="F20" s="2" t="str">
        <f t="shared" si="3"/>
        <v/>
      </c>
    </row>
    <row r="21" spans="1:6" x14ac:dyDescent="0.25">
      <c r="A21" s="3" t="s">
        <v>22</v>
      </c>
      <c r="C21" s="2" t="str">
        <f t="shared" si="0"/>
        <v>彰化</v>
      </c>
      <c r="D21" s="2" t="str">
        <f t="shared" si="1"/>
        <v/>
      </c>
      <c r="E21" s="2" t="str">
        <f t="shared" si="2"/>
        <v>二林</v>
      </c>
      <c r="F21" s="2" t="str">
        <f t="shared" si="3"/>
        <v/>
      </c>
    </row>
    <row r="22" spans="1:6" ht="16.5" thickBot="1" x14ac:dyDescent="0.3">
      <c r="A22" s="4" t="s">
        <v>23</v>
      </c>
      <c r="C22" s="2" t="str">
        <f t="shared" si="0"/>
        <v>南投</v>
      </c>
      <c r="D22" s="2" t="str">
        <f t="shared" si="1"/>
        <v/>
      </c>
      <c r="E22" s="2" t="str">
        <f t="shared" si="2"/>
        <v>竹山</v>
      </c>
      <c r="F22" s="2" t="str">
        <f t="shared" si="3"/>
        <v/>
      </c>
    </row>
    <row r="23" spans="1:6" ht="16.5" thickTop="1" x14ac:dyDescent="0.25"/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NCTU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GSLin</dc:creator>
  <cp:lastModifiedBy>葉家榮</cp:lastModifiedBy>
  <dcterms:created xsi:type="dcterms:W3CDTF">2017-01-10T17:51:33Z</dcterms:created>
  <dcterms:modified xsi:type="dcterms:W3CDTF">2019-08-19T06:31:01Z</dcterms:modified>
</cp:coreProperties>
</file>