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erardo/Downloads/"/>
    </mc:Choice>
  </mc:AlternateContent>
  <xr:revisionPtr revIDLastSave="0" documentId="8_{7B6A2C8F-4B18-504A-81EC-1B82F3C67E1E}" xr6:coauthVersionLast="47" xr6:coauthVersionMax="47" xr10:uidLastSave="{00000000-0000-0000-0000-000000000000}"/>
  <bookViews>
    <workbookView xWindow="0" yWindow="0" windowWidth="28800" windowHeight="18000" activeTab="1" xr2:uid="{48E1DA49-D5EA-744E-B962-83F50A9B7BB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" l="1"/>
  <c r="B44" i="1"/>
  <c r="C38" i="1"/>
  <c r="B38" i="1"/>
  <c r="C33" i="1"/>
  <c r="B33" i="1"/>
  <c r="C24" i="1"/>
  <c r="B24" i="1"/>
  <c r="C14" i="1"/>
  <c r="B14" i="1"/>
  <c r="C4" i="1"/>
  <c r="B4" i="1"/>
  <c r="C46" i="1" l="1"/>
  <c r="B46" i="1"/>
</calcChain>
</file>

<file path=xl/sharedStrings.xml><?xml version="1.0" encoding="utf-8"?>
<sst xmlns="http://schemas.openxmlformats.org/spreadsheetml/2006/main" count="202" uniqueCount="39">
  <si>
    <t>FECHA</t>
  </si>
  <si>
    <t>GASTO</t>
  </si>
  <si>
    <t>DEPARTAMENTO</t>
  </si>
  <si>
    <t>PRESUPUESTO</t>
  </si>
  <si>
    <t>Creativo</t>
  </si>
  <si>
    <t>Producción</t>
  </si>
  <si>
    <t>Logística</t>
  </si>
  <si>
    <t>Contratación</t>
  </si>
  <si>
    <t>Rec. Técnicos</t>
  </si>
  <si>
    <t>Arte y Diseño</t>
  </si>
  <si>
    <t>Vestuario</t>
  </si>
  <si>
    <t>Maquillaje</t>
  </si>
  <si>
    <t>Peinado</t>
  </si>
  <si>
    <t>Eq. Efectos Especiales</t>
  </si>
  <si>
    <t>Eq. Sonido Rodaje</t>
  </si>
  <si>
    <t>Eq. Sonido Post</t>
  </si>
  <si>
    <t>Eq Difusión Gráfica</t>
  </si>
  <si>
    <t>Fotografía</t>
  </si>
  <si>
    <t>Eq. Dirección</t>
  </si>
  <si>
    <t>Eq. Producción</t>
  </si>
  <si>
    <t>Eq. Locaciones</t>
  </si>
  <si>
    <t>Eq. Iluminación</t>
  </si>
  <si>
    <t>Eq. Reparto</t>
  </si>
  <si>
    <t>Eq. Coreografía</t>
  </si>
  <si>
    <t>Ensamble y montaje</t>
  </si>
  <si>
    <t>Eq. Inventario</t>
  </si>
  <si>
    <t>Utilería</t>
  </si>
  <si>
    <t>Eq. Guión y adaptación</t>
  </si>
  <si>
    <t>Editor</t>
  </si>
  <si>
    <t>Distribución</t>
  </si>
  <si>
    <t>Eq. Música</t>
  </si>
  <si>
    <t>Eq. Auxiliares</t>
  </si>
  <si>
    <t>Eq. Escenografía</t>
  </si>
  <si>
    <t>Eq, Caracterización</t>
  </si>
  <si>
    <t>Eq. Elécricos y maquinistas</t>
  </si>
  <si>
    <t>Eq. Efectos Digitales</t>
  </si>
  <si>
    <t>UNIDAD ESP.</t>
  </si>
  <si>
    <t>Total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</si>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</sst>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[$]dd/mm/yy;@" x16r2:formatCode16="[$-en-MX,1]dd/mm/yy;@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Font="1"/>
    <xf numFmtId="0" fontId="0" fillId="0" borderId="0" xfId="0" applyAlignment="1">
      <alignment vertical="center"/>
    </xf>
    <xf numFmtId="164" fontId="0" fillId="0" borderId="0" xfId="1" applyFont="1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1" applyFont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0" borderId="0" xfId="1" applyFont="1" applyAlignment="1">
      <alignment vertical="center"/>
    </xf>
    <xf numFmtId="0" fontId="0" fillId="0" borderId="0" xfId="1" applyNumberFormat="1" applyFont="1" applyAlignment="1">
      <alignment vertical="center"/>
    </xf>
    <xf numFmtId="164" fontId="0" fillId="0" borderId="0" xfId="0" applyNumberFormat="1"/>
    <xf numFmtId="165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A87D3-2F6F-1C4B-B248-ABBC52F09E30}">
  <dimension ref="A1:G55"/>
  <sheetViews>
    <sheetView zoomScale="130" zoomScaleNormal="130" workbookViewId="0">
      <selection activeCell="E48" sqref="E48"/>
    </sheetView>
  </sheetViews>
  <sheetFormatPr baseColWidth="10" defaultRowHeight="16" x14ac:dyDescent="0.2"/>
  <cols>
    <col min="1" max="1" width="13.83203125" customWidth="1"/>
    <col min="2" max="2" width="15.6640625" style="1" customWidth="1"/>
    <col min="3" max="3" width="13.83203125" style="1" customWidth="1"/>
  </cols>
  <sheetData>
    <row r="1" spans="1:7" x14ac:dyDescent="0.2">
      <c r="A1" s="4" t="s">
        <v>2</v>
      </c>
      <c r="B1" s="5" t="s">
        <v>3</v>
      </c>
      <c r="C1" s="5" t="s">
        <v>1</v>
      </c>
    </row>
    <row r="2" spans="1:7" x14ac:dyDescent="0.2">
      <c r="A2" s="6" t="s">
        <v>7</v>
      </c>
      <c r="B2" s="5"/>
      <c r="C2" s="5"/>
    </row>
    <row r="3" spans="1:7" x14ac:dyDescent="0.2">
      <c r="A3" s="2" t="s">
        <v>22</v>
      </c>
      <c r="B3" s="3">
        <v>681817.84</v>
      </c>
      <c r="C3" s="3">
        <v>286542.84000000003</v>
      </c>
      <c r="F3" s="8"/>
    </row>
    <row r="4" spans="1:7" x14ac:dyDescent="0.2">
      <c r="A4" s="6" t="s">
        <v>38</v>
      </c>
      <c r="B4" s="7">
        <f>SUM(B3)</f>
        <v>681817.84</v>
      </c>
      <c r="C4" s="7">
        <f>SUM(C3)</f>
        <v>286542.84000000003</v>
      </c>
      <c r="F4" s="8"/>
    </row>
    <row r="5" spans="1:7" x14ac:dyDescent="0.2">
      <c r="A5" s="2"/>
      <c r="B5" s="3"/>
      <c r="C5" s="3"/>
    </row>
    <row r="6" spans="1:7" x14ac:dyDescent="0.2">
      <c r="A6" s="6" t="s">
        <v>9</v>
      </c>
      <c r="B6" s="3"/>
      <c r="C6" s="3"/>
    </row>
    <row r="7" spans="1:7" x14ac:dyDescent="0.2">
      <c r="A7" s="2" t="s">
        <v>33</v>
      </c>
      <c r="B7" s="3">
        <v>330920.06</v>
      </c>
      <c r="C7" s="3">
        <v>124239.67</v>
      </c>
      <c r="F7" s="10"/>
      <c r="G7" s="10"/>
    </row>
    <row r="8" spans="1:7" x14ac:dyDescent="0.2">
      <c r="A8" s="2" t="s">
        <v>32</v>
      </c>
      <c r="B8" s="3">
        <v>839837.97</v>
      </c>
      <c r="C8" s="3">
        <v>657934.63</v>
      </c>
    </row>
    <row r="9" spans="1:7" x14ac:dyDescent="0.2">
      <c r="A9" s="2" t="s">
        <v>30</v>
      </c>
      <c r="B9" s="3">
        <v>414950.29000000004</v>
      </c>
      <c r="C9" s="3">
        <v>351484.28</v>
      </c>
      <c r="F9" s="10"/>
    </row>
    <row r="10" spans="1:7" x14ac:dyDescent="0.2">
      <c r="A10" s="2" t="s">
        <v>23</v>
      </c>
      <c r="B10" s="3">
        <v>680475.77</v>
      </c>
      <c r="C10" s="3">
        <v>231954.7</v>
      </c>
    </row>
    <row r="11" spans="1:7" x14ac:dyDescent="0.2">
      <c r="A11" s="2" t="s">
        <v>10</v>
      </c>
      <c r="B11" s="3">
        <v>869255.28</v>
      </c>
      <c r="C11" s="3">
        <v>199356.44</v>
      </c>
    </row>
    <row r="12" spans="1:7" x14ac:dyDescent="0.2">
      <c r="A12" s="2" t="s">
        <v>11</v>
      </c>
      <c r="B12" s="3">
        <v>542888.94000000006</v>
      </c>
      <c r="C12" s="3">
        <v>312647.43</v>
      </c>
    </row>
    <row r="13" spans="1:7" x14ac:dyDescent="0.2">
      <c r="A13" s="2" t="s">
        <v>12</v>
      </c>
      <c r="B13" s="3">
        <v>317821.34000000003</v>
      </c>
      <c r="C13" s="3">
        <v>108871.81999999999</v>
      </c>
    </row>
    <row r="14" spans="1:7" x14ac:dyDescent="0.2">
      <c r="A14" s="6" t="s">
        <v>38</v>
      </c>
      <c r="B14" s="7">
        <f>SUM(B7:B13)</f>
        <v>3996149.65</v>
      </c>
      <c r="C14" s="7">
        <f>SUM(C7:C13)</f>
        <v>1986488.97</v>
      </c>
    </row>
    <row r="15" spans="1:7" x14ac:dyDescent="0.2">
      <c r="A15" s="2"/>
      <c r="B15" s="3"/>
      <c r="C15" s="3"/>
    </row>
    <row r="16" spans="1:7" x14ac:dyDescent="0.2">
      <c r="A16" s="6" t="s">
        <v>8</v>
      </c>
      <c r="B16" s="3"/>
      <c r="C16" s="3"/>
    </row>
    <row r="17" spans="1:3" x14ac:dyDescent="0.2">
      <c r="A17" s="2" t="s">
        <v>34</v>
      </c>
      <c r="B17" s="3">
        <v>465664.18</v>
      </c>
      <c r="C17" s="3">
        <v>368173.56</v>
      </c>
    </row>
    <row r="18" spans="1:3" x14ac:dyDescent="0.2">
      <c r="A18" s="2" t="s">
        <v>21</v>
      </c>
      <c r="B18" s="3">
        <v>252274.63</v>
      </c>
      <c r="C18" s="3">
        <v>194479</v>
      </c>
    </row>
    <row r="19" spans="1:3" x14ac:dyDescent="0.2">
      <c r="A19" s="2" t="s">
        <v>14</v>
      </c>
      <c r="B19" s="3">
        <v>109819.65999999999</v>
      </c>
      <c r="C19" s="3">
        <v>44869.37</v>
      </c>
    </row>
    <row r="20" spans="1:3" x14ac:dyDescent="0.2">
      <c r="A20" s="2" t="s">
        <v>13</v>
      </c>
      <c r="B20" s="3">
        <v>155297.06</v>
      </c>
      <c r="C20" s="3">
        <v>36075.39</v>
      </c>
    </row>
    <row r="21" spans="1:3" x14ac:dyDescent="0.2">
      <c r="A21" s="2" t="s">
        <v>35</v>
      </c>
      <c r="B21" s="3">
        <v>497418.49</v>
      </c>
      <c r="C21" s="3">
        <v>436205.33</v>
      </c>
    </row>
    <row r="22" spans="1:3" x14ac:dyDescent="0.2">
      <c r="A22" s="2" t="s">
        <v>15</v>
      </c>
      <c r="B22" s="3">
        <v>587339.87</v>
      </c>
      <c r="C22" s="3">
        <v>566523.73</v>
      </c>
    </row>
    <row r="23" spans="1:3" x14ac:dyDescent="0.2">
      <c r="A23" s="2" t="s">
        <v>16</v>
      </c>
      <c r="B23" s="3">
        <v>382339.69</v>
      </c>
      <c r="C23" s="3">
        <v>131535.02000000002</v>
      </c>
    </row>
    <row r="24" spans="1:3" x14ac:dyDescent="0.2">
      <c r="A24" s="6" t="s">
        <v>38</v>
      </c>
      <c r="B24" s="7">
        <f>SUM(B17:B23)</f>
        <v>2450153.58</v>
      </c>
      <c r="C24" s="7">
        <f>SUM(C17:C23)</f>
        <v>1777861.4000000001</v>
      </c>
    </row>
    <row r="25" spans="1:3" x14ac:dyDescent="0.2">
      <c r="A25" s="2"/>
      <c r="B25" s="3"/>
      <c r="C25" s="3"/>
    </row>
    <row r="26" spans="1:3" x14ac:dyDescent="0.2">
      <c r="A26" s="6" t="s">
        <v>5</v>
      </c>
      <c r="B26" s="3"/>
      <c r="C26" s="3"/>
    </row>
    <row r="27" spans="1:3" x14ac:dyDescent="0.2">
      <c r="A27" s="2" t="s">
        <v>17</v>
      </c>
      <c r="B27" s="3">
        <v>477800.32</v>
      </c>
      <c r="C27" s="3">
        <v>411075.85000000003</v>
      </c>
    </row>
    <row r="28" spans="1:3" x14ac:dyDescent="0.2">
      <c r="A28" s="2" t="s">
        <v>18</v>
      </c>
      <c r="B28" s="3">
        <v>384647.12</v>
      </c>
      <c r="C28" s="3">
        <v>174038.16</v>
      </c>
    </row>
    <row r="29" spans="1:3" x14ac:dyDescent="0.2">
      <c r="A29" s="2" t="s">
        <v>19</v>
      </c>
      <c r="B29" s="3">
        <v>636536.9</v>
      </c>
      <c r="C29" s="3">
        <v>68408.73</v>
      </c>
    </row>
    <row r="30" spans="1:3" x14ac:dyDescent="0.2">
      <c r="A30" s="2" t="s">
        <v>20</v>
      </c>
      <c r="B30" s="3">
        <v>928874.45</v>
      </c>
      <c r="C30" s="3">
        <v>105477.40999999999</v>
      </c>
    </row>
    <row r="31" spans="1:3" x14ac:dyDescent="0.2">
      <c r="A31" s="2" t="s">
        <v>29</v>
      </c>
      <c r="B31" s="3">
        <v>671609.55</v>
      </c>
      <c r="C31" s="3">
        <v>610143.01</v>
      </c>
    </row>
    <row r="32" spans="1:3" x14ac:dyDescent="0.2">
      <c r="A32" s="2" t="s">
        <v>31</v>
      </c>
      <c r="B32" s="3">
        <v>927395.53</v>
      </c>
      <c r="C32" s="3">
        <v>81010.259999999995</v>
      </c>
    </row>
    <row r="33" spans="1:3" x14ac:dyDescent="0.2">
      <c r="A33" s="6" t="s">
        <v>38</v>
      </c>
      <c r="B33" s="7">
        <f>SUM(B27:B32)</f>
        <v>4026863.87</v>
      </c>
      <c r="C33" s="7">
        <f>SUM(C27:C32)</f>
        <v>1450153.4200000002</v>
      </c>
    </row>
    <row r="34" spans="1:3" x14ac:dyDescent="0.2">
      <c r="A34" s="2"/>
      <c r="B34" s="3"/>
      <c r="C34" s="3"/>
    </row>
    <row r="35" spans="1:3" x14ac:dyDescent="0.2">
      <c r="A35" s="6" t="s">
        <v>4</v>
      </c>
      <c r="B35" s="3"/>
      <c r="C35" s="3"/>
    </row>
    <row r="36" spans="1:3" x14ac:dyDescent="0.2">
      <c r="A36" s="2" t="s">
        <v>27</v>
      </c>
      <c r="B36" s="3">
        <v>375721.47000000003</v>
      </c>
      <c r="C36" s="3">
        <v>293029.84000000003</v>
      </c>
    </row>
    <row r="37" spans="1:3" x14ac:dyDescent="0.2">
      <c r="A37" s="2" t="s">
        <v>28</v>
      </c>
      <c r="B37" s="3">
        <v>864296.47</v>
      </c>
      <c r="C37" s="3">
        <v>736717.77</v>
      </c>
    </row>
    <row r="38" spans="1:3" x14ac:dyDescent="0.2">
      <c r="A38" s="6" t="s">
        <v>38</v>
      </c>
      <c r="B38" s="7">
        <f>SUM(B36:B37)</f>
        <v>1240017.94</v>
      </c>
      <c r="C38" s="7">
        <f>SUM(C36:C37)</f>
        <v>1029747.6100000001</v>
      </c>
    </row>
    <row r="39" spans="1:3" x14ac:dyDescent="0.2">
      <c r="A39" s="2"/>
      <c r="B39" s="3"/>
      <c r="C39" s="3"/>
    </row>
    <row r="40" spans="1:3" x14ac:dyDescent="0.2">
      <c r="A40" s="6" t="s">
        <v>6</v>
      </c>
      <c r="B40" s="3"/>
      <c r="C40" s="3"/>
    </row>
    <row r="41" spans="1:3" x14ac:dyDescent="0.2">
      <c r="A41" s="2" t="s">
        <v>24</v>
      </c>
      <c r="B41" s="3">
        <v>649375.68000000005</v>
      </c>
      <c r="C41" s="3">
        <v>504016.49</v>
      </c>
    </row>
    <row r="42" spans="1:3" x14ac:dyDescent="0.2">
      <c r="A42" s="2" t="s">
        <v>25</v>
      </c>
      <c r="B42" s="3">
        <v>679531.68</v>
      </c>
      <c r="C42" s="3">
        <v>144538.80000000002</v>
      </c>
    </row>
    <row r="43" spans="1:3" x14ac:dyDescent="0.2">
      <c r="A43" s="2" t="s">
        <v>26</v>
      </c>
      <c r="B43" s="3">
        <v>841562.56</v>
      </c>
      <c r="C43" s="3">
        <v>675445.86</v>
      </c>
    </row>
    <row r="44" spans="1:3" x14ac:dyDescent="0.2">
      <c r="A44" s="6" t="s">
        <v>38</v>
      </c>
      <c r="B44" s="7">
        <f>SUM(B41:B43)</f>
        <v>2170469.92</v>
      </c>
      <c r="C44" s="7">
        <f>SUM(C41:C43)</f>
        <v>1324001.1499999999</v>
      </c>
    </row>
    <row r="45" spans="1:3" x14ac:dyDescent="0.2">
      <c r="A45" s="2"/>
      <c r="B45" s="3"/>
      <c r="C45" s="3"/>
    </row>
    <row r="46" spans="1:3" x14ac:dyDescent="0.2">
      <c r="A46" s="6" t="s">
        <v>37</v>
      </c>
      <c r="B46" s="7">
        <f>B4+B14+B24+B33+B38+B44</f>
        <v>14565472.800000001</v>
      </c>
      <c r="C46" s="7">
        <f>C4+C14+C24+C33+C38+C44</f>
        <v>7854795.3900000006</v>
      </c>
    </row>
    <row r="47" spans="1:3" x14ac:dyDescent="0.2">
      <c r="A47" s="2"/>
    </row>
    <row r="48" spans="1:3" x14ac:dyDescent="0.2">
      <c r="A48" s="2"/>
      <c r="B48" s="3"/>
      <c r="C48" s="3"/>
    </row>
    <row r="49" spans="1:3" x14ac:dyDescent="0.2">
      <c r="A49" s="2"/>
      <c r="B49" s="3"/>
      <c r="C49" s="3"/>
    </row>
    <row r="50" spans="1:3" x14ac:dyDescent="0.2">
      <c r="A50" s="2"/>
      <c r="B50" s="3"/>
      <c r="C50" s="3"/>
    </row>
    <row r="51" spans="1:3" x14ac:dyDescent="0.2">
      <c r="A51" s="2"/>
      <c r="B51" s="3"/>
      <c r="C51" s="3"/>
    </row>
    <row r="52" spans="1:3" x14ac:dyDescent="0.2">
      <c r="A52" s="2"/>
      <c r="B52" s="3"/>
      <c r="C52" s="3"/>
    </row>
    <row r="53" spans="1:3" x14ac:dyDescent="0.2">
      <c r="A53" s="2"/>
      <c r="B53" s="3"/>
      <c r="C53" s="3"/>
    </row>
    <row r="54" spans="1:3" x14ac:dyDescent="0.2">
      <c r="A54" s="2"/>
      <c r="B54" s="3"/>
      <c r="C54" s="3"/>
    </row>
    <row r="55" spans="1:3" x14ac:dyDescent="0.2">
      <c r="A55" s="2"/>
      <c r="B55" s="3"/>
      <c r="C5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C64A4-43E1-3243-93CC-BDAEC8AAA0FE}">
  <dimension ref="A1:G79"/>
  <sheetViews>
    <sheetView tabSelected="1" topLeftCell="A43" zoomScale="130" zoomScaleNormal="130" workbookViewId="0">
      <selection activeCell="D7" sqref="D7"/>
    </sheetView>
  </sheetViews>
  <sheetFormatPr baseColWidth="10" defaultRowHeight="16" x14ac:dyDescent="0.2"/>
  <cols>
    <col min="2" max="2" width="28.6640625" customWidth="1"/>
    <col min="3" max="3" width="21" customWidth="1"/>
    <col min="4" max="4" width="22.1640625" customWidth="1"/>
  </cols>
  <sheetData>
    <row r="1" spans="1:4" x14ac:dyDescent="0.2">
      <c r="A1" s="4" t="s">
        <v>0</v>
      </c>
      <c r="B1" s="4" t="s">
        <v>2</v>
      </c>
      <c r="C1" s="4" t="s">
        <v>36</v>
      </c>
      <c r="D1" s="5" t="s">
        <v>1</v>
      </c>
    </row>
    <row r="2" spans="1:4" x14ac:dyDescent="0.2">
      <c r="A2" s="10">
        <v>45607</v>
      </c>
      <c r="B2" s="2" t="s">
        <v>5</v>
      </c>
      <c r="C2" s="2" t="s">
        <v>31</v>
      </c>
      <c r="D2" s="9">
        <v>42125.335200000001</v>
      </c>
    </row>
    <row r="3" spans="1:4" x14ac:dyDescent="0.2">
      <c r="A3" s="10">
        <v>45607</v>
      </c>
      <c r="B3" s="2" t="s">
        <v>5</v>
      </c>
      <c r="C3" s="2" t="s">
        <v>31</v>
      </c>
      <c r="D3" s="9">
        <v>20252.564999999999</v>
      </c>
    </row>
    <row r="4" spans="1:4" x14ac:dyDescent="0.2">
      <c r="A4" s="10">
        <v>45612</v>
      </c>
      <c r="B4" s="2" t="s">
        <v>9</v>
      </c>
      <c r="C4" s="2" t="s">
        <v>33</v>
      </c>
      <c r="D4" s="9">
        <v>64604.628400000001</v>
      </c>
    </row>
    <row r="5" spans="1:4" x14ac:dyDescent="0.2">
      <c r="A5" s="10">
        <v>45612</v>
      </c>
      <c r="B5" s="2" t="s">
        <v>9</v>
      </c>
      <c r="C5" s="2" t="s">
        <v>30</v>
      </c>
      <c r="D5" s="9">
        <v>182771.82560000001</v>
      </c>
    </row>
    <row r="6" spans="1:4" x14ac:dyDescent="0.2">
      <c r="A6" s="10">
        <v>45616</v>
      </c>
      <c r="B6" s="2" t="s">
        <v>9</v>
      </c>
      <c r="C6" s="2" t="s">
        <v>32</v>
      </c>
      <c r="D6" s="9">
        <v>217118.42789999998</v>
      </c>
    </row>
    <row r="7" spans="1:4" x14ac:dyDescent="0.2">
      <c r="A7" s="10">
        <v>45619</v>
      </c>
      <c r="B7" s="2" t="s">
        <v>8</v>
      </c>
      <c r="C7" s="2" t="s">
        <v>16</v>
      </c>
      <c r="D7" s="9">
        <v>30253.054600000007</v>
      </c>
    </row>
    <row r="8" spans="1:4" x14ac:dyDescent="0.2">
      <c r="A8" s="10">
        <v>45619</v>
      </c>
      <c r="B8" s="2" t="s">
        <v>5</v>
      </c>
      <c r="C8" s="2" t="s">
        <v>17</v>
      </c>
      <c r="D8" s="9">
        <v>90436.687000000005</v>
      </c>
    </row>
    <row r="9" spans="1:4" x14ac:dyDescent="0.2">
      <c r="A9" s="10">
        <v>45623</v>
      </c>
      <c r="B9" s="2" t="s">
        <v>9</v>
      </c>
      <c r="C9" s="2" t="s">
        <v>10</v>
      </c>
      <c r="D9" s="9">
        <v>77749.011599999998</v>
      </c>
    </row>
    <row r="10" spans="1:4" x14ac:dyDescent="0.2">
      <c r="A10" s="10">
        <v>45625</v>
      </c>
      <c r="B10" s="2" t="s">
        <v>5</v>
      </c>
      <c r="C10" s="2" t="s">
        <v>29</v>
      </c>
      <c r="D10" s="9">
        <v>274564.35450000002</v>
      </c>
    </row>
    <row r="11" spans="1:4" x14ac:dyDescent="0.2">
      <c r="A11" s="10">
        <v>45626</v>
      </c>
      <c r="B11" s="2" t="s">
        <v>4</v>
      </c>
      <c r="C11" s="2" t="s">
        <v>27</v>
      </c>
      <c r="D11" s="9">
        <v>96699.847200000004</v>
      </c>
    </row>
    <row r="12" spans="1:4" x14ac:dyDescent="0.2">
      <c r="A12" s="10">
        <v>45628</v>
      </c>
      <c r="B12" s="2" t="s">
        <v>9</v>
      </c>
      <c r="C12" s="2" t="s">
        <v>23</v>
      </c>
      <c r="D12" s="9">
        <v>120616.444</v>
      </c>
    </row>
    <row r="13" spans="1:4" x14ac:dyDescent="0.2">
      <c r="A13" s="10">
        <v>45628</v>
      </c>
      <c r="B13" s="2" t="s">
        <v>8</v>
      </c>
      <c r="C13" s="2" t="s">
        <v>16</v>
      </c>
      <c r="D13" s="9">
        <v>68398.210400000011</v>
      </c>
    </row>
    <row r="14" spans="1:4" x14ac:dyDescent="0.2">
      <c r="A14" s="10">
        <v>45628</v>
      </c>
      <c r="B14" s="2" t="s">
        <v>5</v>
      </c>
      <c r="C14" s="2" t="s">
        <v>17</v>
      </c>
      <c r="D14" s="9">
        <v>135655.03050000002</v>
      </c>
    </row>
    <row r="15" spans="1:4" x14ac:dyDescent="0.2">
      <c r="A15" s="10">
        <v>45629</v>
      </c>
      <c r="B15" s="2" t="s">
        <v>8</v>
      </c>
      <c r="C15" s="2" t="s">
        <v>35</v>
      </c>
      <c r="D15" s="9">
        <v>100327.2259</v>
      </c>
    </row>
    <row r="16" spans="1:4" x14ac:dyDescent="0.2">
      <c r="A16" s="10">
        <v>45630</v>
      </c>
      <c r="B16" s="2" t="s">
        <v>8</v>
      </c>
      <c r="C16" s="2" t="s">
        <v>34</v>
      </c>
      <c r="D16" s="9">
        <v>191450.2512</v>
      </c>
    </row>
    <row r="17" spans="1:5" x14ac:dyDescent="0.2">
      <c r="A17" s="10">
        <v>45631</v>
      </c>
      <c r="B17" s="2" t="s">
        <v>7</v>
      </c>
      <c r="C17" s="2" t="s">
        <v>22</v>
      </c>
      <c r="D17" s="9">
        <v>94559.137200000012</v>
      </c>
    </row>
    <row r="18" spans="1:5" x14ac:dyDescent="0.2">
      <c r="A18" s="10">
        <v>45632</v>
      </c>
      <c r="B18" s="2" t="s">
        <v>9</v>
      </c>
      <c r="C18" s="2" t="s">
        <v>12</v>
      </c>
      <c r="D18" s="9">
        <v>35927.700599999996</v>
      </c>
    </row>
    <row r="19" spans="1:5" x14ac:dyDescent="0.2">
      <c r="A19" s="10">
        <v>45632</v>
      </c>
      <c r="B19" s="2" t="s">
        <v>8</v>
      </c>
      <c r="C19" s="2" t="s">
        <v>34</v>
      </c>
      <c r="D19" s="9">
        <v>92043.39</v>
      </c>
    </row>
    <row r="20" spans="1:5" x14ac:dyDescent="0.2">
      <c r="A20" s="10">
        <v>45632</v>
      </c>
      <c r="B20" s="2" t="s">
        <v>5</v>
      </c>
      <c r="C20" s="2" t="s">
        <v>18</v>
      </c>
      <c r="D20" s="9">
        <v>43509.54</v>
      </c>
    </row>
    <row r="21" spans="1:5" x14ac:dyDescent="0.2">
      <c r="A21" s="10">
        <v>45633</v>
      </c>
      <c r="B21" s="2" t="s">
        <v>9</v>
      </c>
      <c r="C21" s="2" t="s">
        <v>11</v>
      </c>
      <c r="D21" s="9">
        <v>71908.908899999995</v>
      </c>
    </row>
    <row r="22" spans="1:5" x14ac:dyDescent="0.2">
      <c r="A22" s="10">
        <v>45635</v>
      </c>
      <c r="B22" s="2" t="s">
        <v>8</v>
      </c>
      <c r="C22" s="2" t="s">
        <v>35</v>
      </c>
      <c r="D22" s="9">
        <v>109051.3325</v>
      </c>
    </row>
    <row r="23" spans="1:5" x14ac:dyDescent="0.2">
      <c r="A23" s="10">
        <v>45636</v>
      </c>
      <c r="B23" s="2" t="s">
        <v>9</v>
      </c>
      <c r="C23" s="2" t="s">
        <v>32</v>
      </c>
      <c r="D23" s="9">
        <v>256594.50570000001</v>
      </c>
    </row>
    <row r="24" spans="1:5" x14ac:dyDescent="0.2">
      <c r="A24" s="10">
        <v>45637</v>
      </c>
      <c r="B24" s="2" t="s">
        <v>8</v>
      </c>
      <c r="C24" s="2" t="s">
        <v>21</v>
      </c>
      <c r="D24" s="9">
        <v>75846.81</v>
      </c>
    </row>
    <row r="25" spans="1:5" x14ac:dyDescent="0.2">
      <c r="A25" s="10">
        <v>45638</v>
      </c>
      <c r="B25" s="2" t="s">
        <v>9</v>
      </c>
      <c r="C25" s="2" t="s">
        <v>30</v>
      </c>
      <c r="D25" s="9">
        <v>80841.38440000001</v>
      </c>
    </row>
    <row r="26" spans="1:5" x14ac:dyDescent="0.2">
      <c r="A26" s="10">
        <v>45639</v>
      </c>
      <c r="B26" s="2" t="s">
        <v>5</v>
      </c>
      <c r="C26" s="2" t="s">
        <v>20</v>
      </c>
      <c r="D26" s="9">
        <v>54848.253199999999</v>
      </c>
      <c r="E26" s="2"/>
    </row>
    <row r="27" spans="1:5" x14ac:dyDescent="0.2">
      <c r="A27" s="10">
        <v>45639</v>
      </c>
      <c r="B27" s="2" t="s">
        <v>4</v>
      </c>
      <c r="C27" s="2" t="s">
        <v>28</v>
      </c>
      <c r="D27" s="9">
        <v>169445.0871</v>
      </c>
    </row>
    <row r="28" spans="1:5" x14ac:dyDescent="0.2">
      <c r="A28" s="10">
        <v>45642</v>
      </c>
      <c r="B28" s="2" t="s">
        <v>7</v>
      </c>
      <c r="C28" s="2" t="s">
        <v>22</v>
      </c>
      <c r="D28" s="9">
        <v>63039.424800000008</v>
      </c>
    </row>
    <row r="29" spans="1:5" x14ac:dyDescent="0.2">
      <c r="A29" s="10">
        <v>45643</v>
      </c>
      <c r="B29" s="2" t="s">
        <v>6</v>
      </c>
      <c r="C29" s="2" t="s">
        <v>24</v>
      </c>
      <c r="D29" s="9">
        <v>166325.4417</v>
      </c>
    </row>
    <row r="30" spans="1:5" x14ac:dyDescent="0.2">
      <c r="A30" s="10">
        <v>45647</v>
      </c>
      <c r="B30" s="2" t="s">
        <v>9</v>
      </c>
      <c r="C30" s="2" t="s">
        <v>11</v>
      </c>
      <c r="D30" s="9">
        <v>162576.6636</v>
      </c>
    </row>
    <row r="31" spans="1:5" x14ac:dyDescent="0.2">
      <c r="A31" s="10">
        <v>45649</v>
      </c>
      <c r="B31" s="2" t="s">
        <v>6</v>
      </c>
      <c r="C31" s="2" t="s">
        <v>25</v>
      </c>
      <c r="D31" s="9">
        <v>33243.924000000006</v>
      </c>
    </row>
    <row r="32" spans="1:5" x14ac:dyDescent="0.2">
      <c r="A32" s="10">
        <v>45651</v>
      </c>
      <c r="B32" s="2" t="s">
        <v>9</v>
      </c>
      <c r="C32" s="2" t="s">
        <v>23</v>
      </c>
      <c r="D32" s="9">
        <v>57988.675000000003</v>
      </c>
    </row>
    <row r="33" spans="1:7" x14ac:dyDescent="0.2">
      <c r="A33" s="10">
        <v>45652</v>
      </c>
      <c r="B33" s="2" t="s">
        <v>9</v>
      </c>
      <c r="C33" s="2" t="s">
        <v>12</v>
      </c>
      <c r="D33" s="9">
        <v>23951.8004</v>
      </c>
    </row>
    <row r="34" spans="1:7" x14ac:dyDescent="0.2">
      <c r="A34" s="10">
        <v>45653</v>
      </c>
      <c r="B34" s="2" t="s">
        <v>8</v>
      </c>
      <c r="C34" s="2" t="s">
        <v>13</v>
      </c>
      <c r="D34" s="9">
        <v>11904.878700000001</v>
      </c>
    </row>
    <row r="35" spans="1:7" x14ac:dyDescent="0.2">
      <c r="A35" s="10">
        <v>45653</v>
      </c>
      <c r="B35" s="2" t="s">
        <v>5</v>
      </c>
      <c r="C35" s="2" t="s">
        <v>19</v>
      </c>
      <c r="D35" s="9">
        <v>22574.880899999996</v>
      </c>
    </row>
    <row r="36" spans="1:7" x14ac:dyDescent="0.2">
      <c r="A36" s="10">
        <v>45655</v>
      </c>
      <c r="B36" s="2" t="s">
        <v>4</v>
      </c>
      <c r="C36" s="2" t="s">
        <v>28</v>
      </c>
      <c r="D36" s="9">
        <v>184179.4425</v>
      </c>
    </row>
    <row r="37" spans="1:7" x14ac:dyDescent="0.2">
      <c r="A37" s="10">
        <v>45657</v>
      </c>
      <c r="B37" s="2" t="s">
        <v>9</v>
      </c>
      <c r="C37" s="2" t="s">
        <v>11</v>
      </c>
      <c r="D37" s="9">
        <v>78161.857499999998</v>
      </c>
      <c r="E37" s="2"/>
      <c r="F37" s="2"/>
    </row>
    <row r="38" spans="1:7" x14ac:dyDescent="0.2">
      <c r="A38" s="10">
        <v>45658</v>
      </c>
      <c r="B38" s="2" t="s">
        <v>8</v>
      </c>
      <c r="C38" s="2" t="s">
        <v>15</v>
      </c>
      <c r="D38" s="9">
        <v>158626.64440000002</v>
      </c>
    </row>
    <row r="39" spans="1:7" x14ac:dyDescent="0.2">
      <c r="A39" s="10">
        <v>45659</v>
      </c>
      <c r="B39" s="2" t="s">
        <v>8</v>
      </c>
      <c r="C39" s="2" t="s">
        <v>13</v>
      </c>
      <c r="D39" s="9">
        <v>16233.925499999999</v>
      </c>
    </row>
    <row r="40" spans="1:7" x14ac:dyDescent="0.2">
      <c r="A40" s="10">
        <v>45661</v>
      </c>
      <c r="B40" s="2" t="s">
        <v>6</v>
      </c>
      <c r="C40" s="2" t="s">
        <v>26</v>
      </c>
      <c r="D40" s="9">
        <v>189124.84080000001</v>
      </c>
    </row>
    <row r="41" spans="1:7" x14ac:dyDescent="0.2">
      <c r="A41" s="10">
        <v>45666</v>
      </c>
      <c r="B41" s="2" t="s">
        <v>5</v>
      </c>
      <c r="C41" s="2" t="s">
        <v>17</v>
      </c>
      <c r="D41" s="9">
        <v>184984.13250000001</v>
      </c>
    </row>
    <row r="42" spans="1:7" x14ac:dyDescent="0.2">
      <c r="A42" s="10">
        <v>45669</v>
      </c>
      <c r="B42" s="2" t="s">
        <v>5</v>
      </c>
      <c r="C42" s="2" t="s">
        <v>20</v>
      </c>
      <c r="D42" s="9">
        <v>26369.352499999997</v>
      </c>
      <c r="E42" s="2"/>
      <c r="F42" s="2"/>
      <c r="G42" s="2"/>
    </row>
    <row r="43" spans="1:7" x14ac:dyDescent="0.2">
      <c r="A43" s="10">
        <v>45670</v>
      </c>
      <c r="B43" s="2" t="s">
        <v>8</v>
      </c>
      <c r="C43" s="2" t="s">
        <v>13</v>
      </c>
      <c r="D43" s="9">
        <v>7936.5857999999998</v>
      </c>
    </row>
    <row r="44" spans="1:7" x14ac:dyDescent="0.2">
      <c r="A44" s="10">
        <v>45672</v>
      </c>
      <c r="B44" s="2" t="s">
        <v>9</v>
      </c>
      <c r="C44" s="2" t="s">
        <v>23</v>
      </c>
      <c r="D44" s="9">
        <v>53349.581000000006</v>
      </c>
    </row>
    <row r="45" spans="1:7" x14ac:dyDescent="0.2">
      <c r="A45" s="10">
        <v>45673</v>
      </c>
      <c r="B45" s="2" t="s">
        <v>5</v>
      </c>
      <c r="C45" s="2" t="s">
        <v>18</v>
      </c>
      <c r="D45" s="9">
        <v>90499.843200000003</v>
      </c>
      <c r="E45" s="2"/>
      <c r="F45" s="2"/>
      <c r="G45" s="2"/>
    </row>
    <row r="46" spans="1:7" x14ac:dyDescent="0.2">
      <c r="A46" s="10">
        <v>45675</v>
      </c>
      <c r="B46" s="2" t="s">
        <v>6</v>
      </c>
      <c r="C46" s="2" t="s">
        <v>24</v>
      </c>
      <c r="D46" s="9">
        <v>110883.6278</v>
      </c>
    </row>
    <row r="47" spans="1:7" x14ac:dyDescent="0.2">
      <c r="A47" s="10">
        <v>45676</v>
      </c>
      <c r="B47" s="2" t="s">
        <v>8</v>
      </c>
      <c r="C47" s="2" t="s">
        <v>35</v>
      </c>
      <c r="D47" s="9">
        <v>226826.77160000001</v>
      </c>
      <c r="E47" s="2"/>
      <c r="F47" s="2"/>
      <c r="G47" s="2"/>
    </row>
    <row r="48" spans="1:7" x14ac:dyDescent="0.2">
      <c r="A48" s="10">
        <v>45678</v>
      </c>
      <c r="B48" s="2" t="s">
        <v>8</v>
      </c>
      <c r="C48" s="2" t="s">
        <v>16</v>
      </c>
      <c r="D48" s="9">
        <v>32883.755000000005</v>
      </c>
    </row>
    <row r="49" spans="1:4" x14ac:dyDescent="0.2">
      <c r="A49" s="10">
        <v>45679</v>
      </c>
      <c r="B49" s="2" t="s">
        <v>9</v>
      </c>
      <c r="C49" s="2" t="s">
        <v>30</v>
      </c>
      <c r="D49" s="9">
        <v>87871.07</v>
      </c>
    </row>
    <row r="50" spans="1:4" x14ac:dyDescent="0.2">
      <c r="A50" s="10">
        <v>45683</v>
      </c>
      <c r="B50" s="2" t="s">
        <v>5</v>
      </c>
      <c r="C50" s="2" t="s">
        <v>20</v>
      </c>
      <c r="D50" s="9">
        <v>24259.8043</v>
      </c>
    </row>
    <row r="51" spans="1:4" x14ac:dyDescent="0.2">
      <c r="A51" s="10">
        <v>45685</v>
      </c>
      <c r="B51" s="2" t="s">
        <v>9</v>
      </c>
      <c r="C51" s="2" t="s">
        <v>12</v>
      </c>
      <c r="D51" s="9">
        <v>48992.318999999996</v>
      </c>
    </row>
    <row r="52" spans="1:4" x14ac:dyDescent="0.2">
      <c r="A52" s="10">
        <v>45689</v>
      </c>
      <c r="B52" s="2" t="s">
        <v>8</v>
      </c>
      <c r="C52" s="2" t="s">
        <v>21</v>
      </c>
      <c r="D52" s="9">
        <v>54454.12</v>
      </c>
    </row>
    <row r="53" spans="1:4" x14ac:dyDescent="0.2">
      <c r="A53" s="10">
        <v>45692</v>
      </c>
      <c r="B53" s="2" t="s">
        <v>4</v>
      </c>
      <c r="C53" s="2" t="s">
        <v>28</v>
      </c>
      <c r="D53" s="9">
        <v>383093.24040000001</v>
      </c>
    </row>
    <row r="54" spans="1:4" x14ac:dyDescent="0.2">
      <c r="A54" s="10">
        <v>45693</v>
      </c>
      <c r="B54" s="2" t="s">
        <v>5</v>
      </c>
      <c r="C54" s="2" t="s">
        <v>18</v>
      </c>
      <c r="D54" s="9">
        <v>40028.7768</v>
      </c>
    </row>
    <row r="55" spans="1:4" x14ac:dyDescent="0.2">
      <c r="A55" s="10">
        <v>45696</v>
      </c>
      <c r="B55" s="2" t="s">
        <v>6</v>
      </c>
      <c r="C55" s="2" t="s">
        <v>24</v>
      </c>
      <c r="D55" s="9">
        <v>226807.42050000001</v>
      </c>
    </row>
    <row r="56" spans="1:4" x14ac:dyDescent="0.2">
      <c r="A56" s="10">
        <v>45698</v>
      </c>
      <c r="B56" s="2" t="s">
        <v>6</v>
      </c>
      <c r="C56" s="2" t="s">
        <v>25</v>
      </c>
      <c r="D56" s="9">
        <v>75160.176000000007</v>
      </c>
    </row>
    <row r="57" spans="1:4" x14ac:dyDescent="0.2">
      <c r="A57" s="10">
        <v>45704</v>
      </c>
      <c r="B57" s="2" t="s">
        <v>6</v>
      </c>
      <c r="C57" s="2" t="s">
        <v>25</v>
      </c>
      <c r="D57" s="9">
        <v>36134.700000000004</v>
      </c>
    </row>
    <row r="58" spans="1:4" x14ac:dyDescent="0.2">
      <c r="A58" s="10">
        <v>45711</v>
      </c>
      <c r="B58" s="2" t="s">
        <v>8</v>
      </c>
      <c r="C58" s="2" t="s">
        <v>34</v>
      </c>
      <c r="D58" s="9">
        <v>84679.918799999999</v>
      </c>
    </row>
    <row r="59" spans="1:4" x14ac:dyDescent="0.2">
      <c r="A59" s="10">
        <v>45711</v>
      </c>
      <c r="B59" s="2" t="s">
        <v>8</v>
      </c>
      <c r="C59" s="2" t="s">
        <v>14</v>
      </c>
      <c r="D59" s="9">
        <v>23332.072400000001</v>
      </c>
    </row>
    <row r="60" spans="1:4" x14ac:dyDescent="0.2">
      <c r="A60" s="10">
        <v>45715</v>
      </c>
      <c r="B60" s="2" t="s">
        <v>8</v>
      </c>
      <c r="C60" s="2" t="s">
        <v>14</v>
      </c>
      <c r="D60" s="9">
        <v>10319.955100000001</v>
      </c>
    </row>
    <row r="61" spans="1:4" x14ac:dyDescent="0.2">
      <c r="A61" s="10">
        <v>45717</v>
      </c>
      <c r="B61" s="2" t="s">
        <v>9</v>
      </c>
      <c r="C61" s="2" t="s">
        <v>10</v>
      </c>
      <c r="D61" s="9">
        <v>65787.625199999995</v>
      </c>
    </row>
    <row r="62" spans="1:4" x14ac:dyDescent="0.2">
      <c r="A62" s="10">
        <v>45723</v>
      </c>
      <c r="B62" s="2" t="s">
        <v>9</v>
      </c>
      <c r="C62" s="2" t="s">
        <v>33</v>
      </c>
      <c r="D62" s="9">
        <v>31059.9175</v>
      </c>
    </row>
    <row r="63" spans="1:4" x14ac:dyDescent="0.2">
      <c r="A63" s="10">
        <v>45725</v>
      </c>
      <c r="B63" s="2" t="s">
        <v>5</v>
      </c>
      <c r="C63" s="2" t="s">
        <v>19</v>
      </c>
      <c r="D63" s="9">
        <v>19154.4444</v>
      </c>
    </row>
    <row r="64" spans="1:4" x14ac:dyDescent="0.2">
      <c r="A64" s="10">
        <v>45727</v>
      </c>
      <c r="B64" s="2" t="s">
        <v>8</v>
      </c>
      <c r="C64" s="2" t="s">
        <v>15</v>
      </c>
      <c r="D64" s="9">
        <v>186952.83089999997</v>
      </c>
    </row>
    <row r="65" spans="1:4" x14ac:dyDescent="0.2">
      <c r="A65" s="10">
        <v>45733</v>
      </c>
      <c r="B65" s="2" t="s">
        <v>8</v>
      </c>
      <c r="C65" s="2" t="s">
        <v>14</v>
      </c>
      <c r="D65" s="9">
        <v>11217.342500000001</v>
      </c>
    </row>
    <row r="66" spans="1:4" x14ac:dyDescent="0.2">
      <c r="A66" s="10">
        <v>45734</v>
      </c>
      <c r="B66" s="2" t="s">
        <v>7</v>
      </c>
      <c r="C66" s="2" t="s">
        <v>22</v>
      </c>
      <c r="D66" s="9">
        <v>128944.27800000002</v>
      </c>
    </row>
    <row r="67" spans="1:4" x14ac:dyDescent="0.2">
      <c r="A67" s="10">
        <v>45736</v>
      </c>
      <c r="B67" s="2" t="s">
        <v>5</v>
      </c>
      <c r="C67" s="2" t="s">
        <v>29</v>
      </c>
      <c r="D67" s="9">
        <v>201347.19330000001</v>
      </c>
    </row>
    <row r="68" spans="1:4" x14ac:dyDescent="0.2">
      <c r="A68" s="10">
        <v>45737</v>
      </c>
      <c r="B68" s="2" t="s">
        <v>4</v>
      </c>
      <c r="C68" s="2" t="s">
        <v>27</v>
      </c>
      <c r="D68" s="9">
        <v>82048.35520000002</v>
      </c>
    </row>
    <row r="69" spans="1:4" x14ac:dyDescent="0.2">
      <c r="A69" s="10">
        <v>45737</v>
      </c>
      <c r="B69" s="2" t="s">
        <v>6</v>
      </c>
      <c r="C69" s="2" t="s">
        <v>26</v>
      </c>
      <c r="D69" s="9">
        <v>222897.13379999998</v>
      </c>
    </row>
    <row r="70" spans="1:4" x14ac:dyDescent="0.2">
      <c r="A70" s="10">
        <v>45739</v>
      </c>
      <c r="B70" s="2" t="s">
        <v>6</v>
      </c>
      <c r="C70" s="2" t="s">
        <v>26</v>
      </c>
      <c r="D70" s="9">
        <v>263423.88540000003</v>
      </c>
    </row>
    <row r="71" spans="1:4" x14ac:dyDescent="0.2">
      <c r="A71" s="10">
        <v>45742</v>
      </c>
      <c r="B71" s="2" t="s">
        <v>9</v>
      </c>
      <c r="C71" s="2" t="s">
        <v>10</v>
      </c>
      <c r="D71" s="9">
        <v>55819.803200000009</v>
      </c>
    </row>
    <row r="72" spans="1:4" x14ac:dyDescent="0.2">
      <c r="A72" s="10">
        <v>45746</v>
      </c>
      <c r="B72" s="2" t="s">
        <v>9</v>
      </c>
      <c r="C72" s="2" t="s">
        <v>33</v>
      </c>
      <c r="D72" s="9">
        <v>28575.124100000001</v>
      </c>
    </row>
    <row r="73" spans="1:4" x14ac:dyDescent="0.2">
      <c r="A73" s="10">
        <v>45746</v>
      </c>
      <c r="B73" s="2" t="s">
        <v>9</v>
      </c>
      <c r="C73" s="2" t="s">
        <v>32</v>
      </c>
      <c r="D73" s="9">
        <v>184221.69640000002</v>
      </c>
    </row>
    <row r="74" spans="1:4" x14ac:dyDescent="0.2">
      <c r="A74" s="10">
        <v>45751</v>
      </c>
      <c r="B74" s="2" t="s">
        <v>5</v>
      </c>
      <c r="C74" s="2" t="s">
        <v>19</v>
      </c>
      <c r="D74" s="9">
        <v>26679.404699999999</v>
      </c>
    </row>
    <row r="75" spans="1:4" x14ac:dyDescent="0.2">
      <c r="A75" s="10">
        <v>45751</v>
      </c>
      <c r="B75" s="2" t="s">
        <v>4</v>
      </c>
      <c r="C75" s="2" t="s">
        <v>27</v>
      </c>
      <c r="D75" s="9">
        <v>114281.63760000002</v>
      </c>
    </row>
    <row r="76" spans="1:4" x14ac:dyDescent="0.2">
      <c r="A76" s="10">
        <v>45756</v>
      </c>
      <c r="B76" s="2" t="s">
        <v>5</v>
      </c>
      <c r="C76" s="2" t="s">
        <v>31</v>
      </c>
      <c r="D76" s="9">
        <v>18632.359799999998</v>
      </c>
    </row>
    <row r="77" spans="1:4" x14ac:dyDescent="0.2">
      <c r="A77" s="10">
        <v>45759</v>
      </c>
      <c r="B77" s="2" t="s">
        <v>8</v>
      </c>
      <c r="C77" s="2" t="s">
        <v>15</v>
      </c>
      <c r="D77" s="9">
        <v>220944.25469999999</v>
      </c>
    </row>
    <row r="78" spans="1:4" x14ac:dyDescent="0.2">
      <c r="A78" s="10">
        <v>45761</v>
      </c>
      <c r="B78" s="2" t="s">
        <v>8</v>
      </c>
      <c r="C78" s="2" t="s">
        <v>21</v>
      </c>
      <c r="D78" s="9">
        <v>64178.069999999992</v>
      </c>
    </row>
    <row r="79" spans="1:4" x14ac:dyDescent="0.2">
      <c r="A79" s="10">
        <v>45763</v>
      </c>
      <c r="B79" s="2" t="s">
        <v>5</v>
      </c>
      <c r="C79" s="2" t="s">
        <v>29</v>
      </c>
      <c r="D79" s="9">
        <v>134231.46220000001</v>
      </c>
    </row>
  </sheetData>
  <sortState xmlns:xlrd2="http://schemas.microsoft.com/office/spreadsheetml/2017/richdata2" ref="A2:D79">
    <sortCondition ref="A1:A7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Gonzalez</dc:creator>
  <cp:lastModifiedBy>Gerardo López</cp:lastModifiedBy>
  <dcterms:created xsi:type="dcterms:W3CDTF">2025-05-08T16:05:48Z</dcterms:created>
  <dcterms:modified xsi:type="dcterms:W3CDTF">2025-05-13T23:48:18Z</dcterms:modified>
</cp:coreProperties>
</file>