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cfk\OneDrive - University of Leeds\Research\2. Project Cretaceous Framework Modelling\Modeling\Project 1 - Cretaceous Framework\Matlab\Mbox-Chiara\"/>
    </mc:Choice>
  </mc:AlternateContent>
  <bookViews>
    <workbookView xWindow="0" yWindow="0" windowWidth="28800" windowHeight="12090"/>
  </bookViews>
  <sheets>
    <sheet name="CIE data compilation boxplo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0" i="2" l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189" i="2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159" i="2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58" i="2"/>
  <c r="V127" i="2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96" i="2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65" i="2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34" i="2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4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" i="2"/>
  <c r="R175" i="2"/>
  <c r="R176" i="2" s="1"/>
  <c r="R174" i="2"/>
  <c r="R155" i="2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36" i="2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18" i="2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17" i="2"/>
  <c r="R98" i="2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79" i="2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60" i="2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41" i="2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22" i="2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3" i="2"/>
  <c r="N94" i="2"/>
  <c r="N95" i="2" s="1"/>
  <c r="N96" i="2" s="1"/>
  <c r="N97" i="2" s="1"/>
  <c r="N98" i="2" s="1"/>
  <c r="N99" i="2" s="1"/>
  <c r="N100" i="2" s="1"/>
  <c r="N101" i="2" s="1"/>
  <c r="N102" i="2" s="1"/>
  <c r="N77" i="2"/>
  <c r="N78" i="2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2" i="2"/>
</calcChain>
</file>

<file path=xl/sharedStrings.xml><?xml version="1.0" encoding="utf-8"?>
<sst xmlns="http://schemas.openxmlformats.org/spreadsheetml/2006/main" count="1384" uniqueCount="29">
  <si>
    <t>Site</t>
  </si>
  <si>
    <t>Phase</t>
  </si>
  <si>
    <t>Paper/Side</t>
  </si>
  <si>
    <t>Legend</t>
  </si>
  <si>
    <t>A</t>
  </si>
  <si>
    <t>B</t>
  </si>
  <si>
    <t>F</t>
  </si>
  <si>
    <t>Bowmann and Brawlower Rock Canyon</t>
  </si>
  <si>
    <t>C</t>
  </si>
  <si>
    <t>Bowmann and Brawlower Cuba</t>
  </si>
  <si>
    <t>D</t>
  </si>
  <si>
    <t>E</t>
  </si>
  <si>
    <t>G</t>
  </si>
  <si>
    <t>H</t>
  </si>
  <si>
    <t>I</t>
  </si>
  <si>
    <t>Schoenfeld et al., S13</t>
  </si>
  <si>
    <t>J</t>
  </si>
  <si>
    <t>Jarvis et al., Pont D'Issole</t>
  </si>
  <si>
    <t>Jones et al., SH Core</t>
  </si>
  <si>
    <t>Phases</t>
  </si>
  <si>
    <t>Background Pre Event</t>
  </si>
  <si>
    <t>Background Post Event</t>
  </si>
  <si>
    <t>Sagemann et al., 2006 Pueblo</t>
  </si>
  <si>
    <t>Li et al., 2022 Gongzha</t>
  </si>
  <si>
    <t>Jarvis et al 2006 Eastbounr</t>
  </si>
  <si>
    <t xml:space="preserve">Oewns et al., 2013 Raia del Pedale </t>
  </si>
  <si>
    <t>Pearce et al., 2009 Gun Garden</t>
  </si>
  <si>
    <t>d13Ccarb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</si>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</sst>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/>
    <xf numFmtId="0" fontId="0" fillId="0" borderId="1" xfId="0" applyFill="1" applyBorder="1"/>
    <xf numFmtId="2" fontId="0" fillId="0" borderId="1" xfId="0" applyNumberFormat="1" applyFill="1" applyBorder="1"/>
    <xf numFmtId="0" fontId="0" fillId="0" borderId="2" xfId="0" applyFill="1" applyBorder="1"/>
    <xf numFmtId="0" fontId="0" fillId="0" borderId="5" xfId="0" applyFill="1" applyBorder="1"/>
    <xf numFmtId="0" fontId="1" fillId="0" borderId="1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 applyFill="1"/>
    <xf numFmtId="0" fontId="0" fillId="0" borderId="0" xfId="0" applyFill="1" applyAlignment="1">
      <alignment horizontal="right" indent="1"/>
    </xf>
    <xf numFmtId="2" fontId="0" fillId="0" borderId="0" xfId="0" applyNumberFormat="1" applyFill="1"/>
    <xf numFmtId="164" fontId="0" fillId="0" borderId="0" xfId="0" applyNumberFormat="1" applyFill="1"/>
    <xf numFmtId="0" fontId="0" fillId="0" borderId="6" xfId="0" applyFill="1" applyBorder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0"/>
          <c:tx>
            <c:v>c-before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'CIE data compilation boxplot'!$D$2:$D$216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0</c:v>
                </c:pt>
                <c:pt idx="37">
                  <c:v>50</c:v>
                </c:pt>
                <c:pt idx="38">
                  <c:v>100</c:v>
                </c:pt>
                <c:pt idx="39">
                  <c:v>150</c:v>
                </c:pt>
                <c:pt idx="40">
                  <c:v>175</c:v>
                </c:pt>
                <c:pt idx="41">
                  <c:v>200</c:v>
                </c:pt>
                <c:pt idx="42">
                  <c:v>225</c:v>
                </c:pt>
                <c:pt idx="43">
                  <c:v>250</c:v>
                </c:pt>
                <c:pt idx="44">
                  <c:v>275</c:v>
                </c:pt>
                <c:pt idx="45">
                  <c:v>300</c:v>
                </c:pt>
                <c:pt idx="46">
                  <c:v>325</c:v>
                </c:pt>
                <c:pt idx="47">
                  <c:v>0</c:v>
                </c:pt>
                <c:pt idx="48">
                  <c:v>50</c:v>
                </c:pt>
                <c:pt idx="49">
                  <c:v>100</c:v>
                </c:pt>
                <c:pt idx="50">
                  <c:v>150</c:v>
                </c:pt>
                <c:pt idx="51">
                  <c:v>175</c:v>
                </c:pt>
                <c:pt idx="52">
                  <c:v>200</c:v>
                </c:pt>
                <c:pt idx="53">
                  <c:v>225</c:v>
                </c:pt>
                <c:pt idx="54">
                  <c:v>250</c:v>
                </c:pt>
                <c:pt idx="55">
                  <c:v>275</c:v>
                </c:pt>
                <c:pt idx="56">
                  <c:v>300</c:v>
                </c:pt>
                <c:pt idx="57">
                  <c:v>0</c:v>
                </c:pt>
                <c:pt idx="58">
                  <c:v>50</c:v>
                </c:pt>
                <c:pt idx="59">
                  <c:v>100</c:v>
                </c:pt>
                <c:pt idx="60">
                  <c:v>150</c:v>
                </c:pt>
                <c:pt idx="61">
                  <c:v>200</c:v>
                </c:pt>
                <c:pt idx="62">
                  <c:v>250</c:v>
                </c:pt>
                <c:pt idx="63">
                  <c:v>300</c:v>
                </c:pt>
                <c:pt idx="64">
                  <c:v>0</c:v>
                </c:pt>
                <c:pt idx="65">
                  <c:v>2.5</c:v>
                </c:pt>
                <c:pt idx="66">
                  <c:v>5</c:v>
                </c:pt>
                <c:pt idx="67">
                  <c:v>7.5</c:v>
                </c:pt>
                <c:pt idx="68">
                  <c:v>10</c:v>
                </c:pt>
                <c:pt idx="69">
                  <c:v>12.5</c:v>
                </c:pt>
                <c:pt idx="70">
                  <c:v>15</c:v>
                </c:pt>
                <c:pt idx="71">
                  <c:v>17.5</c:v>
                </c:pt>
                <c:pt idx="72">
                  <c:v>20</c:v>
                </c:pt>
                <c:pt idx="73">
                  <c:v>22.5</c:v>
                </c:pt>
                <c:pt idx="74">
                  <c:v>25</c:v>
                </c:pt>
                <c:pt idx="75">
                  <c:v>27.5</c:v>
                </c:pt>
                <c:pt idx="76">
                  <c:v>30</c:v>
                </c:pt>
                <c:pt idx="77">
                  <c:v>32.5</c:v>
                </c:pt>
                <c:pt idx="78">
                  <c:v>35</c:v>
                </c:pt>
                <c:pt idx="79">
                  <c:v>37.5</c:v>
                </c:pt>
                <c:pt idx="80">
                  <c:v>40</c:v>
                </c:pt>
                <c:pt idx="81">
                  <c:v>42.5</c:v>
                </c:pt>
                <c:pt idx="82">
                  <c:v>45</c:v>
                </c:pt>
                <c:pt idx="83">
                  <c:v>47.5</c:v>
                </c:pt>
                <c:pt idx="84">
                  <c:v>50</c:v>
                </c:pt>
                <c:pt idx="85">
                  <c:v>52.5</c:v>
                </c:pt>
                <c:pt idx="86">
                  <c:v>55</c:v>
                </c:pt>
                <c:pt idx="87">
                  <c:v>57.5</c:v>
                </c:pt>
                <c:pt idx="88">
                  <c:v>60</c:v>
                </c:pt>
                <c:pt idx="89">
                  <c:v>62.5</c:v>
                </c:pt>
                <c:pt idx="90">
                  <c:v>65</c:v>
                </c:pt>
                <c:pt idx="91">
                  <c:v>67.5</c:v>
                </c:pt>
                <c:pt idx="92">
                  <c:v>70</c:v>
                </c:pt>
                <c:pt idx="93">
                  <c:v>72.5</c:v>
                </c:pt>
                <c:pt idx="94">
                  <c:v>75</c:v>
                </c:pt>
                <c:pt idx="95">
                  <c:v>77.5</c:v>
                </c:pt>
                <c:pt idx="96">
                  <c:v>80</c:v>
                </c:pt>
                <c:pt idx="97">
                  <c:v>82.5</c:v>
                </c:pt>
                <c:pt idx="98">
                  <c:v>85</c:v>
                </c:pt>
                <c:pt idx="99">
                  <c:v>87.5</c:v>
                </c:pt>
                <c:pt idx="100">
                  <c:v>90</c:v>
                </c:pt>
                <c:pt idx="101">
                  <c:v>92.5</c:v>
                </c:pt>
                <c:pt idx="102">
                  <c:v>95</c:v>
                </c:pt>
                <c:pt idx="103">
                  <c:v>97.5</c:v>
                </c:pt>
                <c:pt idx="104">
                  <c:v>100</c:v>
                </c:pt>
                <c:pt idx="105">
                  <c:v>102.5</c:v>
                </c:pt>
                <c:pt idx="106">
                  <c:v>105</c:v>
                </c:pt>
                <c:pt idx="107">
                  <c:v>107.5</c:v>
                </c:pt>
                <c:pt idx="108">
                  <c:v>110</c:v>
                </c:pt>
                <c:pt idx="109">
                  <c:v>112.5</c:v>
                </c:pt>
                <c:pt idx="110">
                  <c:v>115</c:v>
                </c:pt>
                <c:pt idx="111">
                  <c:v>117.5</c:v>
                </c:pt>
                <c:pt idx="112">
                  <c:v>120</c:v>
                </c:pt>
                <c:pt idx="113">
                  <c:v>122.5</c:v>
                </c:pt>
                <c:pt idx="114">
                  <c:v>125</c:v>
                </c:pt>
                <c:pt idx="115">
                  <c:v>127.5</c:v>
                </c:pt>
                <c:pt idx="116">
                  <c:v>130</c:v>
                </c:pt>
                <c:pt idx="117">
                  <c:v>132.5</c:v>
                </c:pt>
                <c:pt idx="118">
                  <c:v>135</c:v>
                </c:pt>
                <c:pt idx="119">
                  <c:v>137.5</c:v>
                </c:pt>
                <c:pt idx="120">
                  <c:v>140</c:v>
                </c:pt>
                <c:pt idx="121">
                  <c:v>142.5</c:v>
                </c:pt>
                <c:pt idx="122">
                  <c:v>145</c:v>
                </c:pt>
                <c:pt idx="123">
                  <c:v>147.5</c:v>
                </c:pt>
                <c:pt idx="124">
                  <c:v>150</c:v>
                </c:pt>
                <c:pt idx="125">
                  <c:v>152.5</c:v>
                </c:pt>
                <c:pt idx="126">
                  <c:v>155</c:v>
                </c:pt>
                <c:pt idx="127">
                  <c:v>157.5</c:v>
                </c:pt>
                <c:pt idx="128">
                  <c:v>160</c:v>
                </c:pt>
                <c:pt idx="129">
                  <c:v>162.5</c:v>
                </c:pt>
                <c:pt idx="130">
                  <c:v>165</c:v>
                </c:pt>
                <c:pt idx="131">
                  <c:v>167.5</c:v>
                </c:pt>
                <c:pt idx="132">
                  <c:v>170</c:v>
                </c:pt>
                <c:pt idx="133">
                  <c:v>172.5</c:v>
                </c:pt>
                <c:pt idx="134">
                  <c:v>175</c:v>
                </c:pt>
                <c:pt idx="135">
                  <c:v>177.5</c:v>
                </c:pt>
                <c:pt idx="136">
                  <c:v>180</c:v>
                </c:pt>
                <c:pt idx="137">
                  <c:v>182.5</c:v>
                </c:pt>
                <c:pt idx="138">
                  <c:v>185</c:v>
                </c:pt>
                <c:pt idx="139">
                  <c:v>187.5</c:v>
                </c:pt>
                <c:pt idx="140">
                  <c:v>190</c:v>
                </c:pt>
                <c:pt idx="141">
                  <c:v>192.5</c:v>
                </c:pt>
                <c:pt idx="142">
                  <c:v>195</c:v>
                </c:pt>
                <c:pt idx="143">
                  <c:v>197.5</c:v>
                </c:pt>
                <c:pt idx="144">
                  <c:v>200</c:v>
                </c:pt>
                <c:pt idx="145">
                  <c:v>202.5</c:v>
                </c:pt>
                <c:pt idx="146">
                  <c:v>205</c:v>
                </c:pt>
                <c:pt idx="147">
                  <c:v>207.5</c:v>
                </c:pt>
                <c:pt idx="148">
                  <c:v>210</c:v>
                </c:pt>
                <c:pt idx="149">
                  <c:v>212.5</c:v>
                </c:pt>
                <c:pt idx="150">
                  <c:v>215</c:v>
                </c:pt>
                <c:pt idx="151">
                  <c:v>217.5</c:v>
                </c:pt>
                <c:pt idx="152">
                  <c:v>220</c:v>
                </c:pt>
                <c:pt idx="153">
                  <c:v>222.5</c:v>
                </c:pt>
                <c:pt idx="154">
                  <c:v>225</c:v>
                </c:pt>
                <c:pt idx="155">
                  <c:v>227.5</c:v>
                </c:pt>
                <c:pt idx="156">
                  <c:v>230</c:v>
                </c:pt>
                <c:pt idx="157">
                  <c:v>232.5</c:v>
                </c:pt>
                <c:pt idx="158">
                  <c:v>235</c:v>
                </c:pt>
                <c:pt idx="159">
                  <c:v>237.5</c:v>
                </c:pt>
                <c:pt idx="160">
                  <c:v>240</c:v>
                </c:pt>
                <c:pt idx="161">
                  <c:v>242.5</c:v>
                </c:pt>
                <c:pt idx="162">
                  <c:v>245</c:v>
                </c:pt>
                <c:pt idx="163">
                  <c:v>247.5</c:v>
                </c:pt>
                <c:pt idx="164">
                  <c:v>250</c:v>
                </c:pt>
                <c:pt idx="165">
                  <c:v>252.5</c:v>
                </c:pt>
                <c:pt idx="166">
                  <c:v>255</c:v>
                </c:pt>
                <c:pt idx="167">
                  <c:v>257.5</c:v>
                </c:pt>
                <c:pt idx="168">
                  <c:v>260</c:v>
                </c:pt>
                <c:pt idx="169">
                  <c:v>262.5</c:v>
                </c:pt>
                <c:pt idx="170">
                  <c:v>265</c:v>
                </c:pt>
                <c:pt idx="171">
                  <c:v>267.5</c:v>
                </c:pt>
                <c:pt idx="172">
                  <c:v>270</c:v>
                </c:pt>
                <c:pt idx="173">
                  <c:v>272.5</c:v>
                </c:pt>
                <c:pt idx="174">
                  <c:v>275</c:v>
                </c:pt>
                <c:pt idx="175">
                  <c:v>0</c:v>
                </c:pt>
                <c:pt idx="176">
                  <c:v>10</c:v>
                </c:pt>
                <c:pt idx="177">
                  <c:v>20</c:v>
                </c:pt>
                <c:pt idx="178">
                  <c:v>30</c:v>
                </c:pt>
                <c:pt idx="179">
                  <c:v>40</c:v>
                </c:pt>
                <c:pt idx="180">
                  <c:v>50</c:v>
                </c:pt>
                <c:pt idx="181">
                  <c:v>60</c:v>
                </c:pt>
                <c:pt idx="182">
                  <c:v>70</c:v>
                </c:pt>
                <c:pt idx="183">
                  <c:v>80</c:v>
                </c:pt>
                <c:pt idx="184">
                  <c:v>90</c:v>
                </c:pt>
                <c:pt idx="185">
                  <c:v>100</c:v>
                </c:pt>
                <c:pt idx="186">
                  <c:v>110</c:v>
                </c:pt>
                <c:pt idx="187">
                  <c:v>120</c:v>
                </c:pt>
                <c:pt idx="188">
                  <c:v>130</c:v>
                </c:pt>
                <c:pt idx="189">
                  <c:v>140</c:v>
                </c:pt>
                <c:pt idx="190">
                  <c:v>150</c:v>
                </c:pt>
                <c:pt idx="191">
                  <c:v>160</c:v>
                </c:pt>
                <c:pt idx="192">
                  <c:v>170</c:v>
                </c:pt>
                <c:pt idx="193">
                  <c:v>180</c:v>
                </c:pt>
                <c:pt idx="194">
                  <c:v>190</c:v>
                </c:pt>
                <c:pt idx="195">
                  <c:v>200</c:v>
                </c:pt>
                <c:pt idx="196">
                  <c:v>210</c:v>
                </c:pt>
                <c:pt idx="197">
                  <c:v>220</c:v>
                </c:pt>
                <c:pt idx="198">
                  <c:v>230</c:v>
                </c:pt>
                <c:pt idx="199">
                  <c:v>240</c:v>
                </c:pt>
                <c:pt idx="200">
                  <c:v>250</c:v>
                </c:pt>
                <c:pt idx="201">
                  <c:v>0</c:v>
                </c:pt>
                <c:pt idx="202">
                  <c:v>50</c:v>
                </c:pt>
                <c:pt idx="203">
                  <c:v>100</c:v>
                </c:pt>
                <c:pt idx="204">
                  <c:v>150</c:v>
                </c:pt>
                <c:pt idx="205">
                  <c:v>200</c:v>
                </c:pt>
                <c:pt idx="206">
                  <c:v>250</c:v>
                </c:pt>
                <c:pt idx="207">
                  <c:v>300</c:v>
                </c:pt>
                <c:pt idx="208">
                  <c:v>0</c:v>
                </c:pt>
                <c:pt idx="209">
                  <c:v>10</c:v>
                </c:pt>
                <c:pt idx="210">
                  <c:v>20</c:v>
                </c:pt>
                <c:pt idx="211">
                  <c:v>30</c:v>
                </c:pt>
                <c:pt idx="212">
                  <c:v>40</c:v>
                </c:pt>
                <c:pt idx="213">
                  <c:v>50</c:v>
                </c:pt>
                <c:pt idx="214">
                  <c:v>60</c:v>
                </c:pt>
              </c:numCache>
            </c:numRef>
          </c:xVal>
          <c:yVal>
            <c:numRef>
              <c:f>'CIE data compilation boxplot'!$B$2:$B$216</c:f>
              <c:numCache>
                <c:formatCode>General</c:formatCode>
                <c:ptCount val="215"/>
                <c:pt idx="0">
                  <c:v>0.77900000000000003</c:v>
                </c:pt>
                <c:pt idx="1">
                  <c:v>0.93400000000000005</c:v>
                </c:pt>
                <c:pt idx="2">
                  <c:v>1.133</c:v>
                </c:pt>
                <c:pt idx="3">
                  <c:v>0.98099999999999998</c:v>
                </c:pt>
                <c:pt idx="4">
                  <c:v>1.2450000000000001</c:v>
                </c:pt>
                <c:pt idx="5">
                  <c:v>1.0089999999999999</c:v>
                </c:pt>
                <c:pt idx="6">
                  <c:v>0.92200000000000004</c:v>
                </c:pt>
                <c:pt idx="7">
                  <c:v>1.0129999999999999</c:v>
                </c:pt>
                <c:pt idx="8">
                  <c:v>0.98</c:v>
                </c:pt>
                <c:pt idx="9">
                  <c:v>1.294</c:v>
                </c:pt>
                <c:pt idx="10">
                  <c:v>1.5209999999999999</c:v>
                </c:pt>
                <c:pt idx="11">
                  <c:v>0.28999999999999998</c:v>
                </c:pt>
                <c:pt idx="12">
                  <c:v>0.63</c:v>
                </c:pt>
                <c:pt idx="13">
                  <c:v>0.44</c:v>
                </c:pt>
                <c:pt idx="14">
                  <c:v>0.63</c:v>
                </c:pt>
                <c:pt idx="15">
                  <c:v>0.77</c:v>
                </c:pt>
                <c:pt idx="16">
                  <c:v>0.21</c:v>
                </c:pt>
                <c:pt idx="17">
                  <c:v>1.65</c:v>
                </c:pt>
                <c:pt idx="18">
                  <c:v>1.3</c:v>
                </c:pt>
                <c:pt idx="19">
                  <c:v>2</c:v>
                </c:pt>
                <c:pt idx="20">
                  <c:v>1.98</c:v>
                </c:pt>
                <c:pt idx="21">
                  <c:v>2.59</c:v>
                </c:pt>
                <c:pt idx="22">
                  <c:v>2.4500000000000002</c:v>
                </c:pt>
                <c:pt idx="23">
                  <c:v>2.41</c:v>
                </c:pt>
                <c:pt idx="24">
                  <c:v>2.2799999999999998</c:v>
                </c:pt>
                <c:pt idx="25" formatCode="0.00">
                  <c:v>1.25</c:v>
                </c:pt>
                <c:pt idx="26" formatCode="0.00">
                  <c:v>1.3643048128342246</c:v>
                </c:pt>
                <c:pt idx="27" formatCode="0.00">
                  <c:v>1.5447860962566846</c:v>
                </c:pt>
                <c:pt idx="28" formatCode="0.00">
                  <c:v>1.3602941176470589</c:v>
                </c:pt>
                <c:pt idx="29" formatCode="0.00">
                  <c:v>1.6450534759358288</c:v>
                </c:pt>
                <c:pt idx="30" formatCode="0.00">
                  <c:v>1.4184491978609626</c:v>
                </c:pt>
                <c:pt idx="31" formatCode="0.00">
                  <c:v>1.4445187165775399</c:v>
                </c:pt>
                <c:pt idx="32" formatCode="0.00">
                  <c:v>1.3262032085561497</c:v>
                </c:pt>
                <c:pt idx="33" formatCode="0.00">
                  <c:v>1.5728609625668448</c:v>
                </c:pt>
                <c:pt idx="34" formatCode="0.00">
                  <c:v>1.5768716577540107</c:v>
                </c:pt>
                <c:pt idx="35" formatCode="0.00">
                  <c:v>1.4766042780748663</c:v>
                </c:pt>
                <c:pt idx="36" formatCode="0.00">
                  <c:v>1.5247326203208555</c:v>
                </c:pt>
                <c:pt idx="37" formatCode="0.00">
                  <c:v>1.3092691622103385</c:v>
                </c:pt>
                <c:pt idx="38" formatCode="0.00">
                  <c:v>1.6390374331550803</c:v>
                </c:pt>
                <c:pt idx="39" formatCode="0.00">
                  <c:v>1.8175133689839571</c:v>
                </c:pt>
                <c:pt idx="40" formatCode="0.00">
                  <c:v>1.6831550802139037</c:v>
                </c:pt>
                <c:pt idx="41" formatCode="0.00">
                  <c:v>1.5207219251336899</c:v>
                </c:pt>
                <c:pt idx="42" formatCode="0.00">
                  <c:v>1.3233065953654188</c:v>
                </c:pt>
                <c:pt idx="43" formatCode="0.00">
                  <c:v>1.5568181818181819</c:v>
                </c:pt>
                <c:pt idx="44" formatCode="0.00">
                  <c:v>1.4324866310160429</c:v>
                </c:pt>
                <c:pt idx="45" formatCode="0.00">
                  <c:v>1.4886363636363635</c:v>
                </c:pt>
                <c:pt idx="46" formatCode="0.00">
                  <c:v>1.2740641711229945</c:v>
                </c:pt>
                <c:pt idx="47" formatCode="0.00">
                  <c:v>1.3843582887700534</c:v>
                </c:pt>
                <c:pt idx="48" formatCode="0.00">
                  <c:v>1.5619429590017826</c:v>
                </c:pt>
                <c:pt idx="49" formatCode="0.00">
                  <c:v>1.6390374331550803</c:v>
                </c:pt>
                <c:pt idx="50" formatCode="0.00">
                  <c:v>1.7774064171122994</c:v>
                </c:pt>
                <c:pt idx="51" formatCode="0.00">
                  <c:v>1.9529857397504458</c:v>
                </c:pt>
                <c:pt idx="52" formatCode="0.00">
                  <c:v>1.6675579322638145</c:v>
                </c:pt>
                <c:pt idx="53" formatCode="0.00">
                  <c:v>1.3333333333333335</c:v>
                </c:pt>
                <c:pt idx="54" formatCode="0.00">
                  <c:v>1.4175579322638145</c:v>
                </c:pt>
                <c:pt idx="55" formatCode="0.00">
                  <c:v>1.394385026737968</c:v>
                </c:pt>
                <c:pt idx="56" formatCode="0.00">
                  <c:v>1.357397504456328</c:v>
                </c:pt>
                <c:pt idx="57" formatCode="0.00">
                  <c:v>0.99041889483065959</c:v>
                </c:pt>
                <c:pt idx="58" formatCode="0.00">
                  <c:v>1.2078877005347595</c:v>
                </c:pt>
                <c:pt idx="59" formatCode="0.00">
                  <c:v>1.4926470588235294</c:v>
                </c:pt>
                <c:pt idx="60" formatCode="0.00">
                  <c:v>1.4910873440285204</c:v>
                </c:pt>
                <c:pt idx="61" formatCode="0.00">
                  <c:v>1.4525401069518717</c:v>
                </c:pt>
                <c:pt idx="62" formatCode="0.00">
                  <c:v>1.5307486631016043</c:v>
                </c:pt>
                <c:pt idx="63" formatCode="0.00">
                  <c:v>1.5327540106951871</c:v>
                </c:pt>
                <c:pt idx="64" formatCode="0.00">
                  <c:v>1.5227272727272727</c:v>
                </c:pt>
                <c:pt idx="65" formatCode="0.00">
                  <c:v>1.6762477718360071</c:v>
                </c:pt>
                <c:pt idx="66" formatCode="0.00">
                  <c:v>1.7673796791443852</c:v>
                </c:pt>
                <c:pt idx="67" formatCode="0.00">
                  <c:v>1.9057486631016043</c:v>
                </c:pt>
                <c:pt idx="68" formatCode="0.00">
                  <c:v>1.6570855614973261</c:v>
                </c:pt>
                <c:pt idx="69" formatCode="0.00">
                  <c:v>1.7283868092691621</c:v>
                </c:pt>
                <c:pt idx="70" formatCode="0.00">
                  <c:v>1.8255347593582887</c:v>
                </c:pt>
                <c:pt idx="71" formatCode="0.00">
                  <c:v>1.5873440285204992</c:v>
                </c:pt>
                <c:pt idx="72" formatCode="0.00">
                  <c:v>2.2546791443850265</c:v>
                </c:pt>
                <c:pt idx="73" formatCode="0.00">
                  <c:v>2.2627005347593583</c:v>
                </c:pt>
                <c:pt idx="74" formatCode="0.00">
                  <c:v>1.4625668449197862</c:v>
                </c:pt>
                <c:pt idx="75" formatCode="0.00">
                  <c:v>1.7261586452762923</c:v>
                </c:pt>
                <c:pt idx="76" formatCode="0.00">
                  <c:v>1.8126114081996434</c:v>
                </c:pt>
                <c:pt idx="77" formatCode="0.00">
                  <c:v>2.0822192513368987</c:v>
                </c:pt>
                <c:pt idx="78" formatCode="0.00">
                  <c:v>1.445632798573975</c:v>
                </c:pt>
                <c:pt idx="79" formatCode="0.00">
                  <c:v>1.7894385026737969</c:v>
                </c:pt>
                <c:pt idx="80" formatCode="0.00">
                  <c:v>0.79077540106951871</c:v>
                </c:pt>
                <c:pt idx="81" formatCode="0.00">
                  <c:v>0.94162210338680929</c:v>
                </c:pt>
                <c:pt idx="82" formatCode="0.00">
                  <c:v>2.2827540106951871</c:v>
                </c:pt>
                <c:pt idx="83" formatCode="0.00">
                  <c:v>2.2847593582887704</c:v>
                </c:pt>
                <c:pt idx="84" formatCode="0.00">
                  <c:v>1.6880570409982174</c:v>
                </c:pt>
                <c:pt idx="85" formatCode="0.00">
                  <c:v>2.2286096256684491</c:v>
                </c:pt>
                <c:pt idx="86" formatCode="0.00">
                  <c:v>1.3293226381461676</c:v>
                </c:pt>
                <c:pt idx="87" formatCode="0.00">
                  <c:v>1.7212566844919786</c:v>
                </c:pt>
                <c:pt idx="88" formatCode="0.00">
                  <c:v>1.4064171122994651</c:v>
                </c:pt>
                <c:pt idx="89" formatCode="0.00">
                  <c:v>1.5608288770053478</c:v>
                </c:pt>
                <c:pt idx="90" formatCode="0.00">
                  <c:v>1.8475935828877006</c:v>
                </c:pt>
                <c:pt idx="91" formatCode="0.00">
                  <c:v>1.570855614973262</c:v>
                </c:pt>
                <c:pt idx="92" formatCode="0.00">
                  <c:v>2.2927807486631013</c:v>
                </c:pt>
                <c:pt idx="93" formatCode="0.00">
                  <c:v>1.4754901960784315</c:v>
                </c:pt>
                <c:pt idx="94" formatCode="0.00">
                  <c:v>-0.81</c:v>
                </c:pt>
                <c:pt idx="95" formatCode="0.00">
                  <c:v>0.91</c:v>
                </c:pt>
                <c:pt idx="96" formatCode="0.00">
                  <c:v>0.9</c:v>
                </c:pt>
                <c:pt idx="97" formatCode="0.00">
                  <c:v>-0.52</c:v>
                </c:pt>
                <c:pt idx="98" formatCode="0.00">
                  <c:v>-2.34</c:v>
                </c:pt>
                <c:pt idx="99" formatCode="0.00">
                  <c:v>1.51</c:v>
                </c:pt>
                <c:pt idx="100" formatCode="0.00">
                  <c:v>-0.04</c:v>
                </c:pt>
                <c:pt idx="101" formatCode="0.00">
                  <c:v>0.38</c:v>
                </c:pt>
                <c:pt idx="102" formatCode="0.00">
                  <c:v>0.15</c:v>
                </c:pt>
                <c:pt idx="103" formatCode="0.00">
                  <c:v>-0.23</c:v>
                </c:pt>
                <c:pt idx="104" formatCode="0.00">
                  <c:v>0.01</c:v>
                </c:pt>
                <c:pt idx="105" formatCode="0.00">
                  <c:v>7.0000000000000007E-2</c:v>
                </c:pt>
                <c:pt idx="106" formatCode="0.00">
                  <c:v>-0.12</c:v>
                </c:pt>
                <c:pt idx="107" formatCode="0.00">
                  <c:v>0.09</c:v>
                </c:pt>
                <c:pt idx="108" formatCode="0.00">
                  <c:v>-0.09</c:v>
                </c:pt>
                <c:pt idx="109" formatCode="0.00">
                  <c:v>0.14000000000000001</c:v>
                </c:pt>
                <c:pt idx="110" formatCode="0.00">
                  <c:v>-0.21</c:v>
                </c:pt>
                <c:pt idx="111" formatCode="0.00">
                  <c:v>-0.24</c:v>
                </c:pt>
                <c:pt idx="112" formatCode="0.00">
                  <c:v>-1.65</c:v>
                </c:pt>
                <c:pt idx="113" formatCode="0.00">
                  <c:v>-0.47</c:v>
                </c:pt>
                <c:pt idx="114" formatCode="0.00">
                  <c:v>-0.19</c:v>
                </c:pt>
                <c:pt idx="115" formatCode="0.00">
                  <c:v>-0.27</c:v>
                </c:pt>
                <c:pt idx="116" formatCode="0.00">
                  <c:v>-0.06</c:v>
                </c:pt>
                <c:pt idx="117" formatCode="0.00">
                  <c:v>1.1599999999999999</c:v>
                </c:pt>
                <c:pt idx="118" formatCode="0.00">
                  <c:v>2.0699999999999998</c:v>
                </c:pt>
                <c:pt idx="119" formatCode="0.00">
                  <c:v>1.65</c:v>
                </c:pt>
                <c:pt idx="120" formatCode="0.00">
                  <c:v>1.41</c:v>
                </c:pt>
                <c:pt idx="121" formatCode="0.00">
                  <c:v>1.33</c:v>
                </c:pt>
                <c:pt idx="122" formatCode="0.00">
                  <c:v>1.78</c:v>
                </c:pt>
                <c:pt idx="123" formatCode="0.00">
                  <c:v>2.7288349942900001</c:v>
                </c:pt>
                <c:pt idx="124" formatCode="0.00">
                  <c:v>2.6986506045200001</c:v>
                </c:pt>
                <c:pt idx="125" formatCode="0.00">
                  <c:v>2.6447446275200002</c:v>
                </c:pt>
                <c:pt idx="126" formatCode="0.00">
                  <c:v>2.6664664738599999</c:v>
                </c:pt>
                <c:pt idx="127" formatCode="0.00">
                  <c:v>2.7484550516000001</c:v>
                </c:pt>
                <c:pt idx="128" formatCode="0.00">
                  <c:v>2.7085036070699999</c:v>
                </c:pt>
                <c:pt idx="129" formatCode="0.00">
                  <c:v>2.6577930141400001</c:v>
                </c:pt>
                <c:pt idx="130" formatCode="0.00">
                  <c:v>2.6677404247099998</c:v>
                </c:pt>
                <c:pt idx="131" formatCode="0.00">
                  <c:v>2.5984733557699999</c:v>
                </c:pt>
                <c:pt idx="132" formatCode="0.00">
                  <c:v>2.6762329818800001</c:v>
                </c:pt>
                <c:pt idx="133" formatCode="0.00">
                  <c:v>2.7413349467299999</c:v>
                </c:pt>
                <c:pt idx="134" formatCode="0.00">
                  <c:v>2.73644732592</c:v>
                </c:pt>
                <c:pt idx="135" formatCode="0.00">
                  <c:v>2.7717932802199998</c:v>
                </c:pt>
                <c:pt idx="136" formatCode="0.00">
                  <c:v>2.8050000650000002</c:v>
                </c:pt>
                <c:pt idx="137" formatCode="0.00">
                  <c:v>2.7806015284000001</c:v>
                </c:pt>
                <c:pt idx="138" formatCode="0.00">
                  <c:v>2.8176285326300001</c:v>
                </c:pt>
                <c:pt idx="139" formatCode="0.00">
                  <c:v>2.80198558348</c:v>
                </c:pt>
                <c:pt idx="140" formatCode="0.00">
                  <c:v>2.8947035692499998</c:v>
                </c:pt>
                <c:pt idx="141" formatCode="0.00">
                  <c:v>2.8404106869499999</c:v>
                </c:pt>
                <c:pt idx="142" formatCode="0.00">
                  <c:v>2.8320643784200001</c:v>
                </c:pt>
                <c:pt idx="143" formatCode="0.00">
                  <c:v>2.7920605465300001</c:v>
                </c:pt>
                <c:pt idx="144" formatCode="0.00">
                  <c:v>2.8592487468000001</c:v>
                </c:pt>
                <c:pt idx="145" formatCode="0.00">
                  <c:v>2.8827225839900001</c:v>
                </c:pt>
                <c:pt idx="146" formatCode="0.00">
                  <c:v>2.88597090216</c:v>
                </c:pt>
                <c:pt idx="147" formatCode="0.00">
                  <c:v>2.9029183626399999</c:v>
                </c:pt>
                <c:pt idx="148" formatCode="0.00">
                  <c:v>2.9009183483799998</c:v>
                </c:pt>
                <c:pt idx="149" formatCode="0.00">
                  <c:v>2.8881024315600001</c:v>
                </c:pt>
                <c:pt idx="150" formatCode="0.00">
                  <c:v>2.93967796979</c:v>
                </c:pt>
                <c:pt idx="151" formatCode="0.00">
                  <c:v>2.9486515669100002</c:v>
                </c:pt>
                <c:pt idx="152" formatCode="0.00">
                  <c:v>-0.20599999999999999</c:v>
                </c:pt>
                <c:pt idx="153" formatCode="0.00">
                  <c:v>3.5999999999999997E-2</c:v>
                </c:pt>
                <c:pt idx="154" formatCode="0.00">
                  <c:v>0.24199999999999999</c:v>
                </c:pt>
                <c:pt idx="155" formatCode="0.00">
                  <c:v>0.14599999999999999</c:v>
                </c:pt>
                <c:pt idx="156" formatCode="0.00">
                  <c:v>0.52300000000000002</c:v>
                </c:pt>
                <c:pt idx="157" formatCode="0.00">
                  <c:v>-0.255</c:v>
                </c:pt>
                <c:pt idx="158" formatCode="0.00">
                  <c:v>0.84</c:v>
                </c:pt>
                <c:pt idx="159" formatCode="0.00">
                  <c:v>0.59499999999999997</c:v>
                </c:pt>
                <c:pt idx="160" formatCode="0.00">
                  <c:v>0.156</c:v>
                </c:pt>
                <c:pt idx="161" formatCode="0.00">
                  <c:v>-0.19700000000000001</c:v>
                </c:pt>
                <c:pt idx="162" formatCode="0.00">
                  <c:v>0.59399999999999997</c:v>
                </c:pt>
                <c:pt idx="163" formatCode="0.00">
                  <c:v>1.3120000000000001</c:v>
                </c:pt>
                <c:pt idx="164" formatCode="0.00">
                  <c:v>0.51300000000000001</c:v>
                </c:pt>
                <c:pt idx="165" formatCode="0.00">
                  <c:v>-0.153</c:v>
                </c:pt>
                <c:pt idx="166" formatCode="0.00">
                  <c:v>0.13</c:v>
                </c:pt>
                <c:pt idx="167" formatCode="0.00">
                  <c:v>-1.2689999999999999</c:v>
                </c:pt>
                <c:pt idx="168" formatCode="0.00">
                  <c:v>0.40600000000000003</c:v>
                </c:pt>
                <c:pt idx="169" formatCode="0.00">
                  <c:v>0.24399999999999999</c:v>
                </c:pt>
                <c:pt idx="170" formatCode="0.00">
                  <c:v>-0.72399999999999998</c:v>
                </c:pt>
                <c:pt idx="171" formatCode="0.00">
                  <c:v>9.6000000000000002E-2</c:v>
                </c:pt>
                <c:pt idx="172" formatCode="0.00">
                  <c:v>0.27400000000000002</c:v>
                </c:pt>
                <c:pt idx="173" formatCode="0.00">
                  <c:v>-0.80900000000000005</c:v>
                </c:pt>
                <c:pt idx="174" formatCode="0.00">
                  <c:v>-0.82799999999999996</c:v>
                </c:pt>
                <c:pt idx="175" formatCode="0.00">
                  <c:v>-3.0000000000000001E-3</c:v>
                </c:pt>
                <c:pt idx="176" formatCode="0.00">
                  <c:v>0.311</c:v>
                </c:pt>
                <c:pt idx="177" formatCode="0.00">
                  <c:v>-0.32100000000000001</c:v>
                </c:pt>
                <c:pt idx="178" formatCode="0.00">
                  <c:v>9.9000000000000005E-2</c:v>
                </c:pt>
                <c:pt idx="179" formatCode="0.00">
                  <c:v>-1.048</c:v>
                </c:pt>
                <c:pt idx="180" formatCode="0.00">
                  <c:v>-0.71599999999999997</c:v>
                </c:pt>
                <c:pt idx="181" formatCode="0.00">
                  <c:v>-0.58899999999999997</c:v>
                </c:pt>
                <c:pt idx="182" formatCode="0.00">
                  <c:v>-0.36799999999999999</c:v>
                </c:pt>
                <c:pt idx="183" formatCode="0.00">
                  <c:v>0.111</c:v>
                </c:pt>
                <c:pt idx="184" formatCode="0.00">
                  <c:v>-0.67600000000000005</c:v>
                </c:pt>
                <c:pt idx="185" formatCode="0.00">
                  <c:v>-0.25900000000000001</c:v>
                </c:pt>
                <c:pt idx="186" formatCode="0.00">
                  <c:v>-0.05</c:v>
                </c:pt>
                <c:pt idx="187" formatCode="0.00">
                  <c:v>-0.63</c:v>
                </c:pt>
                <c:pt idx="188" formatCode="0.00">
                  <c:v>0.94199999999999995</c:v>
                </c:pt>
                <c:pt idx="189" formatCode="0.00">
                  <c:v>-4.1000000000000002E-2</c:v>
                </c:pt>
                <c:pt idx="190" formatCode="0.00">
                  <c:v>-5.6000000000000001E-2</c:v>
                </c:pt>
                <c:pt idx="191" formatCode="0.00">
                  <c:v>0.65300000000000002</c:v>
                </c:pt>
                <c:pt idx="192" formatCode="0.00">
                  <c:v>0.187</c:v>
                </c:pt>
                <c:pt idx="193" formatCode="0.00">
                  <c:v>-0.69599999999999995</c:v>
                </c:pt>
                <c:pt idx="194" formatCode="0.00">
                  <c:v>-0.40899999999999997</c:v>
                </c:pt>
                <c:pt idx="195" formatCode="0.00">
                  <c:v>-0.58299999999999996</c:v>
                </c:pt>
                <c:pt idx="196" formatCode="0.00">
                  <c:v>0.997</c:v>
                </c:pt>
                <c:pt idx="197" formatCode="0.00">
                  <c:v>0.20100000000000001</c:v>
                </c:pt>
                <c:pt idx="198" formatCode="0.00">
                  <c:v>0.50600000000000001</c:v>
                </c:pt>
                <c:pt idx="199" formatCode="0.00">
                  <c:v>-1.2110000000000001</c:v>
                </c:pt>
                <c:pt idx="200" formatCode="0.00">
                  <c:v>0.152</c:v>
                </c:pt>
                <c:pt idx="201" formatCode="0.00">
                  <c:v>0.85299999999999998</c:v>
                </c:pt>
                <c:pt idx="202" formatCode="0.00">
                  <c:v>0.43099999999999999</c:v>
                </c:pt>
                <c:pt idx="203" formatCode="0.00">
                  <c:v>-2.38</c:v>
                </c:pt>
                <c:pt idx="204" formatCode="0.00">
                  <c:v>0.155</c:v>
                </c:pt>
                <c:pt idx="205" formatCode="0.00">
                  <c:v>-3.5649999999999999</c:v>
                </c:pt>
                <c:pt idx="206" formatCode="0.00">
                  <c:v>-1.6</c:v>
                </c:pt>
                <c:pt idx="207" formatCode="0.00">
                  <c:v>-1.468</c:v>
                </c:pt>
                <c:pt idx="208" formatCode="0.00">
                  <c:v>0.154</c:v>
                </c:pt>
                <c:pt idx="209" formatCode="0.00">
                  <c:v>-0.42</c:v>
                </c:pt>
                <c:pt idx="210" formatCode="0.00">
                  <c:v>2.58</c:v>
                </c:pt>
                <c:pt idx="211" formatCode="0.00">
                  <c:v>2.39</c:v>
                </c:pt>
                <c:pt idx="212" formatCode="0.00">
                  <c:v>2.4</c:v>
                </c:pt>
                <c:pt idx="213" formatCode="0.00">
                  <c:v>2.5</c:v>
                </c:pt>
                <c:pt idx="214" formatCode="0.00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49-46BE-9884-364797A9938A}"/>
            </c:ext>
          </c:extLst>
        </c:ser>
        <c:ser>
          <c:idx val="0"/>
          <c:order val="1"/>
          <c:tx>
            <c:v>onset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'CIE data compilation boxplot'!$I:$I</c:f>
              <c:numCache>
                <c:formatCode>General</c:formatCode>
                <c:ptCount val="1048576"/>
                <c:pt idx="1">
                  <c:v>340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510</c:v>
                </c:pt>
                <c:pt idx="20">
                  <c:v>520</c:v>
                </c:pt>
                <c:pt idx="21">
                  <c:v>530</c:v>
                </c:pt>
                <c:pt idx="22">
                  <c:v>540</c:v>
                </c:pt>
                <c:pt idx="23">
                  <c:v>550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440</c:v>
                </c:pt>
                <c:pt idx="40">
                  <c:v>490</c:v>
                </c:pt>
                <c:pt idx="41">
                  <c:v>515</c:v>
                </c:pt>
                <c:pt idx="42">
                  <c:v>540</c:v>
                </c:pt>
                <c:pt idx="43">
                  <c:v>565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515</c:v>
                </c:pt>
                <c:pt idx="53">
                  <c:v>540</c:v>
                </c:pt>
                <c:pt idx="54">
                  <c:v>565</c:v>
                </c:pt>
                <c:pt idx="55">
                  <c:v>590</c:v>
                </c:pt>
                <c:pt idx="56">
                  <c:v>615</c:v>
                </c:pt>
                <c:pt idx="57">
                  <c:v>640</c:v>
                </c:pt>
                <c:pt idx="58">
                  <c:v>340</c:v>
                </c:pt>
                <c:pt idx="59">
                  <c:v>390</c:v>
                </c:pt>
                <c:pt idx="60">
                  <c:v>440</c:v>
                </c:pt>
                <c:pt idx="61">
                  <c:v>490</c:v>
                </c:pt>
                <c:pt idx="62">
                  <c:v>540</c:v>
                </c:pt>
                <c:pt idx="63">
                  <c:v>590</c:v>
                </c:pt>
                <c:pt idx="64">
                  <c:v>640</c:v>
                </c:pt>
                <c:pt idx="65">
                  <c:v>340</c:v>
                </c:pt>
                <c:pt idx="66">
                  <c:v>342.5</c:v>
                </c:pt>
                <c:pt idx="67">
                  <c:v>345</c:v>
                </c:pt>
                <c:pt idx="68">
                  <c:v>347.5</c:v>
                </c:pt>
                <c:pt idx="69">
                  <c:v>350</c:v>
                </c:pt>
                <c:pt idx="70">
                  <c:v>352.5</c:v>
                </c:pt>
                <c:pt idx="71">
                  <c:v>355</c:v>
                </c:pt>
                <c:pt idx="72">
                  <c:v>357.5</c:v>
                </c:pt>
                <c:pt idx="73">
                  <c:v>360</c:v>
                </c:pt>
                <c:pt idx="74">
                  <c:v>362.5</c:v>
                </c:pt>
                <c:pt idx="75">
                  <c:v>365</c:v>
                </c:pt>
                <c:pt idx="76">
                  <c:v>367.5</c:v>
                </c:pt>
                <c:pt idx="77">
                  <c:v>370</c:v>
                </c:pt>
                <c:pt idx="78">
                  <c:v>372.5</c:v>
                </c:pt>
                <c:pt idx="79">
                  <c:v>375</c:v>
                </c:pt>
                <c:pt idx="80">
                  <c:v>377.5</c:v>
                </c:pt>
                <c:pt idx="81">
                  <c:v>380</c:v>
                </c:pt>
                <c:pt idx="82">
                  <c:v>382.5</c:v>
                </c:pt>
                <c:pt idx="83">
                  <c:v>385</c:v>
                </c:pt>
                <c:pt idx="84">
                  <c:v>387.5</c:v>
                </c:pt>
                <c:pt idx="85">
                  <c:v>390</c:v>
                </c:pt>
                <c:pt idx="86">
                  <c:v>392.5</c:v>
                </c:pt>
                <c:pt idx="87">
                  <c:v>395</c:v>
                </c:pt>
                <c:pt idx="88">
                  <c:v>397.5</c:v>
                </c:pt>
                <c:pt idx="89">
                  <c:v>400</c:v>
                </c:pt>
                <c:pt idx="90">
                  <c:v>402.5</c:v>
                </c:pt>
                <c:pt idx="91">
                  <c:v>405</c:v>
                </c:pt>
                <c:pt idx="92">
                  <c:v>407.5</c:v>
                </c:pt>
                <c:pt idx="93">
                  <c:v>410</c:v>
                </c:pt>
                <c:pt idx="94">
                  <c:v>412.5</c:v>
                </c:pt>
                <c:pt idx="95">
                  <c:v>415</c:v>
                </c:pt>
                <c:pt idx="96">
                  <c:v>417.5</c:v>
                </c:pt>
                <c:pt idx="97">
                  <c:v>420</c:v>
                </c:pt>
                <c:pt idx="98">
                  <c:v>422.5</c:v>
                </c:pt>
                <c:pt idx="99">
                  <c:v>425</c:v>
                </c:pt>
                <c:pt idx="100">
                  <c:v>427.5</c:v>
                </c:pt>
                <c:pt idx="101">
                  <c:v>430</c:v>
                </c:pt>
                <c:pt idx="102">
                  <c:v>432.5</c:v>
                </c:pt>
                <c:pt idx="103">
                  <c:v>435</c:v>
                </c:pt>
                <c:pt idx="104">
                  <c:v>437.5</c:v>
                </c:pt>
                <c:pt idx="105">
                  <c:v>440</c:v>
                </c:pt>
                <c:pt idx="106">
                  <c:v>442.5</c:v>
                </c:pt>
                <c:pt idx="107">
                  <c:v>445</c:v>
                </c:pt>
                <c:pt idx="108">
                  <c:v>447.5</c:v>
                </c:pt>
                <c:pt idx="109">
                  <c:v>450</c:v>
                </c:pt>
                <c:pt idx="110">
                  <c:v>452.5</c:v>
                </c:pt>
                <c:pt idx="111">
                  <c:v>455</c:v>
                </c:pt>
                <c:pt idx="112">
                  <c:v>457.5</c:v>
                </c:pt>
                <c:pt idx="113">
                  <c:v>460</c:v>
                </c:pt>
                <c:pt idx="114">
                  <c:v>462.5</c:v>
                </c:pt>
                <c:pt idx="115">
                  <c:v>465</c:v>
                </c:pt>
                <c:pt idx="116">
                  <c:v>467.5</c:v>
                </c:pt>
                <c:pt idx="117">
                  <c:v>470</c:v>
                </c:pt>
                <c:pt idx="118">
                  <c:v>472.5</c:v>
                </c:pt>
                <c:pt idx="119">
                  <c:v>475</c:v>
                </c:pt>
                <c:pt idx="120">
                  <c:v>477.5</c:v>
                </c:pt>
                <c:pt idx="121">
                  <c:v>480</c:v>
                </c:pt>
                <c:pt idx="122">
                  <c:v>482.5</c:v>
                </c:pt>
                <c:pt idx="123">
                  <c:v>485</c:v>
                </c:pt>
                <c:pt idx="124">
                  <c:v>487.5</c:v>
                </c:pt>
                <c:pt idx="125">
                  <c:v>490</c:v>
                </c:pt>
                <c:pt idx="126">
                  <c:v>492.5</c:v>
                </c:pt>
                <c:pt idx="127">
                  <c:v>495</c:v>
                </c:pt>
                <c:pt idx="128">
                  <c:v>497.5</c:v>
                </c:pt>
                <c:pt idx="129">
                  <c:v>500</c:v>
                </c:pt>
                <c:pt idx="130">
                  <c:v>502.5</c:v>
                </c:pt>
                <c:pt idx="131">
                  <c:v>505</c:v>
                </c:pt>
                <c:pt idx="132">
                  <c:v>507.5</c:v>
                </c:pt>
                <c:pt idx="133">
                  <c:v>510</c:v>
                </c:pt>
                <c:pt idx="134">
                  <c:v>512.5</c:v>
                </c:pt>
                <c:pt idx="135">
                  <c:v>515</c:v>
                </c:pt>
                <c:pt idx="136">
                  <c:v>517.5</c:v>
                </c:pt>
                <c:pt idx="137">
                  <c:v>520</c:v>
                </c:pt>
                <c:pt idx="138">
                  <c:v>522.5</c:v>
                </c:pt>
                <c:pt idx="139">
                  <c:v>525</c:v>
                </c:pt>
                <c:pt idx="140">
                  <c:v>527.5</c:v>
                </c:pt>
                <c:pt idx="141">
                  <c:v>530</c:v>
                </c:pt>
                <c:pt idx="142">
                  <c:v>532.5</c:v>
                </c:pt>
                <c:pt idx="143">
                  <c:v>535</c:v>
                </c:pt>
                <c:pt idx="144">
                  <c:v>537.5</c:v>
                </c:pt>
                <c:pt idx="145">
                  <c:v>540</c:v>
                </c:pt>
                <c:pt idx="146">
                  <c:v>542.5</c:v>
                </c:pt>
                <c:pt idx="147">
                  <c:v>545</c:v>
                </c:pt>
                <c:pt idx="148">
                  <c:v>547.5</c:v>
                </c:pt>
                <c:pt idx="149">
                  <c:v>550</c:v>
                </c:pt>
                <c:pt idx="150">
                  <c:v>552.5</c:v>
                </c:pt>
                <c:pt idx="151">
                  <c:v>555</c:v>
                </c:pt>
                <c:pt idx="152">
                  <c:v>557.5</c:v>
                </c:pt>
                <c:pt idx="153">
                  <c:v>560</c:v>
                </c:pt>
                <c:pt idx="154">
                  <c:v>562.5</c:v>
                </c:pt>
                <c:pt idx="155">
                  <c:v>565</c:v>
                </c:pt>
                <c:pt idx="156">
                  <c:v>340</c:v>
                </c:pt>
                <c:pt idx="157">
                  <c:v>340</c:v>
                </c:pt>
                <c:pt idx="158">
                  <c:v>350</c:v>
                </c:pt>
                <c:pt idx="159">
                  <c:v>360</c:v>
                </c:pt>
                <c:pt idx="160">
                  <c:v>370</c:v>
                </c:pt>
                <c:pt idx="161">
                  <c:v>380</c:v>
                </c:pt>
                <c:pt idx="162">
                  <c:v>390</c:v>
                </c:pt>
                <c:pt idx="163">
                  <c:v>400</c:v>
                </c:pt>
                <c:pt idx="164">
                  <c:v>410</c:v>
                </c:pt>
                <c:pt idx="165">
                  <c:v>420</c:v>
                </c:pt>
                <c:pt idx="166">
                  <c:v>430</c:v>
                </c:pt>
                <c:pt idx="167">
                  <c:v>440</c:v>
                </c:pt>
                <c:pt idx="168">
                  <c:v>450</c:v>
                </c:pt>
                <c:pt idx="169">
                  <c:v>460</c:v>
                </c:pt>
                <c:pt idx="170">
                  <c:v>470</c:v>
                </c:pt>
                <c:pt idx="171">
                  <c:v>480</c:v>
                </c:pt>
                <c:pt idx="172">
                  <c:v>490</c:v>
                </c:pt>
                <c:pt idx="173">
                  <c:v>500</c:v>
                </c:pt>
                <c:pt idx="174">
                  <c:v>510</c:v>
                </c:pt>
                <c:pt idx="175">
                  <c:v>520</c:v>
                </c:pt>
                <c:pt idx="176">
                  <c:v>530</c:v>
                </c:pt>
                <c:pt idx="177">
                  <c:v>540</c:v>
                </c:pt>
                <c:pt idx="178">
                  <c:v>550</c:v>
                </c:pt>
                <c:pt idx="179">
                  <c:v>560</c:v>
                </c:pt>
                <c:pt idx="180">
                  <c:v>410</c:v>
                </c:pt>
                <c:pt idx="181">
                  <c:v>420</c:v>
                </c:pt>
                <c:pt idx="182">
                  <c:v>430</c:v>
                </c:pt>
                <c:pt idx="183">
                  <c:v>440</c:v>
                </c:pt>
                <c:pt idx="184">
                  <c:v>450</c:v>
                </c:pt>
                <c:pt idx="185">
                  <c:v>460</c:v>
                </c:pt>
                <c:pt idx="186">
                  <c:v>410</c:v>
                </c:pt>
                <c:pt idx="187">
                  <c:v>420</c:v>
                </c:pt>
                <c:pt idx="188">
                  <c:v>430</c:v>
                </c:pt>
                <c:pt idx="189">
                  <c:v>440</c:v>
                </c:pt>
                <c:pt idx="190">
                  <c:v>450</c:v>
                </c:pt>
                <c:pt idx="191">
                  <c:v>460</c:v>
                </c:pt>
                <c:pt idx="192">
                  <c:v>470</c:v>
                </c:pt>
                <c:pt idx="193">
                  <c:v>390</c:v>
                </c:pt>
                <c:pt idx="194">
                  <c:v>440</c:v>
                </c:pt>
                <c:pt idx="195">
                  <c:v>490</c:v>
                </c:pt>
                <c:pt idx="196">
                  <c:v>515</c:v>
                </c:pt>
                <c:pt idx="197">
                  <c:v>540</c:v>
                </c:pt>
                <c:pt idx="198">
                  <c:v>565</c:v>
                </c:pt>
                <c:pt idx="199">
                  <c:v>515</c:v>
                </c:pt>
                <c:pt idx="200">
                  <c:v>517.5</c:v>
                </c:pt>
                <c:pt idx="201">
                  <c:v>520</c:v>
                </c:pt>
                <c:pt idx="202">
                  <c:v>522.5</c:v>
                </c:pt>
                <c:pt idx="203">
                  <c:v>525</c:v>
                </c:pt>
                <c:pt idx="204">
                  <c:v>390</c:v>
                </c:pt>
                <c:pt idx="205">
                  <c:v>440</c:v>
                </c:pt>
                <c:pt idx="206">
                  <c:v>490</c:v>
                </c:pt>
                <c:pt idx="207">
                  <c:v>515</c:v>
                </c:pt>
                <c:pt idx="208">
                  <c:v>540</c:v>
                </c:pt>
                <c:pt idx="209">
                  <c:v>515</c:v>
                </c:pt>
                <c:pt idx="210">
                  <c:v>517.5</c:v>
                </c:pt>
                <c:pt idx="211">
                  <c:v>520</c:v>
                </c:pt>
                <c:pt idx="212">
                  <c:v>522.5</c:v>
                </c:pt>
                <c:pt idx="213">
                  <c:v>525</c:v>
                </c:pt>
                <c:pt idx="214">
                  <c:v>390</c:v>
                </c:pt>
                <c:pt idx="215">
                  <c:v>440</c:v>
                </c:pt>
                <c:pt idx="216">
                  <c:v>490</c:v>
                </c:pt>
                <c:pt idx="217">
                  <c:v>390</c:v>
                </c:pt>
                <c:pt idx="218">
                  <c:v>440</c:v>
                </c:pt>
                <c:pt idx="219">
                  <c:v>490</c:v>
                </c:pt>
                <c:pt idx="220">
                  <c:v>540</c:v>
                </c:pt>
                <c:pt idx="221">
                  <c:v>342.5</c:v>
                </c:pt>
                <c:pt idx="222">
                  <c:v>345</c:v>
                </c:pt>
                <c:pt idx="223">
                  <c:v>347.5</c:v>
                </c:pt>
                <c:pt idx="224">
                  <c:v>350</c:v>
                </c:pt>
                <c:pt idx="225">
                  <c:v>352.5</c:v>
                </c:pt>
                <c:pt idx="226">
                  <c:v>355</c:v>
                </c:pt>
                <c:pt idx="227">
                  <c:v>357.5</c:v>
                </c:pt>
                <c:pt idx="228">
                  <c:v>360</c:v>
                </c:pt>
                <c:pt idx="229">
                  <c:v>362.5</c:v>
                </c:pt>
                <c:pt idx="230">
                  <c:v>365</c:v>
                </c:pt>
                <c:pt idx="231">
                  <c:v>367.5</c:v>
                </c:pt>
                <c:pt idx="232">
                  <c:v>370</c:v>
                </c:pt>
                <c:pt idx="233">
                  <c:v>372.5</c:v>
                </c:pt>
                <c:pt idx="234">
                  <c:v>375</c:v>
                </c:pt>
                <c:pt idx="235">
                  <c:v>377.5</c:v>
                </c:pt>
                <c:pt idx="236">
                  <c:v>380</c:v>
                </c:pt>
                <c:pt idx="237">
                  <c:v>382.5</c:v>
                </c:pt>
                <c:pt idx="238">
                  <c:v>385</c:v>
                </c:pt>
                <c:pt idx="239">
                  <c:v>387.5</c:v>
                </c:pt>
                <c:pt idx="240">
                  <c:v>390</c:v>
                </c:pt>
                <c:pt idx="241">
                  <c:v>392.5</c:v>
                </c:pt>
                <c:pt idx="242">
                  <c:v>395</c:v>
                </c:pt>
                <c:pt idx="243">
                  <c:v>397.5</c:v>
                </c:pt>
                <c:pt idx="244">
                  <c:v>400</c:v>
                </c:pt>
                <c:pt idx="245">
                  <c:v>402.5</c:v>
                </c:pt>
                <c:pt idx="246">
                  <c:v>405</c:v>
                </c:pt>
                <c:pt idx="247">
                  <c:v>407.5</c:v>
                </c:pt>
                <c:pt idx="248">
                  <c:v>410</c:v>
                </c:pt>
                <c:pt idx="249">
                  <c:v>412.5</c:v>
                </c:pt>
                <c:pt idx="250">
                  <c:v>415</c:v>
                </c:pt>
                <c:pt idx="251">
                  <c:v>417.5</c:v>
                </c:pt>
                <c:pt idx="252">
                  <c:v>420</c:v>
                </c:pt>
                <c:pt idx="253">
                  <c:v>422.5</c:v>
                </c:pt>
                <c:pt idx="254">
                  <c:v>425</c:v>
                </c:pt>
                <c:pt idx="255">
                  <c:v>427.5</c:v>
                </c:pt>
                <c:pt idx="256">
                  <c:v>430</c:v>
                </c:pt>
                <c:pt idx="257">
                  <c:v>432.5</c:v>
                </c:pt>
                <c:pt idx="258">
                  <c:v>435</c:v>
                </c:pt>
                <c:pt idx="259">
                  <c:v>437.5</c:v>
                </c:pt>
                <c:pt idx="260">
                  <c:v>440</c:v>
                </c:pt>
                <c:pt idx="261">
                  <c:v>442.5</c:v>
                </c:pt>
                <c:pt idx="262">
                  <c:v>445</c:v>
                </c:pt>
                <c:pt idx="263">
                  <c:v>447.5</c:v>
                </c:pt>
                <c:pt idx="264">
                  <c:v>450</c:v>
                </c:pt>
                <c:pt idx="265">
                  <c:v>452.5</c:v>
                </c:pt>
                <c:pt idx="266">
                  <c:v>455</c:v>
                </c:pt>
                <c:pt idx="267">
                  <c:v>457.5</c:v>
                </c:pt>
                <c:pt idx="268">
                  <c:v>460</c:v>
                </c:pt>
                <c:pt idx="269">
                  <c:v>462.5</c:v>
                </c:pt>
                <c:pt idx="270">
                  <c:v>465</c:v>
                </c:pt>
                <c:pt idx="271">
                  <c:v>467.5</c:v>
                </c:pt>
                <c:pt idx="272">
                  <c:v>470</c:v>
                </c:pt>
                <c:pt idx="273">
                  <c:v>472.5</c:v>
                </c:pt>
                <c:pt idx="274">
                  <c:v>475</c:v>
                </c:pt>
                <c:pt idx="275">
                  <c:v>477.5</c:v>
                </c:pt>
                <c:pt idx="276">
                  <c:v>480</c:v>
                </c:pt>
                <c:pt idx="277">
                  <c:v>482.5</c:v>
                </c:pt>
                <c:pt idx="278">
                  <c:v>485</c:v>
                </c:pt>
                <c:pt idx="279">
                  <c:v>487.5</c:v>
                </c:pt>
                <c:pt idx="280">
                  <c:v>490</c:v>
                </c:pt>
                <c:pt idx="281">
                  <c:v>492.5</c:v>
                </c:pt>
                <c:pt idx="282">
                  <c:v>495</c:v>
                </c:pt>
                <c:pt idx="283">
                  <c:v>497.5</c:v>
                </c:pt>
                <c:pt idx="284">
                  <c:v>500</c:v>
                </c:pt>
                <c:pt idx="285">
                  <c:v>502.5</c:v>
                </c:pt>
                <c:pt idx="286">
                  <c:v>505</c:v>
                </c:pt>
                <c:pt idx="287">
                  <c:v>507.5</c:v>
                </c:pt>
                <c:pt idx="288">
                  <c:v>510</c:v>
                </c:pt>
                <c:pt idx="289">
                  <c:v>512.5</c:v>
                </c:pt>
                <c:pt idx="290">
                  <c:v>515</c:v>
                </c:pt>
                <c:pt idx="291">
                  <c:v>517.5</c:v>
                </c:pt>
                <c:pt idx="292">
                  <c:v>520</c:v>
                </c:pt>
                <c:pt idx="293">
                  <c:v>522.5</c:v>
                </c:pt>
                <c:pt idx="294">
                  <c:v>525</c:v>
                </c:pt>
                <c:pt idx="295">
                  <c:v>527.5</c:v>
                </c:pt>
                <c:pt idx="296">
                  <c:v>530</c:v>
                </c:pt>
                <c:pt idx="297">
                  <c:v>532.5</c:v>
                </c:pt>
                <c:pt idx="298">
                  <c:v>535</c:v>
                </c:pt>
                <c:pt idx="299">
                  <c:v>537.5</c:v>
                </c:pt>
                <c:pt idx="300">
                  <c:v>540</c:v>
                </c:pt>
                <c:pt idx="301">
                  <c:v>542.5</c:v>
                </c:pt>
                <c:pt idx="302">
                  <c:v>545</c:v>
                </c:pt>
                <c:pt idx="303">
                  <c:v>547.5</c:v>
                </c:pt>
                <c:pt idx="304">
                  <c:v>550</c:v>
                </c:pt>
                <c:pt idx="305">
                  <c:v>475</c:v>
                </c:pt>
                <c:pt idx="306">
                  <c:v>477.5</c:v>
                </c:pt>
                <c:pt idx="307">
                  <c:v>480</c:v>
                </c:pt>
                <c:pt idx="308">
                  <c:v>482.5</c:v>
                </c:pt>
                <c:pt idx="309">
                  <c:v>485</c:v>
                </c:pt>
                <c:pt idx="310">
                  <c:v>565</c:v>
                </c:pt>
                <c:pt idx="311">
                  <c:v>340</c:v>
                </c:pt>
                <c:pt idx="312">
                  <c:v>340</c:v>
                </c:pt>
                <c:pt idx="313">
                  <c:v>350</c:v>
                </c:pt>
              </c:numCache>
            </c:numRef>
          </c:xVal>
          <c:yVal>
            <c:numRef>
              <c:f>'CIE data compilation boxplot'!$G:$G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1.657</c:v>
                </c:pt>
                <c:pt idx="2">
                  <c:v>2.11</c:v>
                </c:pt>
                <c:pt idx="3">
                  <c:v>0.25</c:v>
                </c:pt>
                <c:pt idx="4">
                  <c:v>-1.01</c:v>
                </c:pt>
                <c:pt idx="5">
                  <c:v>1.0900000000000001</c:v>
                </c:pt>
                <c:pt idx="6">
                  <c:v>4.0999999999999996</c:v>
                </c:pt>
                <c:pt idx="7">
                  <c:v>1.57</c:v>
                </c:pt>
                <c:pt idx="8">
                  <c:v>-0.88</c:v>
                </c:pt>
                <c:pt idx="9">
                  <c:v>2.0299999999999998</c:v>
                </c:pt>
                <c:pt idx="10">
                  <c:v>3.83</c:v>
                </c:pt>
                <c:pt idx="11">
                  <c:v>2.17</c:v>
                </c:pt>
                <c:pt idx="12">
                  <c:v>1.69</c:v>
                </c:pt>
                <c:pt idx="13">
                  <c:v>-1.05</c:v>
                </c:pt>
                <c:pt idx="14">
                  <c:v>0.8</c:v>
                </c:pt>
                <c:pt idx="15">
                  <c:v>1.84</c:v>
                </c:pt>
                <c:pt idx="16">
                  <c:v>2.83</c:v>
                </c:pt>
                <c:pt idx="17">
                  <c:v>2.75</c:v>
                </c:pt>
                <c:pt idx="18">
                  <c:v>3.03</c:v>
                </c:pt>
                <c:pt idx="19">
                  <c:v>2.69</c:v>
                </c:pt>
                <c:pt idx="20">
                  <c:v>-0.38</c:v>
                </c:pt>
                <c:pt idx="21">
                  <c:v>-0.05</c:v>
                </c:pt>
                <c:pt idx="22">
                  <c:v>2.63</c:v>
                </c:pt>
                <c:pt idx="23">
                  <c:v>3.38</c:v>
                </c:pt>
                <c:pt idx="24">
                  <c:v>3.51</c:v>
                </c:pt>
                <c:pt idx="25">
                  <c:v>3.1</c:v>
                </c:pt>
                <c:pt idx="26">
                  <c:v>2.4500000000000002</c:v>
                </c:pt>
                <c:pt idx="27">
                  <c:v>2.2000000000000002</c:v>
                </c:pt>
                <c:pt idx="28">
                  <c:v>1.62</c:v>
                </c:pt>
                <c:pt idx="29">
                  <c:v>0.95</c:v>
                </c:pt>
                <c:pt idx="30">
                  <c:v>1.24</c:v>
                </c:pt>
                <c:pt idx="31">
                  <c:v>2.1800000000000002</c:v>
                </c:pt>
                <c:pt idx="32">
                  <c:v>3.31</c:v>
                </c:pt>
                <c:pt idx="33">
                  <c:v>1.91</c:v>
                </c:pt>
                <c:pt idx="34">
                  <c:v>2</c:v>
                </c:pt>
                <c:pt idx="35">
                  <c:v>2.81</c:v>
                </c:pt>
                <c:pt idx="36">
                  <c:v>2.0499999999999998</c:v>
                </c:pt>
                <c:pt idx="37">
                  <c:v>1.76</c:v>
                </c:pt>
                <c:pt idx="38">
                  <c:v>1.5</c:v>
                </c:pt>
                <c:pt idx="39">
                  <c:v>1.4</c:v>
                </c:pt>
                <c:pt idx="40">
                  <c:v>1.4</c:v>
                </c:pt>
                <c:pt idx="41">
                  <c:v>-1.25</c:v>
                </c:pt>
                <c:pt idx="42">
                  <c:v>-1.34</c:v>
                </c:pt>
                <c:pt idx="43">
                  <c:v>2.38</c:v>
                </c:pt>
                <c:pt idx="44">
                  <c:v>2.0299999999999998</c:v>
                </c:pt>
                <c:pt idx="45">
                  <c:v>2.15</c:v>
                </c:pt>
                <c:pt idx="46">
                  <c:v>3.06</c:v>
                </c:pt>
                <c:pt idx="47">
                  <c:v>2.93</c:v>
                </c:pt>
                <c:pt idx="48">
                  <c:v>0.52</c:v>
                </c:pt>
                <c:pt idx="49">
                  <c:v>-0.31</c:v>
                </c:pt>
                <c:pt idx="50">
                  <c:v>-0.35</c:v>
                </c:pt>
                <c:pt idx="51">
                  <c:v>-0.37</c:v>
                </c:pt>
                <c:pt idx="52">
                  <c:v>2.5499999999999998</c:v>
                </c:pt>
                <c:pt idx="53">
                  <c:v>2.95</c:v>
                </c:pt>
                <c:pt idx="54">
                  <c:v>3.25</c:v>
                </c:pt>
                <c:pt idx="55">
                  <c:v>2.41</c:v>
                </c:pt>
                <c:pt idx="56">
                  <c:v>2.4500000000000002</c:v>
                </c:pt>
                <c:pt idx="57">
                  <c:v>2.25</c:v>
                </c:pt>
                <c:pt idx="58">
                  <c:v>0.7</c:v>
                </c:pt>
                <c:pt idx="59">
                  <c:v>-1.53</c:v>
                </c:pt>
                <c:pt idx="60">
                  <c:v>-1.51</c:v>
                </c:pt>
                <c:pt idx="61">
                  <c:v>1.98</c:v>
                </c:pt>
                <c:pt idx="62">
                  <c:v>2.62</c:v>
                </c:pt>
                <c:pt idx="63">
                  <c:v>3.28</c:v>
                </c:pt>
                <c:pt idx="64">
                  <c:v>3.75</c:v>
                </c:pt>
                <c:pt idx="65">
                  <c:v>3.74</c:v>
                </c:pt>
                <c:pt idx="66">
                  <c:v>0.7</c:v>
                </c:pt>
                <c:pt idx="67">
                  <c:v>2.21</c:v>
                </c:pt>
                <c:pt idx="68">
                  <c:v>2.25</c:v>
                </c:pt>
                <c:pt idx="69">
                  <c:v>2.82</c:v>
                </c:pt>
                <c:pt idx="70">
                  <c:v>1.71</c:v>
                </c:pt>
                <c:pt idx="71">
                  <c:v>0.99</c:v>
                </c:pt>
                <c:pt idx="72">
                  <c:v>-7.0000000000000007E-2</c:v>
                </c:pt>
                <c:pt idx="73">
                  <c:v>-1.25</c:v>
                </c:pt>
                <c:pt idx="74">
                  <c:v>-0.46</c:v>
                </c:pt>
                <c:pt idx="75">
                  <c:v>0.33</c:v>
                </c:pt>
                <c:pt idx="76">
                  <c:v>0.88</c:v>
                </c:pt>
                <c:pt idx="77">
                  <c:v>0.89</c:v>
                </c:pt>
                <c:pt idx="78">
                  <c:v>0.86</c:v>
                </c:pt>
                <c:pt idx="79">
                  <c:v>0.87</c:v>
                </c:pt>
                <c:pt idx="80">
                  <c:v>1.42</c:v>
                </c:pt>
                <c:pt idx="81">
                  <c:v>1.53</c:v>
                </c:pt>
                <c:pt idx="82">
                  <c:v>1.97</c:v>
                </c:pt>
                <c:pt idx="83">
                  <c:v>1.58</c:v>
                </c:pt>
                <c:pt idx="84">
                  <c:v>1.95</c:v>
                </c:pt>
                <c:pt idx="85">
                  <c:v>1.79</c:v>
                </c:pt>
                <c:pt idx="86">
                  <c:v>1.76</c:v>
                </c:pt>
                <c:pt idx="87">
                  <c:v>1.07</c:v>
                </c:pt>
                <c:pt idx="88">
                  <c:v>1.5</c:v>
                </c:pt>
                <c:pt idx="89">
                  <c:v>1.49</c:v>
                </c:pt>
                <c:pt idx="90">
                  <c:v>1.58</c:v>
                </c:pt>
                <c:pt idx="91">
                  <c:v>1.3</c:v>
                </c:pt>
                <c:pt idx="92" formatCode="0.00">
                  <c:v>4.09</c:v>
                </c:pt>
                <c:pt idx="93" formatCode="0.00">
                  <c:v>3.98</c:v>
                </c:pt>
                <c:pt idx="94" formatCode="0.00">
                  <c:v>3.92</c:v>
                </c:pt>
                <c:pt idx="95" formatCode="0.00">
                  <c:v>3.5</c:v>
                </c:pt>
                <c:pt idx="96" formatCode="0.00">
                  <c:v>3.64</c:v>
                </c:pt>
                <c:pt idx="97" formatCode="0.00">
                  <c:v>3.51</c:v>
                </c:pt>
                <c:pt idx="98" formatCode="0.00">
                  <c:v>3.56</c:v>
                </c:pt>
                <c:pt idx="99" formatCode="0.00">
                  <c:v>2.67</c:v>
                </c:pt>
                <c:pt idx="100" formatCode="0.00">
                  <c:v>2.77</c:v>
                </c:pt>
                <c:pt idx="101" formatCode="0.00">
                  <c:v>2.65</c:v>
                </c:pt>
                <c:pt idx="102" formatCode="0.00">
                  <c:v>2.78</c:v>
                </c:pt>
                <c:pt idx="103" formatCode="0.00">
                  <c:v>2.79</c:v>
                </c:pt>
                <c:pt idx="104" formatCode="0.00">
                  <c:v>2.52</c:v>
                </c:pt>
                <c:pt idx="105">
                  <c:v>3.77</c:v>
                </c:pt>
                <c:pt idx="106">
                  <c:v>3.32</c:v>
                </c:pt>
                <c:pt idx="107">
                  <c:v>3.59</c:v>
                </c:pt>
                <c:pt idx="108">
                  <c:v>3.51</c:v>
                </c:pt>
                <c:pt idx="109">
                  <c:v>3.79</c:v>
                </c:pt>
                <c:pt idx="110" formatCode="0.0">
                  <c:v>1.3253119429590017</c:v>
                </c:pt>
                <c:pt idx="111" formatCode="0.0">
                  <c:v>1.1978609625668448</c:v>
                </c:pt>
                <c:pt idx="112" formatCode="0.0">
                  <c:v>1.4596702317290553</c:v>
                </c:pt>
                <c:pt idx="113" formatCode="0.0">
                  <c:v>1.8848039215686274</c:v>
                </c:pt>
                <c:pt idx="114" formatCode="0.0">
                  <c:v>1.8065953654188949</c:v>
                </c:pt>
                <c:pt idx="115" formatCode="0.0">
                  <c:v>1.6662210338680927</c:v>
                </c:pt>
                <c:pt idx="116" formatCode="0.0">
                  <c:v>1.7413101604278074</c:v>
                </c:pt>
                <c:pt idx="117" formatCode="0.0">
                  <c:v>1.7914438502673797</c:v>
                </c:pt>
                <c:pt idx="118" formatCode="0.0">
                  <c:v>1.8366755793226381</c:v>
                </c:pt>
                <c:pt idx="119" formatCode="0.0">
                  <c:v>1.6942959001782532</c:v>
                </c:pt>
                <c:pt idx="120" formatCode="0.0">
                  <c:v>1.7564616755793228</c:v>
                </c:pt>
                <c:pt idx="121" formatCode="0.0">
                  <c:v>1.7112299465240641</c:v>
                </c:pt>
                <c:pt idx="122" formatCode="0.0">
                  <c:v>1.7252673796791445</c:v>
                </c:pt>
                <c:pt idx="123" formatCode="0.0">
                  <c:v>1.76849376114082</c:v>
                </c:pt>
                <c:pt idx="124" formatCode="0.0">
                  <c:v>2.0862299465240639</c:v>
                </c:pt>
                <c:pt idx="125" formatCode="0.0">
                  <c:v>2.0822192513368987</c:v>
                </c:pt>
                <c:pt idx="126" formatCode="0.0">
                  <c:v>2.2466577540106956</c:v>
                </c:pt>
                <c:pt idx="127" formatCode="0.0">
                  <c:v>2.018048128342246</c:v>
                </c:pt>
                <c:pt idx="128" formatCode="0.0">
                  <c:v>1.9839572192513368</c:v>
                </c:pt>
                <c:pt idx="129" formatCode="0.0">
                  <c:v>1.820632798573975</c:v>
                </c:pt>
                <c:pt idx="130" formatCode="0.0">
                  <c:v>2.3348930481283423</c:v>
                </c:pt>
                <c:pt idx="131" formatCode="0.0">
                  <c:v>2.5314171122994651</c:v>
                </c:pt>
                <c:pt idx="132" formatCode="0.0">
                  <c:v>2.2326203208556148</c:v>
                </c:pt>
                <c:pt idx="133" formatCode="0.0">
                  <c:v>2.2546791443850265</c:v>
                </c:pt>
                <c:pt idx="134" formatCode="0.0">
                  <c:v>2.4371657754010698</c:v>
                </c:pt>
                <c:pt idx="135" formatCode="0.0">
                  <c:v>2.2375222816399285</c:v>
                </c:pt>
                <c:pt idx="136" formatCode="0.0">
                  <c:v>1.965017825311943</c:v>
                </c:pt>
                <c:pt idx="137" formatCode="0.0">
                  <c:v>2.9004010695187166</c:v>
                </c:pt>
                <c:pt idx="138" formatCode="0.0">
                  <c:v>2.9084224598930484</c:v>
                </c:pt>
                <c:pt idx="139" formatCode="0.0">
                  <c:v>2.4331550802139037</c:v>
                </c:pt>
                <c:pt idx="140" formatCode="0.0">
                  <c:v>2.429144385026738</c:v>
                </c:pt>
                <c:pt idx="141" formatCode="0.0">
                  <c:v>2.6818181818181817</c:v>
                </c:pt>
                <c:pt idx="142" formatCode="0.0">
                  <c:v>2.4913101604278074</c:v>
                </c:pt>
                <c:pt idx="143" formatCode="0.0">
                  <c:v>2.4070855614973263</c:v>
                </c:pt>
                <c:pt idx="144" formatCode="0.0">
                  <c:v>2.4933155080213902</c:v>
                </c:pt>
                <c:pt idx="145" formatCode="0.0">
                  <c:v>2.7720588235294117</c:v>
                </c:pt>
                <c:pt idx="146" formatCode="0.0">
                  <c:v>2.2266042780748663</c:v>
                </c:pt>
                <c:pt idx="147" formatCode="0.0">
                  <c:v>2.5113636363636362</c:v>
                </c:pt>
                <c:pt idx="148" formatCode="0.0">
                  <c:v>2.4211229946524062</c:v>
                </c:pt>
                <c:pt idx="149" formatCode="0.0">
                  <c:v>2.4572192513368987</c:v>
                </c:pt>
                <c:pt idx="150" formatCode="0.0">
                  <c:v>2.320855614973262</c:v>
                </c:pt>
                <c:pt idx="151" formatCode="0.0">
                  <c:v>2.5534759358288768</c:v>
                </c:pt>
                <c:pt idx="152" formatCode="0.0">
                  <c:v>2.5374331550802141</c:v>
                </c:pt>
                <c:pt idx="153" formatCode="0.0">
                  <c:v>2.3088235294117645</c:v>
                </c:pt>
                <c:pt idx="154" formatCode="0.0">
                  <c:v>2.7399732620320858</c:v>
                </c:pt>
                <c:pt idx="155" formatCode="0.0">
                  <c:v>2.8703208556149735</c:v>
                </c:pt>
                <c:pt idx="156" formatCode="0.0">
                  <c:v>2.9505347593582889</c:v>
                </c:pt>
                <c:pt idx="157" formatCode="0.0">
                  <c:v>2.8643048128342246</c:v>
                </c:pt>
                <c:pt idx="158" formatCode="0.0">
                  <c:v>2.7640374331550799</c:v>
                </c:pt>
                <c:pt idx="159" formatCode="0.0">
                  <c:v>3.0768716577540109</c:v>
                </c:pt>
                <c:pt idx="160" formatCode="0.0">
                  <c:v>3.0407754010695189</c:v>
                </c:pt>
                <c:pt idx="161" formatCode="0.0">
                  <c:v>2.9766042780748663</c:v>
                </c:pt>
                <c:pt idx="162" formatCode="0.0">
                  <c:v>2.8442513368983957</c:v>
                </c:pt>
                <c:pt idx="163" formatCode="0.0">
                  <c:v>2.677807486631016</c:v>
                </c:pt>
                <c:pt idx="164" formatCode="0.0">
                  <c:v>2.9685828877005349</c:v>
                </c:pt>
                <c:pt idx="165" formatCode="0.0">
                  <c:v>2.8863636363636362</c:v>
                </c:pt>
                <c:pt idx="166" formatCode="0.0">
                  <c:v>2.7820855614973263</c:v>
                </c:pt>
                <c:pt idx="167" formatCode="0.0">
                  <c:v>2.7921122994652405</c:v>
                </c:pt>
                <c:pt idx="168" formatCode="0.0">
                  <c:v>2.9585561497326203</c:v>
                </c:pt>
                <c:pt idx="169" formatCode="0.0">
                  <c:v>2.9324866310160429</c:v>
                </c:pt>
                <c:pt idx="170" formatCode="0.0">
                  <c:v>2.8001336898395723</c:v>
                </c:pt>
                <c:pt idx="171" formatCode="0.0">
                  <c:v>2.9745989304812834</c:v>
                </c:pt>
                <c:pt idx="172" formatCode="0.0">
                  <c:v>2.9725935828877006</c:v>
                </c:pt>
                <c:pt idx="173" formatCode="0.0">
                  <c:v>3.3335561497326203</c:v>
                </c:pt>
                <c:pt idx="174" formatCode="0.00">
                  <c:v>1.72</c:v>
                </c:pt>
                <c:pt idx="175" formatCode="0.00">
                  <c:v>2.77</c:v>
                </c:pt>
                <c:pt idx="176" formatCode="0.00">
                  <c:v>2.62</c:v>
                </c:pt>
                <c:pt idx="177" formatCode="0.00">
                  <c:v>2.66</c:v>
                </c:pt>
                <c:pt idx="178" formatCode="0.00">
                  <c:v>1.58</c:v>
                </c:pt>
                <c:pt idx="179" formatCode="0.00">
                  <c:v>2.04</c:v>
                </c:pt>
                <c:pt idx="180" formatCode="0.00">
                  <c:v>0.79</c:v>
                </c:pt>
                <c:pt idx="181" formatCode="0.00">
                  <c:v>0.25</c:v>
                </c:pt>
                <c:pt idx="182" formatCode="0.00">
                  <c:v>2.27</c:v>
                </c:pt>
                <c:pt idx="183" formatCode="0.00">
                  <c:v>3.15</c:v>
                </c:pt>
                <c:pt idx="184" formatCode="0.00">
                  <c:v>1.27</c:v>
                </c:pt>
                <c:pt idx="185" formatCode="0.00">
                  <c:v>1.01</c:v>
                </c:pt>
                <c:pt idx="186" formatCode="0.00">
                  <c:v>0.45</c:v>
                </c:pt>
                <c:pt idx="187" formatCode="0.00">
                  <c:v>0.46</c:v>
                </c:pt>
                <c:pt idx="188" formatCode="0.00">
                  <c:v>0.06</c:v>
                </c:pt>
                <c:pt idx="189" formatCode="0.00">
                  <c:v>-0.1</c:v>
                </c:pt>
                <c:pt idx="190" formatCode="0.00">
                  <c:v>0.98</c:v>
                </c:pt>
                <c:pt idx="191" formatCode="0.00">
                  <c:v>-0.14000000000000001</c:v>
                </c:pt>
                <c:pt idx="192" formatCode="0.00">
                  <c:v>-2.65</c:v>
                </c:pt>
                <c:pt idx="193" formatCode="0.00">
                  <c:v>0.83</c:v>
                </c:pt>
                <c:pt idx="194" formatCode="0.00">
                  <c:v>1.69</c:v>
                </c:pt>
                <c:pt idx="195" formatCode="0.00">
                  <c:v>1.89</c:v>
                </c:pt>
                <c:pt idx="196" formatCode="0.00">
                  <c:v>3.11</c:v>
                </c:pt>
                <c:pt idx="197" formatCode="0.00">
                  <c:v>3.15</c:v>
                </c:pt>
                <c:pt idx="198" formatCode="0.00">
                  <c:v>-0.46</c:v>
                </c:pt>
                <c:pt idx="199" formatCode="0.00">
                  <c:v>1.41</c:v>
                </c:pt>
                <c:pt idx="200" formatCode="0.00">
                  <c:v>-1.19</c:v>
                </c:pt>
                <c:pt idx="201" formatCode="0.00">
                  <c:v>1.76</c:v>
                </c:pt>
                <c:pt idx="202" formatCode="0.00">
                  <c:v>2.2599999999999998</c:v>
                </c:pt>
                <c:pt idx="203" formatCode="0.00">
                  <c:v>1.91</c:v>
                </c:pt>
                <c:pt idx="204" formatCode="0.00">
                  <c:v>3.63</c:v>
                </c:pt>
                <c:pt idx="205" formatCode="0.00">
                  <c:v>5.1830314731499998</c:v>
                </c:pt>
                <c:pt idx="206" formatCode="0.00">
                  <c:v>5.0664401912299999</c:v>
                </c:pt>
                <c:pt idx="207" formatCode="0.00">
                  <c:v>4.9625826984000003</c:v>
                </c:pt>
                <c:pt idx="208" formatCode="0.00">
                  <c:v>4.87477061363</c:v>
                </c:pt>
                <c:pt idx="209" formatCode="0.00">
                  <c:v>4.7819164725499999</c:v>
                </c:pt>
                <c:pt idx="210" formatCode="0.00">
                  <c:v>4.69761546286</c:v>
                </c:pt>
                <c:pt idx="211" formatCode="0.00">
                  <c:v>4.4803999994100003</c:v>
                </c:pt>
                <c:pt idx="212" formatCode="0.00">
                  <c:v>4.5361403683599999</c:v>
                </c:pt>
                <c:pt idx="213" formatCode="0.00">
                  <c:v>4.2781778229</c:v>
                </c:pt>
                <c:pt idx="214" formatCode="0.00">
                  <c:v>4.4800021806699997</c:v>
                </c:pt>
                <c:pt idx="215" formatCode="0.00">
                  <c:v>4.6272024115199999</c:v>
                </c:pt>
                <c:pt idx="216" formatCode="0.00">
                  <c:v>4.6744914238500002</c:v>
                </c:pt>
                <c:pt idx="217" formatCode="0.00">
                  <c:v>4.7719016677499999</c:v>
                </c:pt>
                <c:pt idx="218" formatCode="0.00">
                  <c:v>4.7000817835699999</c:v>
                </c:pt>
                <c:pt idx="219" formatCode="0.00">
                  <c:v>4.7372924169299999</c:v>
                </c:pt>
                <c:pt idx="220" formatCode="0.00">
                  <c:v>4.6714954958900003</c:v>
                </c:pt>
                <c:pt idx="221" formatCode="0.00">
                  <c:v>4.5405698695799996</c:v>
                </c:pt>
                <c:pt idx="222" formatCode="0.00">
                  <c:v>4.4111482107100004</c:v>
                </c:pt>
                <c:pt idx="223" formatCode="0.00">
                  <c:v>4.1537068122700003</c:v>
                </c:pt>
                <c:pt idx="224" formatCode="0.00">
                  <c:v>3.8851638340000001</c:v>
                </c:pt>
                <c:pt idx="225" formatCode="0.00">
                  <c:v>3.8713705570400001</c:v>
                </c:pt>
                <c:pt idx="226" formatCode="0.00">
                  <c:v>3.4525675724200005</c:v>
                </c:pt>
                <c:pt idx="227" formatCode="0.00">
                  <c:v>3.52220326647</c:v>
                </c:pt>
                <c:pt idx="228" formatCode="0.00">
                  <c:v>3.5226807597300001</c:v>
                </c:pt>
                <c:pt idx="229" formatCode="0.00">
                  <c:v>3.4771879387500002</c:v>
                </c:pt>
                <c:pt idx="230" formatCode="0.00">
                  <c:v>3.4329734354200001</c:v>
                </c:pt>
                <c:pt idx="231" formatCode="0.00">
                  <c:v>3.4344318355099999</c:v>
                </c:pt>
                <c:pt idx="232" formatCode="0.00">
                  <c:v>3.4962710220600006</c:v>
                </c:pt>
                <c:pt idx="233" formatCode="0.00">
                  <c:v>3.30613815222</c:v>
                </c:pt>
                <c:pt idx="234" formatCode="0.00">
                  <c:v>3.24120562974</c:v>
                </c:pt>
                <c:pt idx="235" formatCode="0.00">
                  <c:v>3.2158594733700001</c:v>
                </c:pt>
                <c:pt idx="236" formatCode="0.00">
                  <c:v>2.7436992192999998</c:v>
                </c:pt>
                <c:pt idx="237" formatCode="0.00">
                  <c:v>3.6669999999999998</c:v>
                </c:pt>
                <c:pt idx="238" formatCode="0.00">
                  <c:v>3.2410000000000001</c:v>
                </c:pt>
                <c:pt idx="239" formatCode="0.00">
                  <c:v>4.2480000000000002</c:v>
                </c:pt>
                <c:pt idx="240" formatCode="0.00">
                  <c:v>4.1890000000000001</c:v>
                </c:pt>
                <c:pt idx="241" formatCode="0.00">
                  <c:v>3.59</c:v>
                </c:pt>
                <c:pt idx="242" formatCode="0.00">
                  <c:v>3.9430000000000001</c:v>
                </c:pt>
                <c:pt idx="243" formatCode="0.00">
                  <c:v>4.5090000000000003</c:v>
                </c:pt>
                <c:pt idx="244" formatCode="0.00">
                  <c:v>3.944</c:v>
                </c:pt>
                <c:pt idx="245" formatCode="0.00">
                  <c:v>3.7360000000000002</c:v>
                </c:pt>
                <c:pt idx="246" formatCode="0.00">
                  <c:v>4.149</c:v>
                </c:pt>
                <c:pt idx="247" formatCode="0.00">
                  <c:v>3.2669999999999999</c:v>
                </c:pt>
                <c:pt idx="248" formatCode="0.00">
                  <c:v>3.2509999999999999</c:v>
                </c:pt>
                <c:pt idx="249" formatCode="0.00">
                  <c:v>3.4209999999999998</c:v>
                </c:pt>
                <c:pt idx="250" formatCode="0.00">
                  <c:v>3.976</c:v>
                </c:pt>
                <c:pt idx="251" formatCode="0.00">
                  <c:v>3.5670000000000002</c:v>
                </c:pt>
                <c:pt idx="252" formatCode="0.00">
                  <c:v>3.173</c:v>
                </c:pt>
                <c:pt idx="253" formatCode="0.00">
                  <c:v>3.2549999999999999</c:v>
                </c:pt>
                <c:pt idx="254" formatCode="0.00">
                  <c:v>3.4649999999999999</c:v>
                </c:pt>
                <c:pt idx="255" formatCode="0.00">
                  <c:v>2.952</c:v>
                </c:pt>
                <c:pt idx="256" formatCode="0.00">
                  <c:v>3.056</c:v>
                </c:pt>
                <c:pt idx="257" formatCode="0.00">
                  <c:v>2.7189999999999999</c:v>
                </c:pt>
                <c:pt idx="258" formatCode="0.00">
                  <c:v>2.9529999999999998</c:v>
                </c:pt>
                <c:pt idx="259" formatCode="0.00">
                  <c:v>2.718</c:v>
                </c:pt>
                <c:pt idx="260" formatCode="0.00">
                  <c:v>3.1360000000000001</c:v>
                </c:pt>
                <c:pt idx="261" formatCode="0.00">
                  <c:v>3.3359999999999999</c:v>
                </c:pt>
                <c:pt idx="262" formatCode="0.00">
                  <c:v>2.669</c:v>
                </c:pt>
                <c:pt idx="263" formatCode="0.00">
                  <c:v>3.2719999999999998</c:v>
                </c:pt>
                <c:pt idx="264" formatCode="0.00">
                  <c:v>7.1999999999999995E-2</c:v>
                </c:pt>
                <c:pt idx="265" formatCode="0.00">
                  <c:v>2.754</c:v>
                </c:pt>
                <c:pt idx="266" formatCode="0.00">
                  <c:v>2.9220000000000002</c:v>
                </c:pt>
                <c:pt idx="267" formatCode="0.00">
                  <c:v>2.9790000000000001</c:v>
                </c:pt>
                <c:pt idx="268" formatCode="0.00">
                  <c:v>2.6749999999999998</c:v>
                </c:pt>
                <c:pt idx="269" formatCode="0.00">
                  <c:v>3.4239999999999999</c:v>
                </c:pt>
                <c:pt idx="270" formatCode="0.00">
                  <c:v>2.589</c:v>
                </c:pt>
                <c:pt idx="271" formatCode="0.00">
                  <c:v>2.5910000000000002</c:v>
                </c:pt>
                <c:pt idx="272" formatCode="0.00">
                  <c:v>2.0219999999999998</c:v>
                </c:pt>
                <c:pt idx="273" formatCode="0.00">
                  <c:v>2.0310000000000001</c:v>
                </c:pt>
                <c:pt idx="274" formatCode="0.00">
                  <c:v>1.8280000000000001</c:v>
                </c:pt>
                <c:pt idx="275" formatCode="0.00">
                  <c:v>2.1909999999999998</c:v>
                </c:pt>
                <c:pt idx="276" formatCode="0.00">
                  <c:v>1.3580000000000001</c:v>
                </c:pt>
                <c:pt idx="277" formatCode="0.00">
                  <c:v>1.206</c:v>
                </c:pt>
                <c:pt idx="278" formatCode="0.00">
                  <c:v>1.8740000000000001</c:v>
                </c:pt>
                <c:pt idx="279" formatCode="0.00">
                  <c:v>2.1240000000000001</c:v>
                </c:pt>
                <c:pt idx="280" formatCode="0.00">
                  <c:v>2.0920000000000001</c:v>
                </c:pt>
                <c:pt idx="281" formatCode="0.00">
                  <c:v>2.3570000000000002</c:v>
                </c:pt>
                <c:pt idx="282" formatCode="0.00">
                  <c:v>2.2120000000000002</c:v>
                </c:pt>
                <c:pt idx="283" formatCode="0.00">
                  <c:v>2.0369999999999999</c:v>
                </c:pt>
                <c:pt idx="284" formatCode="0.00">
                  <c:v>2.2850000000000001</c:v>
                </c:pt>
                <c:pt idx="285" formatCode="0.00">
                  <c:v>2.641</c:v>
                </c:pt>
                <c:pt idx="286" formatCode="0.00">
                  <c:v>2.6669999999999998</c:v>
                </c:pt>
                <c:pt idx="287" formatCode="0.00">
                  <c:v>2.9350000000000001</c:v>
                </c:pt>
                <c:pt idx="288" formatCode="0.00">
                  <c:v>2.726</c:v>
                </c:pt>
                <c:pt idx="289" formatCode="0.00">
                  <c:v>2.5680000000000001</c:v>
                </c:pt>
                <c:pt idx="290" formatCode="0.00">
                  <c:v>2.6349999999999998</c:v>
                </c:pt>
                <c:pt idx="291" formatCode="0.00">
                  <c:v>3.19</c:v>
                </c:pt>
                <c:pt idx="292" formatCode="0.00">
                  <c:v>1.486</c:v>
                </c:pt>
                <c:pt idx="293" formatCode="0.00">
                  <c:v>1.7709999999999999</c:v>
                </c:pt>
                <c:pt idx="294" formatCode="0.00">
                  <c:v>2.4630000000000001</c:v>
                </c:pt>
                <c:pt idx="295" formatCode="0.00">
                  <c:v>3.1629999999999998</c:v>
                </c:pt>
                <c:pt idx="296" formatCode="0.00">
                  <c:v>2.6339999999999999</c:v>
                </c:pt>
                <c:pt idx="297" formatCode="0.00">
                  <c:v>3.1640000000000001</c:v>
                </c:pt>
                <c:pt idx="298" formatCode="0.00">
                  <c:v>1.9730000000000001</c:v>
                </c:pt>
                <c:pt idx="299" formatCode="0.00">
                  <c:v>2.38</c:v>
                </c:pt>
                <c:pt idx="300" formatCode="0.00">
                  <c:v>2.129</c:v>
                </c:pt>
                <c:pt idx="301" formatCode="0.00">
                  <c:v>2.0150000000000001</c:v>
                </c:pt>
                <c:pt idx="302" formatCode="0.00">
                  <c:v>2.0710000000000002</c:v>
                </c:pt>
                <c:pt idx="303" formatCode="0.00">
                  <c:v>1.67</c:v>
                </c:pt>
                <c:pt idx="304" formatCode="0.00">
                  <c:v>1.272</c:v>
                </c:pt>
                <c:pt idx="305" formatCode="0.00">
                  <c:v>-0.29199999999999998</c:v>
                </c:pt>
                <c:pt idx="306" formatCode="0.00">
                  <c:v>4.25</c:v>
                </c:pt>
                <c:pt idx="307" formatCode="0.00">
                  <c:v>4</c:v>
                </c:pt>
                <c:pt idx="308" formatCode="0.00">
                  <c:v>3.44</c:v>
                </c:pt>
                <c:pt idx="309" formatCode="0.00">
                  <c:v>3.25</c:v>
                </c:pt>
                <c:pt idx="310" formatCode="0.00">
                  <c:v>3.33</c:v>
                </c:pt>
                <c:pt idx="311" formatCode="0.00">
                  <c:v>2.74</c:v>
                </c:pt>
                <c:pt idx="312" formatCode="0.00">
                  <c:v>2.74</c:v>
                </c:pt>
                <c:pt idx="313" formatCode="0.0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49-46BE-9884-364797A9938A}"/>
            </c:ext>
          </c:extLst>
        </c:ser>
        <c:ser>
          <c:idx val="1"/>
          <c:order val="2"/>
          <c:tx>
            <c:v>plateau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'CIE data compilation boxplot'!$N:$N</c:f>
              <c:numCache>
                <c:formatCode>General</c:formatCode>
                <c:ptCount val="1048576"/>
                <c:pt idx="1">
                  <c:v>590</c:v>
                </c:pt>
                <c:pt idx="2">
                  <c:v>590</c:v>
                </c:pt>
                <c:pt idx="3">
                  <c:v>595</c:v>
                </c:pt>
                <c:pt idx="4">
                  <c:v>600</c:v>
                </c:pt>
                <c:pt idx="5">
                  <c:v>605</c:v>
                </c:pt>
                <c:pt idx="6">
                  <c:v>610</c:v>
                </c:pt>
                <c:pt idx="7">
                  <c:v>615</c:v>
                </c:pt>
                <c:pt idx="8">
                  <c:v>620</c:v>
                </c:pt>
                <c:pt idx="9">
                  <c:v>625</c:v>
                </c:pt>
                <c:pt idx="10">
                  <c:v>630</c:v>
                </c:pt>
                <c:pt idx="11">
                  <c:v>635</c:v>
                </c:pt>
                <c:pt idx="12">
                  <c:v>640</c:v>
                </c:pt>
                <c:pt idx="13">
                  <c:v>645</c:v>
                </c:pt>
                <c:pt idx="14">
                  <c:v>650</c:v>
                </c:pt>
                <c:pt idx="15">
                  <c:v>655</c:v>
                </c:pt>
                <c:pt idx="16">
                  <c:v>660</c:v>
                </c:pt>
                <c:pt idx="17">
                  <c:v>665</c:v>
                </c:pt>
                <c:pt idx="18">
                  <c:v>670</c:v>
                </c:pt>
                <c:pt idx="19">
                  <c:v>675</c:v>
                </c:pt>
                <c:pt idx="20">
                  <c:v>680</c:v>
                </c:pt>
                <c:pt idx="21">
                  <c:v>685</c:v>
                </c:pt>
                <c:pt idx="22">
                  <c:v>690</c:v>
                </c:pt>
                <c:pt idx="23">
                  <c:v>695</c:v>
                </c:pt>
                <c:pt idx="24">
                  <c:v>700</c:v>
                </c:pt>
                <c:pt idx="25">
                  <c:v>705</c:v>
                </c:pt>
                <c:pt idx="26">
                  <c:v>710</c:v>
                </c:pt>
                <c:pt idx="27">
                  <c:v>715</c:v>
                </c:pt>
                <c:pt idx="28">
                  <c:v>720</c:v>
                </c:pt>
                <c:pt idx="29">
                  <c:v>725</c:v>
                </c:pt>
                <c:pt idx="30">
                  <c:v>730</c:v>
                </c:pt>
                <c:pt idx="31">
                  <c:v>735</c:v>
                </c:pt>
                <c:pt idx="32">
                  <c:v>740</c:v>
                </c:pt>
                <c:pt idx="33">
                  <c:v>745</c:v>
                </c:pt>
                <c:pt idx="34">
                  <c:v>750</c:v>
                </c:pt>
                <c:pt idx="35">
                  <c:v>755</c:v>
                </c:pt>
                <c:pt idx="36">
                  <c:v>760</c:v>
                </c:pt>
                <c:pt idx="37">
                  <c:v>590</c:v>
                </c:pt>
                <c:pt idx="38">
                  <c:v>615</c:v>
                </c:pt>
                <c:pt idx="39">
                  <c:v>640</c:v>
                </c:pt>
                <c:pt idx="40">
                  <c:v>665</c:v>
                </c:pt>
                <c:pt idx="41">
                  <c:v>677.5</c:v>
                </c:pt>
                <c:pt idx="42">
                  <c:v>690</c:v>
                </c:pt>
                <c:pt idx="43">
                  <c:v>702.5</c:v>
                </c:pt>
                <c:pt idx="44">
                  <c:v>590</c:v>
                </c:pt>
                <c:pt idx="45">
                  <c:v>595</c:v>
                </c:pt>
                <c:pt idx="46">
                  <c:v>600</c:v>
                </c:pt>
                <c:pt idx="47">
                  <c:v>605</c:v>
                </c:pt>
                <c:pt idx="48">
                  <c:v>610</c:v>
                </c:pt>
                <c:pt idx="49">
                  <c:v>615</c:v>
                </c:pt>
                <c:pt idx="50">
                  <c:v>620</c:v>
                </c:pt>
                <c:pt idx="51">
                  <c:v>625</c:v>
                </c:pt>
                <c:pt idx="52">
                  <c:v>677.5</c:v>
                </c:pt>
                <c:pt idx="53">
                  <c:v>690</c:v>
                </c:pt>
                <c:pt idx="54">
                  <c:v>702.5</c:v>
                </c:pt>
                <c:pt idx="55">
                  <c:v>715</c:v>
                </c:pt>
                <c:pt idx="56">
                  <c:v>727.5</c:v>
                </c:pt>
                <c:pt idx="57">
                  <c:v>740</c:v>
                </c:pt>
                <c:pt idx="58">
                  <c:v>590</c:v>
                </c:pt>
                <c:pt idx="59">
                  <c:v>615</c:v>
                </c:pt>
                <c:pt idx="60">
                  <c:v>640</c:v>
                </c:pt>
                <c:pt idx="61">
                  <c:v>665</c:v>
                </c:pt>
                <c:pt idx="62">
                  <c:v>690</c:v>
                </c:pt>
                <c:pt idx="63">
                  <c:v>715</c:v>
                </c:pt>
                <c:pt idx="64">
                  <c:v>740</c:v>
                </c:pt>
                <c:pt idx="65">
                  <c:v>590</c:v>
                </c:pt>
                <c:pt idx="66">
                  <c:v>591.25</c:v>
                </c:pt>
                <c:pt idx="67">
                  <c:v>592.5</c:v>
                </c:pt>
                <c:pt idx="68">
                  <c:v>593.75</c:v>
                </c:pt>
                <c:pt idx="69">
                  <c:v>595</c:v>
                </c:pt>
                <c:pt idx="70">
                  <c:v>596.25</c:v>
                </c:pt>
                <c:pt idx="71">
                  <c:v>597.5</c:v>
                </c:pt>
                <c:pt idx="72">
                  <c:v>598.75</c:v>
                </c:pt>
                <c:pt idx="73">
                  <c:v>600</c:v>
                </c:pt>
                <c:pt idx="74">
                  <c:v>601.25</c:v>
                </c:pt>
                <c:pt idx="75">
                  <c:v>611.25</c:v>
                </c:pt>
                <c:pt idx="76">
                  <c:v>621.25</c:v>
                </c:pt>
                <c:pt idx="77">
                  <c:v>631.25</c:v>
                </c:pt>
                <c:pt idx="78">
                  <c:v>641.25</c:v>
                </c:pt>
                <c:pt idx="79">
                  <c:v>651.25</c:v>
                </c:pt>
                <c:pt idx="80">
                  <c:v>661.25</c:v>
                </c:pt>
                <c:pt idx="81">
                  <c:v>671.25</c:v>
                </c:pt>
                <c:pt idx="82">
                  <c:v>681.25</c:v>
                </c:pt>
                <c:pt idx="83">
                  <c:v>691.25</c:v>
                </c:pt>
                <c:pt idx="84">
                  <c:v>701.25</c:v>
                </c:pt>
                <c:pt idx="85">
                  <c:v>711.25</c:v>
                </c:pt>
                <c:pt idx="86">
                  <c:v>721.25</c:v>
                </c:pt>
                <c:pt idx="87">
                  <c:v>731.25</c:v>
                </c:pt>
                <c:pt idx="88">
                  <c:v>741.25</c:v>
                </c:pt>
                <c:pt idx="89">
                  <c:v>751.25</c:v>
                </c:pt>
                <c:pt idx="90">
                  <c:v>761.25</c:v>
                </c:pt>
                <c:pt idx="91">
                  <c:v>771.25</c:v>
                </c:pt>
                <c:pt idx="92">
                  <c:v>781.25</c:v>
                </c:pt>
                <c:pt idx="93">
                  <c:v>791.25</c:v>
                </c:pt>
                <c:pt idx="94">
                  <c:v>801.25</c:v>
                </c:pt>
                <c:pt idx="95">
                  <c:v>811.25</c:v>
                </c:pt>
                <c:pt idx="96">
                  <c:v>821.25</c:v>
                </c:pt>
                <c:pt idx="97">
                  <c:v>831.25</c:v>
                </c:pt>
                <c:pt idx="98">
                  <c:v>841.25</c:v>
                </c:pt>
                <c:pt idx="99">
                  <c:v>851.25</c:v>
                </c:pt>
                <c:pt idx="100">
                  <c:v>861.25</c:v>
                </c:pt>
                <c:pt idx="101">
                  <c:v>871.25</c:v>
                </c:pt>
                <c:pt idx="102">
                  <c:v>611.25</c:v>
                </c:pt>
                <c:pt idx="103">
                  <c:v>621.25</c:v>
                </c:pt>
                <c:pt idx="104">
                  <c:v>631.25</c:v>
                </c:pt>
                <c:pt idx="105">
                  <c:v>641.25</c:v>
                </c:pt>
                <c:pt idx="106">
                  <c:v>651.25</c:v>
                </c:pt>
                <c:pt idx="107">
                  <c:v>661.25</c:v>
                </c:pt>
                <c:pt idx="108">
                  <c:v>671.25</c:v>
                </c:pt>
                <c:pt idx="109">
                  <c:v>681.25</c:v>
                </c:pt>
                <c:pt idx="110">
                  <c:v>691.25</c:v>
                </c:pt>
                <c:pt idx="111">
                  <c:v>701.25</c:v>
                </c:pt>
                <c:pt idx="112">
                  <c:v>711.25</c:v>
                </c:pt>
                <c:pt idx="113">
                  <c:v>721.25</c:v>
                </c:pt>
                <c:pt idx="114">
                  <c:v>731.25</c:v>
                </c:pt>
                <c:pt idx="115">
                  <c:v>741.25</c:v>
                </c:pt>
                <c:pt idx="116">
                  <c:v>751.25</c:v>
                </c:pt>
                <c:pt idx="117">
                  <c:v>761.25</c:v>
                </c:pt>
                <c:pt idx="118">
                  <c:v>771.25</c:v>
                </c:pt>
                <c:pt idx="119">
                  <c:v>781.25</c:v>
                </c:pt>
                <c:pt idx="120">
                  <c:v>791.25</c:v>
                </c:pt>
                <c:pt idx="121">
                  <c:v>801.25</c:v>
                </c:pt>
                <c:pt idx="122">
                  <c:v>811.25</c:v>
                </c:pt>
                <c:pt idx="123">
                  <c:v>821.25</c:v>
                </c:pt>
                <c:pt idx="124">
                  <c:v>831.25</c:v>
                </c:pt>
                <c:pt idx="125">
                  <c:v>841.25</c:v>
                </c:pt>
                <c:pt idx="126">
                  <c:v>851.25</c:v>
                </c:pt>
                <c:pt idx="127">
                  <c:v>861.25</c:v>
                </c:pt>
                <c:pt idx="128">
                  <c:v>871.25</c:v>
                </c:pt>
                <c:pt idx="129">
                  <c:v>590</c:v>
                </c:pt>
                <c:pt idx="130">
                  <c:v>590</c:v>
                </c:pt>
                <c:pt idx="131">
                  <c:v>595</c:v>
                </c:pt>
                <c:pt idx="132">
                  <c:v>600</c:v>
                </c:pt>
                <c:pt idx="133">
                  <c:v>605</c:v>
                </c:pt>
                <c:pt idx="134">
                  <c:v>610</c:v>
                </c:pt>
                <c:pt idx="135">
                  <c:v>615</c:v>
                </c:pt>
                <c:pt idx="136">
                  <c:v>620</c:v>
                </c:pt>
                <c:pt idx="137">
                  <c:v>625</c:v>
                </c:pt>
                <c:pt idx="138">
                  <c:v>630</c:v>
                </c:pt>
                <c:pt idx="139">
                  <c:v>635</c:v>
                </c:pt>
                <c:pt idx="140">
                  <c:v>640</c:v>
                </c:pt>
                <c:pt idx="141">
                  <c:v>645</c:v>
                </c:pt>
                <c:pt idx="142">
                  <c:v>650</c:v>
                </c:pt>
                <c:pt idx="143">
                  <c:v>655</c:v>
                </c:pt>
                <c:pt idx="144">
                  <c:v>660</c:v>
                </c:pt>
                <c:pt idx="145">
                  <c:v>665</c:v>
                </c:pt>
                <c:pt idx="146">
                  <c:v>670</c:v>
                </c:pt>
                <c:pt idx="147">
                  <c:v>675</c:v>
                </c:pt>
                <c:pt idx="148">
                  <c:v>680</c:v>
                </c:pt>
                <c:pt idx="149">
                  <c:v>685</c:v>
                </c:pt>
                <c:pt idx="150">
                  <c:v>690</c:v>
                </c:pt>
                <c:pt idx="151">
                  <c:v>695</c:v>
                </c:pt>
                <c:pt idx="152">
                  <c:v>700</c:v>
                </c:pt>
                <c:pt idx="153">
                  <c:v>705</c:v>
                </c:pt>
                <c:pt idx="154">
                  <c:v>710</c:v>
                </c:pt>
                <c:pt idx="155">
                  <c:v>715</c:v>
                </c:pt>
                <c:pt idx="156">
                  <c:v>720</c:v>
                </c:pt>
                <c:pt idx="157">
                  <c:v>725</c:v>
                </c:pt>
                <c:pt idx="158">
                  <c:v>730</c:v>
                </c:pt>
                <c:pt idx="159">
                  <c:v>735</c:v>
                </c:pt>
                <c:pt idx="160">
                  <c:v>740</c:v>
                </c:pt>
                <c:pt idx="161">
                  <c:v>745</c:v>
                </c:pt>
                <c:pt idx="162">
                  <c:v>750</c:v>
                </c:pt>
                <c:pt idx="163">
                  <c:v>755</c:v>
                </c:pt>
                <c:pt idx="164">
                  <c:v>760</c:v>
                </c:pt>
                <c:pt idx="165">
                  <c:v>590</c:v>
                </c:pt>
                <c:pt idx="166">
                  <c:v>615</c:v>
                </c:pt>
                <c:pt idx="167">
                  <c:v>640</c:v>
                </c:pt>
                <c:pt idx="168">
                  <c:v>665</c:v>
                </c:pt>
                <c:pt idx="169">
                  <c:v>677.5</c:v>
                </c:pt>
                <c:pt idx="170">
                  <c:v>690</c:v>
                </c:pt>
                <c:pt idx="171">
                  <c:v>702.5</c:v>
                </c:pt>
                <c:pt idx="172">
                  <c:v>715</c:v>
                </c:pt>
                <c:pt idx="173">
                  <c:v>727.5</c:v>
                </c:pt>
                <c:pt idx="174">
                  <c:v>740</c:v>
                </c:pt>
                <c:pt idx="175">
                  <c:v>752.5</c:v>
                </c:pt>
                <c:pt idx="176">
                  <c:v>590</c:v>
                </c:pt>
                <c:pt idx="177">
                  <c:v>615</c:v>
                </c:pt>
                <c:pt idx="178">
                  <c:v>640</c:v>
                </c:pt>
                <c:pt idx="179">
                  <c:v>665</c:v>
                </c:pt>
                <c:pt idx="180">
                  <c:v>677.5</c:v>
                </c:pt>
                <c:pt idx="181">
                  <c:v>690</c:v>
                </c:pt>
                <c:pt idx="182">
                  <c:v>702.5</c:v>
                </c:pt>
                <c:pt idx="183">
                  <c:v>715</c:v>
                </c:pt>
                <c:pt idx="184">
                  <c:v>727.5</c:v>
                </c:pt>
                <c:pt idx="185">
                  <c:v>740</c:v>
                </c:pt>
                <c:pt idx="186">
                  <c:v>590</c:v>
                </c:pt>
                <c:pt idx="187">
                  <c:v>615</c:v>
                </c:pt>
                <c:pt idx="188">
                  <c:v>640</c:v>
                </c:pt>
                <c:pt idx="189">
                  <c:v>665</c:v>
                </c:pt>
                <c:pt idx="190">
                  <c:v>690</c:v>
                </c:pt>
                <c:pt idx="191">
                  <c:v>715</c:v>
                </c:pt>
                <c:pt idx="192">
                  <c:v>740</c:v>
                </c:pt>
                <c:pt idx="193">
                  <c:v>590</c:v>
                </c:pt>
                <c:pt idx="194">
                  <c:v>591.25</c:v>
                </c:pt>
                <c:pt idx="195">
                  <c:v>592.5</c:v>
                </c:pt>
                <c:pt idx="196">
                  <c:v>593.75</c:v>
                </c:pt>
                <c:pt idx="197">
                  <c:v>595</c:v>
                </c:pt>
                <c:pt idx="198">
                  <c:v>596.25</c:v>
                </c:pt>
                <c:pt idx="199">
                  <c:v>597.5</c:v>
                </c:pt>
                <c:pt idx="200">
                  <c:v>598.75</c:v>
                </c:pt>
                <c:pt idx="201">
                  <c:v>600</c:v>
                </c:pt>
                <c:pt idx="202">
                  <c:v>601.25</c:v>
                </c:pt>
                <c:pt idx="203">
                  <c:v>611.25</c:v>
                </c:pt>
                <c:pt idx="204">
                  <c:v>621.25</c:v>
                </c:pt>
                <c:pt idx="205">
                  <c:v>631.25</c:v>
                </c:pt>
                <c:pt idx="206">
                  <c:v>641.25</c:v>
                </c:pt>
                <c:pt idx="207">
                  <c:v>651.25</c:v>
                </c:pt>
                <c:pt idx="208">
                  <c:v>661.25</c:v>
                </c:pt>
                <c:pt idx="209">
                  <c:v>671.25</c:v>
                </c:pt>
                <c:pt idx="210">
                  <c:v>681.25</c:v>
                </c:pt>
                <c:pt idx="211">
                  <c:v>691.25</c:v>
                </c:pt>
                <c:pt idx="212">
                  <c:v>701.25</c:v>
                </c:pt>
                <c:pt idx="213">
                  <c:v>711.25</c:v>
                </c:pt>
                <c:pt idx="214">
                  <c:v>721.25</c:v>
                </c:pt>
                <c:pt idx="215">
                  <c:v>731.25</c:v>
                </c:pt>
                <c:pt idx="216">
                  <c:v>741.25</c:v>
                </c:pt>
                <c:pt idx="217">
                  <c:v>751.25</c:v>
                </c:pt>
                <c:pt idx="218">
                  <c:v>761.25</c:v>
                </c:pt>
                <c:pt idx="219">
                  <c:v>771.25</c:v>
                </c:pt>
                <c:pt idx="220">
                  <c:v>781.25</c:v>
                </c:pt>
                <c:pt idx="221">
                  <c:v>791.25</c:v>
                </c:pt>
                <c:pt idx="222">
                  <c:v>801.25</c:v>
                </c:pt>
                <c:pt idx="223">
                  <c:v>811.25</c:v>
                </c:pt>
                <c:pt idx="224">
                  <c:v>821.25</c:v>
                </c:pt>
                <c:pt idx="225">
                  <c:v>831.25</c:v>
                </c:pt>
                <c:pt idx="226">
                  <c:v>841.25</c:v>
                </c:pt>
                <c:pt idx="227">
                  <c:v>851.25</c:v>
                </c:pt>
                <c:pt idx="228">
                  <c:v>861.25</c:v>
                </c:pt>
                <c:pt idx="229">
                  <c:v>871.25</c:v>
                </c:pt>
                <c:pt idx="230">
                  <c:v>611.25</c:v>
                </c:pt>
                <c:pt idx="231">
                  <c:v>621.25</c:v>
                </c:pt>
                <c:pt idx="232">
                  <c:v>631.25</c:v>
                </c:pt>
                <c:pt idx="233">
                  <c:v>641.25</c:v>
                </c:pt>
                <c:pt idx="234">
                  <c:v>651.25</c:v>
                </c:pt>
                <c:pt idx="235">
                  <c:v>661.25</c:v>
                </c:pt>
                <c:pt idx="236">
                  <c:v>671.25</c:v>
                </c:pt>
                <c:pt idx="237">
                  <c:v>681.25</c:v>
                </c:pt>
                <c:pt idx="238">
                  <c:v>691.25</c:v>
                </c:pt>
                <c:pt idx="239">
                  <c:v>701.25</c:v>
                </c:pt>
                <c:pt idx="240">
                  <c:v>711.25</c:v>
                </c:pt>
                <c:pt idx="241">
                  <c:v>721.25</c:v>
                </c:pt>
                <c:pt idx="242">
                  <c:v>731.25</c:v>
                </c:pt>
                <c:pt idx="243">
                  <c:v>741.25</c:v>
                </c:pt>
                <c:pt idx="244">
                  <c:v>751.25</c:v>
                </c:pt>
                <c:pt idx="245">
                  <c:v>761.25</c:v>
                </c:pt>
                <c:pt idx="246">
                  <c:v>771.25</c:v>
                </c:pt>
                <c:pt idx="247">
                  <c:v>781.25</c:v>
                </c:pt>
                <c:pt idx="248">
                  <c:v>791.25</c:v>
                </c:pt>
                <c:pt idx="249">
                  <c:v>801.25</c:v>
                </c:pt>
                <c:pt idx="250">
                  <c:v>811.25</c:v>
                </c:pt>
                <c:pt idx="251">
                  <c:v>821.25</c:v>
                </c:pt>
                <c:pt idx="252">
                  <c:v>831.25</c:v>
                </c:pt>
                <c:pt idx="253">
                  <c:v>841.25</c:v>
                </c:pt>
                <c:pt idx="254">
                  <c:v>851.25</c:v>
                </c:pt>
                <c:pt idx="255">
                  <c:v>861.25</c:v>
                </c:pt>
                <c:pt idx="256">
                  <c:v>871.25</c:v>
                </c:pt>
                <c:pt idx="257">
                  <c:v>590</c:v>
                </c:pt>
                <c:pt idx="258">
                  <c:v>590</c:v>
                </c:pt>
                <c:pt idx="259">
                  <c:v>595</c:v>
                </c:pt>
                <c:pt idx="260">
                  <c:v>600</c:v>
                </c:pt>
                <c:pt idx="261">
                  <c:v>605</c:v>
                </c:pt>
                <c:pt idx="262">
                  <c:v>610</c:v>
                </c:pt>
                <c:pt idx="263">
                  <c:v>615</c:v>
                </c:pt>
                <c:pt idx="264">
                  <c:v>620</c:v>
                </c:pt>
                <c:pt idx="265">
                  <c:v>625</c:v>
                </c:pt>
                <c:pt idx="266">
                  <c:v>630</c:v>
                </c:pt>
                <c:pt idx="267">
                  <c:v>635</c:v>
                </c:pt>
                <c:pt idx="268">
                  <c:v>640</c:v>
                </c:pt>
                <c:pt idx="269">
                  <c:v>645</c:v>
                </c:pt>
                <c:pt idx="270">
                  <c:v>650</c:v>
                </c:pt>
                <c:pt idx="271">
                  <c:v>655</c:v>
                </c:pt>
                <c:pt idx="272">
                  <c:v>660</c:v>
                </c:pt>
                <c:pt idx="273">
                  <c:v>665</c:v>
                </c:pt>
                <c:pt idx="274">
                  <c:v>670</c:v>
                </c:pt>
                <c:pt idx="275">
                  <c:v>675</c:v>
                </c:pt>
                <c:pt idx="276">
                  <c:v>680</c:v>
                </c:pt>
                <c:pt idx="277">
                  <c:v>685</c:v>
                </c:pt>
                <c:pt idx="278">
                  <c:v>690</c:v>
                </c:pt>
                <c:pt idx="279">
                  <c:v>695</c:v>
                </c:pt>
                <c:pt idx="280">
                  <c:v>700</c:v>
                </c:pt>
                <c:pt idx="281">
                  <c:v>705</c:v>
                </c:pt>
                <c:pt idx="282">
                  <c:v>710</c:v>
                </c:pt>
                <c:pt idx="283">
                  <c:v>715</c:v>
                </c:pt>
                <c:pt idx="284">
                  <c:v>720</c:v>
                </c:pt>
                <c:pt idx="285">
                  <c:v>725</c:v>
                </c:pt>
                <c:pt idx="286">
                  <c:v>730</c:v>
                </c:pt>
                <c:pt idx="287">
                  <c:v>735</c:v>
                </c:pt>
                <c:pt idx="288">
                  <c:v>740</c:v>
                </c:pt>
                <c:pt idx="289">
                  <c:v>745</c:v>
                </c:pt>
                <c:pt idx="290">
                  <c:v>750</c:v>
                </c:pt>
                <c:pt idx="291">
                  <c:v>755</c:v>
                </c:pt>
                <c:pt idx="292">
                  <c:v>760</c:v>
                </c:pt>
                <c:pt idx="293">
                  <c:v>590</c:v>
                </c:pt>
                <c:pt idx="294">
                  <c:v>615</c:v>
                </c:pt>
                <c:pt idx="295">
                  <c:v>640</c:v>
                </c:pt>
                <c:pt idx="296">
                  <c:v>665</c:v>
                </c:pt>
                <c:pt idx="297">
                  <c:v>677.5</c:v>
                </c:pt>
                <c:pt idx="298">
                  <c:v>690</c:v>
                </c:pt>
                <c:pt idx="299">
                  <c:v>702.5</c:v>
                </c:pt>
                <c:pt idx="300">
                  <c:v>715</c:v>
                </c:pt>
                <c:pt idx="301">
                  <c:v>727.5</c:v>
                </c:pt>
                <c:pt idx="302">
                  <c:v>740</c:v>
                </c:pt>
                <c:pt idx="303">
                  <c:v>752.5</c:v>
                </c:pt>
                <c:pt idx="304">
                  <c:v>590</c:v>
                </c:pt>
                <c:pt idx="305">
                  <c:v>615</c:v>
                </c:pt>
                <c:pt idx="306">
                  <c:v>640</c:v>
                </c:pt>
                <c:pt idx="307">
                  <c:v>665</c:v>
                </c:pt>
                <c:pt idx="308">
                  <c:v>677.5</c:v>
                </c:pt>
                <c:pt idx="309">
                  <c:v>690</c:v>
                </c:pt>
                <c:pt idx="310">
                  <c:v>702.5</c:v>
                </c:pt>
                <c:pt idx="311">
                  <c:v>715</c:v>
                </c:pt>
                <c:pt idx="312">
                  <c:v>727.5</c:v>
                </c:pt>
                <c:pt idx="313">
                  <c:v>740</c:v>
                </c:pt>
                <c:pt idx="314">
                  <c:v>590</c:v>
                </c:pt>
                <c:pt idx="315">
                  <c:v>615</c:v>
                </c:pt>
                <c:pt idx="316">
                  <c:v>640</c:v>
                </c:pt>
                <c:pt idx="317">
                  <c:v>665</c:v>
                </c:pt>
                <c:pt idx="318">
                  <c:v>690</c:v>
                </c:pt>
                <c:pt idx="319">
                  <c:v>715</c:v>
                </c:pt>
                <c:pt idx="320">
                  <c:v>740</c:v>
                </c:pt>
                <c:pt idx="321">
                  <c:v>590</c:v>
                </c:pt>
                <c:pt idx="322">
                  <c:v>591.25</c:v>
                </c:pt>
                <c:pt idx="323">
                  <c:v>592.5</c:v>
                </c:pt>
                <c:pt idx="324">
                  <c:v>593.75</c:v>
                </c:pt>
                <c:pt idx="325">
                  <c:v>595</c:v>
                </c:pt>
                <c:pt idx="326">
                  <c:v>596.25</c:v>
                </c:pt>
                <c:pt idx="327">
                  <c:v>597.5</c:v>
                </c:pt>
                <c:pt idx="328">
                  <c:v>598.75</c:v>
                </c:pt>
                <c:pt idx="329">
                  <c:v>600</c:v>
                </c:pt>
                <c:pt idx="330">
                  <c:v>601.25</c:v>
                </c:pt>
                <c:pt idx="331">
                  <c:v>611.25</c:v>
                </c:pt>
                <c:pt idx="332">
                  <c:v>621.25</c:v>
                </c:pt>
                <c:pt idx="333">
                  <c:v>631.25</c:v>
                </c:pt>
                <c:pt idx="334">
                  <c:v>641.25</c:v>
                </c:pt>
                <c:pt idx="335">
                  <c:v>651.25</c:v>
                </c:pt>
                <c:pt idx="336">
                  <c:v>661.25</c:v>
                </c:pt>
                <c:pt idx="337">
                  <c:v>671.25</c:v>
                </c:pt>
                <c:pt idx="338">
                  <c:v>681.25</c:v>
                </c:pt>
                <c:pt idx="339">
                  <c:v>691.25</c:v>
                </c:pt>
                <c:pt idx="340">
                  <c:v>701.25</c:v>
                </c:pt>
                <c:pt idx="341">
                  <c:v>711.25</c:v>
                </c:pt>
                <c:pt idx="342">
                  <c:v>721.25</c:v>
                </c:pt>
                <c:pt idx="343">
                  <c:v>731.25</c:v>
                </c:pt>
                <c:pt idx="344">
                  <c:v>741.25</c:v>
                </c:pt>
                <c:pt idx="345">
                  <c:v>751.25</c:v>
                </c:pt>
                <c:pt idx="346">
                  <c:v>761.25</c:v>
                </c:pt>
                <c:pt idx="347">
                  <c:v>771.25</c:v>
                </c:pt>
                <c:pt idx="348">
                  <c:v>781.25</c:v>
                </c:pt>
                <c:pt idx="349">
                  <c:v>791.25</c:v>
                </c:pt>
                <c:pt idx="350">
                  <c:v>801.25</c:v>
                </c:pt>
                <c:pt idx="351">
                  <c:v>811.25</c:v>
                </c:pt>
                <c:pt idx="352">
                  <c:v>821.25</c:v>
                </c:pt>
                <c:pt idx="353">
                  <c:v>831.25</c:v>
                </c:pt>
                <c:pt idx="354">
                  <c:v>841.25</c:v>
                </c:pt>
                <c:pt idx="355">
                  <c:v>851.25</c:v>
                </c:pt>
                <c:pt idx="356">
                  <c:v>861.25</c:v>
                </c:pt>
                <c:pt idx="357">
                  <c:v>871.25</c:v>
                </c:pt>
                <c:pt idx="358">
                  <c:v>611.25</c:v>
                </c:pt>
                <c:pt idx="359">
                  <c:v>621.25</c:v>
                </c:pt>
                <c:pt idx="360">
                  <c:v>631.25</c:v>
                </c:pt>
                <c:pt idx="361">
                  <c:v>641.25</c:v>
                </c:pt>
                <c:pt idx="362">
                  <c:v>651.25</c:v>
                </c:pt>
                <c:pt idx="363">
                  <c:v>661.25</c:v>
                </c:pt>
                <c:pt idx="364">
                  <c:v>671.25</c:v>
                </c:pt>
                <c:pt idx="365">
                  <c:v>681.25</c:v>
                </c:pt>
                <c:pt idx="366">
                  <c:v>691.25</c:v>
                </c:pt>
                <c:pt idx="367">
                  <c:v>701.25</c:v>
                </c:pt>
                <c:pt idx="368">
                  <c:v>711.25</c:v>
                </c:pt>
                <c:pt idx="369">
                  <c:v>721.25</c:v>
                </c:pt>
                <c:pt idx="370">
                  <c:v>731.25</c:v>
                </c:pt>
                <c:pt idx="371">
                  <c:v>741.25</c:v>
                </c:pt>
                <c:pt idx="372">
                  <c:v>751.25</c:v>
                </c:pt>
                <c:pt idx="373">
                  <c:v>761.25</c:v>
                </c:pt>
                <c:pt idx="374">
                  <c:v>771.25</c:v>
                </c:pt>
                <c:pt idx="375">
                  <c:v>781.25</c:v>
                </c:pt>
                <c:pt idx="376">
                  <c:v>791.25</c:v>
                </c:pt>
                <c:pt idx="377">
                  <c:v>801.25</c:v>
                </c:pt>
                <c:pt idx="378">
                  <c:v>811.25</c:v>
                </c:pt>
                <c:pt idx="379">
                  <c:v>821.25</c:v>
                </c:pt>
                <c:pt idx="380">
                  <c:v>831.25</c:v>
                </c:pt>
                <c:pt idx="381">
                  <c:v>841.25</c:v>
                </c:pt>
                <c:pt idx="382">
                  <c:v>851.25</c:v>
                </c:pt>
                <c:pt idx="383">
                  <c:v>861.25</c:v>
                </c:pt>
                <c:pt idx="384">
                  <c:v>871.25</c:v>
                </c:pt>
                <c:pt idx="385">
                  <c:v>590</c:v>
                </c:pt>
                <c:pt idx="386">
                  <c:v>590</c:v>
                </c:pt>
                <c:pt idx="387">
                  <c:v>595</c:v>
                </c:pt>
                <c:pt idx="388">
                  <c:v>600</c:v>
                </c:pt>
                <c:pt idx="389">
                  <c:v>605</c:v>
                </c:pt>
                <c:pt idx="390">
                  <c:v>610</c:v>
                </c:pt>
                <c:pt idx="391">
                  <c:v>615</c:v>
                </c:pt>
                <c:pt idx="392">
                  <c:v>620</c:v>
                </c:pt>
                <c:pt idx="393">
                  <c:v>625</c:v>
                </c:pt>
                <c:pt idx="394">
                  <c:v>630</c:v>
                </c:pt>
                <c:pt idx="395">
                  <c:v>635</c:v>
                </c:pt>
                <c:pt idx="396">
                  <c:v>640</c:v>
                </c:pt>
                <c:pt idx="397">
                  <c:v>645</c:v>
                </c:pt>
                <c:pt idx="398">
                  <c:v>650</c:v>
                </c:pt>
                <c:pt idx="399">
                  <c:v>655</c:v>
                </c:pt>
                <c:pt idx="400">
                  <c:v>660</c:v>
                </c:pt>
                <c:pt idx="401">
                  <c:v>665</c:v>
                </c:pt>
                <c:pt idx="402">
                  <c:v>670</c:v>
                </c:pt>
                <c:pt idx="403">
                  <c:v>675</c:v>
                </c:pt>
                <c:pt idx="404">
                  <c:v>680</c:v>
                </c:pt>
                <c:pt idx="405">
                  <c:v>685</c:v>
                </c:pt>
                <c:pt idx="406">
                  <c:v>690</c:v>
                </c:pt>
                <c:pt idx="407">
                  <c:v>695</c:v>
                </c:pt>
              </c:numCache>
            </c:numRef>
          </c:xVal>
          <c:yVal>
            <c:numRef>
              <c:f>'CIE data compilation boxplot'!$L:$L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2.9</c:v>
                </c:pt>
                <c:pt idx="2">
                  <c:v>2.06</c:v>
                </c:pt>
                <c:pt idx="3">
                  <c:v>1.62</c:v>
                </c:pt>
                <c:pt idx="4">
                  <c:v>-0.33</c:v>
                </c:pt>
                <c:pt idx="5">
                  <c:v>-1.5</c:v>
                </c:pt>
                <c:pt idx="6">
                  <c:v>1.39</c:v>
                </c:pt>
                <c:pt idx="7">
                  <c:v>1.58</c:v>
                </c:pt>
                <c:pt idx="8">
                  <c:v>2.2000000000000002</c:v>
                </c:pt>
                <c:pt idx="9">
                  <c:v>2.78</c:v>
                </c:pt>
                <c:pt idx="10">
                  <c:v>1.4</c:v>
                </c:pt>
                <c:pt idx="11">
                  <c:v>2.13</c:v>
                </c:pt>
                <c:pt idx="12">
                  <c:v>2.4900000000000002</c:v>
                </c:pt>
                <c:pt idx="13">
                  <c:v>2.27</c:v>
                </c:pt>
                <c:pt idx="14">
                  <c:v>3.15</c:v>
                </c:pt>
                <c:pt idx="15">
                  <c:v>1.54</c:v>
                </c:pt>
                <c:pt idx="16">
                  <c:v>1.46</c:v>
                </c:pt>
                <c:pt idx="17">
                  <c:v>2.13</c:v>
                </c:pt>
                <c:pt idx="18">
                  <c:v>2.2999999999999998</c:v>
                </c:pt>
                <c:pt idx="19">
                  <c:v>2.78</c:v>
                </c:pt>
                <c:pt idx="20">
                  <c:v>2.9</c:v>
                </c:pt>
                <c:pt idx="21">
                  <c:v>3.05</c:v>
                </c:pt>
                <c:pt idx="22">
                  <c:v>2.72</c:v>
                </c:pt>
                <c:pt idx="23">
                  <c:v>3.05</c:v>
                </c:pt>
                <c:pt idx="24">
                  <c:v>3.29</c:v>
                </c:pt>
                <c:pt idx="25">
                  <c:v>3.16</c:v>
                </c:pt>
                <c:pt idx="26">
                  <c:v>3.25</c:v>
                </c:pt>
                <c:pt idx="27">
                  <c:v>2.96</c:v>
                </c:pt>
                <c:pt idx="28">
                  <c:v>2.9</c:v>
                </c:pt>
                <c:pt idx="29">
                  <c:v>2.2000000000000002</c:v>
                </c:pt>
                <c:pt idx="30">
                  <c:v>1.47</c:v>
                </c:pt>
                <c:pt idx="31">
                  <c:v>2.0099999999999998</c:v>
                </c:pt>
                <c:pt idx="32">
                  <c:v>2.66</c:v>
                </c:pt>
                <c:pt idx="33">
                  <c:v>2.56</c:v>
                </c:pt>
                <c:pt idx="34">
                  <c:v>2.34</c:v>
                </c:pt>
                <c:pt idx="35">
                  <c:v>2.5499999999999998</c:v>
                </c:pt>
                <c:pt idx="36">
                  <c:v>2.79</c:v>
                </c:pt>
                <c:pt idx="37">
                  <c:v>2.5099999999999998</c:v>
                </c:pt>
                <c:pt idx="38">
                  <c:v>4.34</c:v>
                </c:pt>
                <c:pt idx="39">
                  <c:v>3.86</c:v>
                </c:pt>
                <c:pt idx="40">
                  <c:v>1.23</c:v>
                </c:pt>
                <c:pt idx="41">
                  <c:v>3.08</c:v>
                </c:pt>
                <c:pt idx="42">
                  <c:v>1.69</c:v>
                </c:pt>
                <c:pt idx="43">
                  <c:v>3.01</c:v>
                </c:pt>
                <c:pt idx="44">
                  <c:v>2.95</c:v>
                </c:pt>
                <c:pt idx="45">
                  <c:v>2.96</c:v>
                </c:pt>
                <c:pt idx="46">
                  <c:v>2.12</c:v>
                </c:pt>
                <c:pt idx="47">
                  <c:v>3.2</c:v>
                </c:pt>
                <c:pt idx="48">
                  <c:v>2.15</c:v>
                </c:pt>
                <c:pt idx="49">
                  <c:v>2.13</c:v>
                </c:pt>
                <c:pt idx="50">
                  <c:v>2.5499999999999998</c:v>
                </c:pt>
                <c:pt idx="51">
                  <c:v>2.56</c:v>
                </c:pt>
                <c:pt idx="52">
                  <c:v>2.62</c:v>
                </c:pt>
                <c:pt idx="53">
                  <c:v>2.57</c:v>
                </c:pt>
                <c:pt idx="54">
                  <c:v>1.95</c:v>
                </c:pt>
                <c:pt idx="55">
                  <c:v>2.6</c:v>
                </c:pt>
                <c:pt idx="56">
                  <c:v>2.35</c:v>
                </c:pt>
                <c:pt idx="57">
                  <c:v>2.2999999999999998</c:v>
                </c:pt>
                <c:pt idx="58">
                  <c:v>2.36</c:v>
                </c:pt>
                <c:pt idx="59">
                  <c:v>2.13</c:v>
                </c:pt>
                <c:pt idx="60">
                  <c:v>2.63</c:v>
                </c:pt>
                <c:pt idx="61">
                  <c:v>2.25</c:v>
                </c:pt>
                <c:pt idx="62">
                  <c:v>2.06</c:v>
                </c:pt>
                <c:pt idx="63">
                  <c:v>1.95</c:v>
                </c:pt>
                <c:pt idx="64">
                  <c:v>3.27</c:v>
                </c:pt>
                <c:pt idx="65">
                  <c:v>2.59</c:v>
                </c:pt>
                <c:pt idx="66">
                  <c:v>2.59</c:v>
                </c:pt>
                <c:pt idx="67">
                  <c:v>2.75</c:v>
                </c:pt>
                <c:pt idx="68">
                  <c:v>2.62</c:v>
                </c:pt>
                <c:pt idx="69">
                  <c:v>2.7</c:v>
                </c:pt>
                <c:pt idx="70">
                  <c:v>2.97</c:v>
                </c:pt>
                <c:pt idx="71">
                  <c:v>2.6</c:v>
                </c:pt>
                <c:pt idx="72">
                  <c:v>2.2400000000000002</c:v>
                </c:pt>
                <c:pt idx="73">
                  <c:v>1.47</c:v>
                </c:pt>
                <c:pt idx="74">
                  <c:v>1.4</c:v>
                </c:pt>
                <c:pt idx="75">
                  <c:v>0.98</c:v>
                </c:pt>
                <c:pt idx="76">
                  <c:v>1.57</c:v>
                </c:pt>
                <c:pt idx="77">
                  <c:v>1.54</c:v>
                </c:pt>
                <c:pt idx="78">
                  <c:v>2.16</c:v>
                </c:pt>
                <c:pt idx="79">
                  <c:v>2.63</c:v>
                </c:pt>
                <c:pt idx="80">
                  <c:v>2.5099999999999998</c:v>
                </c:pt>
                <c:pt idx="81">
                  <c:v>2.7</c:v>
                </c:pt>
                <c:pt idx="82">
                  <c:v>2.67</c:v>
                </c:pt>
                <c:pt idx="83">
                  <c:v>2.79</c:v>
                </c:pt>
                <c:pt idx="84">
                  <c:v>2.87</c:v>
                </c:pt>
                <c:pt idx="85">
                  <c:v>2.88</c:v>
                </c:pt>
                <c:pt idx="86">
                  <c:v>2.59</c:v>
                </c:pt>
                <c:pt idx="87">
                  <c:v>2.5299999999999998</c:v>
                </c:pt>
                <c:pt idx="88">
                  <c:v>3.38</c:v>
                </c:pt>
                <c:pt idx="89">
                  <c:v>2.89</c:v>
                </c:pt>
                <c:pt idx="90">
                  <c:v>2.37</c:v>
                </c:pt>
                <c:pt idx="91">
                  <c:v>3.1</c:v>
                </c:pt>
                <c:pt idx="92">
                  <c:v>2.34</c:v>
                </c:pt>
                <c:pt idx="93">
                  <c:v>1.56</c:v>
                </c:pt>
                <c:pt idx="94">
                  <c:v>1.39</c:v>
                </c:pt>
                <c:pt idx="95">
                  <c:v>1.45</c:v>
                </c:pt>
                <c:pt idx="96">
                  <c:v>2.0299999999999998</c:v>
                </c:pt>
                <c:pt idx="97">
                  <c:v>2.5099999999999998</c:v>
                </c:pt>
                <c:pt idx="98">
                  <c:v>2.99</c:v>
                </c:pt>
                <c:pt idx="99">
                  <c:v>2.83</c:v>
                </c:pt>
                <c:pt idx="100">
                  <c:v>2.85</c:v>
                </c:pt>
                <c:pt idx="101">
                  <c:v>3.06</c:v>
                </c:pt>
                <c:pt idx="102">
                  <c:v>2.88</c:v>
                </c:pt>
                <c:pt idx="103">
                  <c:v>2.8</c:v>
                </c:pt>
                <c:pt idx="104">
                  <c:v>2.79</c:v>
                </c:pt>
                <c:pt idx="105">
                  <c:v>2.61</c:v>
                </c:pt>
                <c:pt idx="106">
                  <c:v>3.01</c:v>
                </c:pt>
                <c:pt idx="107">
                  <c:v>2.62</c:v>
                </c:pt>
                <c:pt idx="108">
                  <c:v>2.75</c:v>
                </c:pt>
                <c:pt idx="109">
                  <c:v>2.63</c:v>
                </c:pt>
                <c:pt idx="110">
                  <c:v>2.83</c:v>
                </c:pt>
                <c:pt idx="111">
                  <c:v>3.19</c:v>
                </c:pt>
                <c:pt idx="112">
                  <c:v>1.22</c:v>
                </c:pt>
                <c:pt idx="113">
                  <c:v>1.53</c:v>
                </c:pt>
                <c:pt idx="114">
                  <c:v>1.52</c:v>
                </c:pt>
                <c:pt idx="115">
                  <c:v>1.69</c:v>
                </c:pt>
                <c:pt idx="116">
                  <c:v>3.45</c:v>
                </c:pt>
                <c:pt idx="117">
                  <c:v>3.08</c:v>
                </c:pt>
                <c:pt idx="118">
                  <c:v>3.04</c:v>
                </c:pt>
                <c:pt idx="119">
                  <c:v>2.92</c:v>
                </c:pt>
                <c:pt idx="120">
                  <c:v>3.08</c:v>
                </c:pt>
                <c:pt idx="121">
                  <c:v>2.96</c:v>
                </c:pt>
                <c:pt idx="122">
                  <c:v>2.6</c:v>
                </c:pt>
                <c:pt idx="123">
                  <c:v>2.48</c:v>
                </c:pt>
                <c:pt idx="124">
                  <c:v>2.98</c:v>
                </c:pt>
                <c:pt idx="125">
                  <c:v>2.8</c:v>
                </c:pt>
                <c:pt idx="126">
                  <c:v>1.41</c:v>
                </c:pt>
                <c:pt idx="127">
                  <c:v>0.99</c:v>
                </c:pt>
                <c:pt idx="128">
                  <c:v>4.3499999999999996</c:v>
                </c:pt>
                <c:pt idx="129">
                  <c:v>4.25</c:v>
                </c:pt>
                <c:pt idx="130">
                  <c:v>3.71</c:v>
                </c:pt>
                <c:pt idx="131">
                  <c:v>4.26</c:v>
                </c:pt>
                <c:pt idx="132">
                  <c:v>4.29</c:v>
                </c:pt>
                <c:pt idx="133">
                  <c:v>4.2</c:v>
                </c:pt>
                <c:pt idx="134">
                  <c:v>4.32</c:v>
                </c:pt>
                <c:pt idx="135">
                  <c:v>4.2</c:v>
                </c:pt>
                <c:pt idx="136">
                  <c:v>4.0999999999999996</c:v>
                </c:pt>
                <c:pt idx="137">
                  <c:v>3.59</c:v>
                </c:pt>
                <c:pt idx="138" formatCode="0.00">
                  <c:v>2.9064171122994651</c:v>
                </c:pt>
                <c:pt idx="139" formatCode="0.00">
                  <c:v>3.3074866310160429</c:v>
                </c:pt>
                <c:pt idx="140" formatCode="0.00">
                  <c:v>3.3014705882352944</c:v>
                </c:pt>
                <c:pt idx="141" formatCode="0.00">
                  <c:v>3.0347593582887704</c:v>
                </c:pt>
                <c:pt idx="142" formatCode="0.00">
                  <c:v>3.2814171122994651</c:v>
                </c:pt>
                <c:pt idx="143" formatCode="0.00">
                  <c:v>2.9966577540106956</c:v>
                </c:pt>
                <c:pt idx="144" formatCode="0.00">
                  <c:v>2.9786096256684491</c:v>
                </c:pt>
                <c:pt idx="145" formatCode="0.00">
                  <c:v>3.1671122994652405</c:v>
                </c:pt>
                <c:pt idx="146" formatCode="0.00">
                  <c:v>3.0508021390374331</c:v>
                </c:pt>
                <c:pt idx="147" formatCode="0.00">
                  <c:v>2.6978609625668453</c:v>
                </c:pt>
                <c:pt idx="148" formatCode="0.00">
                  <c:v>2.9264705882352944</c:v>
                </c:pt>
                <c:pt idx="149" formatCode="0.00">
                  <c:v>3.2994652406417111</c:v>
                </c:pt>
                <c:pt idx="150" formatCode="0.00">
                  <c:v>2.8081550802139037</c:v>
                </c:pt>
                <c:pt idx="151" formatCode="0.00">
                  <c:v>2.8542780748663104</c:v>
                </c:pt>
                <c:pt idx="152" formatCode="0.00">
                  <c:v>2.9264705882352944</c:v>
                </c:pt>
                <c:pt idx="153" formatCode="0.00">
                  <c:v>2.7881016042780749</c:v>
                </c:pt>
                <c:pt idx="154" formatCode="0.00">
                  <c:v>2.6697860962566846</c:v>
                </c:pt>
                <c:pt idx="155" formatCode="0.00">
                  <c:v>2.5374331550802141</c:v>
                </c:pt>
                <c:pt idx="156" formatCode="0.00">
                  <c:v>3.0026737967914441</c:v>
                </c:pt>
                <c:pt idx="157" formatCode="0.00">
                  <c:v>2.6577540106951871</c:v>
                </c:pt>
                <c:pt idx="158" formatCode="0.00">
                  <c:v>2.9665775401069516</c:v>
                </c:pt>
                <c:pt idx="159" formatCode="0.00">
                  <c:v>3.1330213903743314</c:v>
                </c:pt>
                <c:pt idx="160" formatCode="0.00">
                  <c:v>3.1510695187165774</c:v>
                </c:pt>
                <c:pt idx="161" formatCode="0.00">
                  <c:v>2.6497326203208553</c:v>
                </c:pt>
                <c:pt idx="162" formatCode="0.00">
                  <c:v>2.8422459893048129</c:v>
                </c:pt>
                <c:pt idx="163" formatCode="0.00">
                  <c:v>3.0688502673796791</c:v>
                </c:pt>
                <c:pt idx="164" formatCode="0.00">
                  <c:v>2.858288770053476</c:v>
                </c:pt>
                <c:pt idx="165" formatCode="0.00">
                  <c:v>2.6296791443850265</c:v>
                </c:pt>
                <c:pt idx="166" formatCode="0.00">
                  <c:v>2.9224598930481283</c:v>
                </c:pt>
                <c:pt idx="167" formatCode="0.00">
                  <c:v>2.393048128342246</c:v>
                </c:pt>
                <c:pt idx="168" formatCode="0.00">
                  <c:v>2.7339572192513368</c:v>
                </c:pt>
                <c:pt idx="169" formatCode="0.00">
                  <c:v>2.7239304812834226</c:v>
                </c:pt>
                <c:pt idx="170" formatCode="0.00">
                  <c:v>2.8282085561497325</c:v>
                </c:pt>
                <c:pt idx="171" formatCode="0.00">
                  <c:v>2.8402406417112296</c:v>
                </c:pt>
                <c:pt idx="172" formatCode="0.00">
                  <c:v>2.980614973262032</c:v>
                </c:pt>
                <c:pt idx="173" formatCode="0.00">
                  <c:v>3.0147058823529411</c:v>
                </c:pt>
                <c:pt idx="174" formatCode="0.00">
                  <c:v>3.0487967914438503</c:v>
                </c:pt>
                <c:pt idx="175" formatCode="0.00">
                  <c:v>3.0447860962566846</c:v>
                </c:pt>
                <c:pt idx="176" formatCode="0.00">
                  <c:v>2.6818181818181817</c:v>
                </c:pt>
                <c:pt idx="177" formatCode="0.00">
                  <c:v>2.822192513368984</c:v>
                </c:pt>
                <c:pt idx="178" formatCode="0.00">
                  <c:v>3.2012032085561497</c:v>
                </c:pt>
                <c:pt idx="179" formatCode="0.00">
                  <c:v>2.9064171122994651</c:v>
                </c:pt>
                <c:pt idx="180" formatCode="0.00">
                  <c:v>2.9044117647058822</c:v>
                </c:pt>
                <c:pt idx="181" formatCode="0.00">
                  <c:v>3.1590909090909092</c:v>
                </c:pt>
                <c:pt idx="182" formatCode="0.00">
                  <c:v>3.1631016042780749</c:v>
                </c:pt>
                <c:pt idx="183" formatCode="0.00">
                  <c:v>2.7840909090909092</c:v>
                </c:pt>
                <c:pt idx="184" formatCode="0.00">
                  <c:v>3.1991978609625669</c:v>
                </c:pt>
                <c:pt idx="185" formatCode="0.00">
                  <c:v>2.9826203208556148</c:v>
                </c:pt>
                <c:pt idx="186" formatCode="0.00">
                  <c:v>2.9846256684491981</c:v>
                </c:pt>
                <c:pt idx="187" formatCode="0.00">
                  <c:v>2.9866310160427805</c:v>
                </c:pt>
                <c:pt idx="188" formatCode="0.00">
                  <c:v>3.2453208556149735</c:v>
                </c:pt>
                <c:pt idx="189" formatCode="0.00">
                  <c:v>-5.01</c:v>
                </c:pt>
                <c:pt idx="190" formatCode="0.00">
                  <c:v>-0.37</c:v>
                </c:pt>
                <c:pt idx="191" formatCode="0.00">
                  <c:v>-0.87</c:v>
                </c:pt>
                <c:pt idx="192" formatCode="0.00">
                  <c:v>-0.23</c:v>
                </c:pt>
                <c:pt idx="193" formatCode="0.00">
                  <c:v>-0.37</c:v>
                </c:pt>
                <c:pt idx="194" formatCode="0.00">
                  <c:v>1.53</c:v>
                </c:pt>
                <c:pt idx="195" formatCode="0.00">
                  <c:v>0.37</c:v>
                </c:pt>
                <c:pt idx="196" formatCode="0.00">
                  <c:v>0.4</c:v>
                </c:pt>
                <c:pt idx="197" formatCode="0.00">
                  <c:v>0.28000000000000003</c:v>
                </c:pt>
                <c:pt idx="198" formatCode="0.00">
                  <c:v>0.92</c:v>
                </c:pt>
                <c:pt idx="199" formatCode="0.00">
                  <c:v>0.38</c:v>
                </c:pt>
                <c:pt idx="200" formatCode="0.00">
                  <c:v>1.1499999999999999</c:v>
                </c:pt>
                <c:pt idx="201" formatCode="0.00">
                  <c:v>1.01</c:v>
                </c:pt>
                <c:pt idx="202" formatCode="0.00">
                  <c:v>2.88</c:v>
                </c:pt>
                <c:pt idx="203" formatCode="0.00">
                  <c:v>2.42</c:v>
                </c:pt>
                <c:pt idx="204" formatCode="0.00">
                  <c:v>-0.97</c:v>
                </c:pt>
                <c:pt idx="205" formatCode="0.00">
                  <c:v>1.77</c:v>
                </c:pt>
                <c:pt idx="206" formatCode="0.00">
                  <c:v>1.85</c:v>
                </c:pt>
                <c:pt idx="207" formatCode="0.00">
                  <c:v>1.38</c:v>
                </c:pt>
                <c:pt idx="208" formatCode="0.00">
                  <c:v>3.13</c:v>
                </c:pt>
                <c:pt idx="209" formatCode="0.00">
                  <c:v>1.59</c:v>
                </c:pt>
                <c:pt idx="210" formatCode="0.00">
                  <c:v>1.35</c:v>
                </c:pt>
                <c:pt idx="211" formatCode="0.00">
                  <c:v>0.83</c:v>
                </c:pt>
                <c:pt idx="212" formatCode="0.00">
                  <c:v>-0.36</c:v>
                </c:pt>
                <c:pt idx="213" formatCode="0.00">
                  <c:v>1.23</c:v>
                </c:pt>
                <c:pt idx="214" formatCode="0.00">
                  <c:v>1.25</c:v>
                </c:pt>
                <c:pt idx="215" formatCode="0.00">
                  <c:v>1.1299999999999999</c:v>
                </c:pt>
                <c:pt idx="216" formatCode="0.00">
                  <c:v>1.64</c:v>
                </c:pt>
                <c:pt idx="217" formatCode="0.00">
                  <c:v>-0.46</c:v>
                </c:pt>
                <c:pt idx="218" formatCode="0.00">
                  <c:v>0.61</c:v>
                </c:pt>
                <c:pt idx="219" formatCode="0.00">
                  <c:v>1.03</c:v>
                </c:pt>
                <c:pt idx="220" formatCode="0.00">
                  <c:v>0.95</c:v>
                </c:pt>
                <c:pt idx="221" formatCode="0.00">
                  <c:v>0.84</c:v>
                </c:pt>
                <c:pt idx="222" formatCode="0.00">
                  <c:v>1.1599999999999999</c:v>
                </c:pt>
                <c:pt idx="223" formatCode="0.00">
                  <c:v>2.82</c:v>
                </c:pt>
                <c:pt idx="224" formatCode="0.00">
                  <c:v>1.54</c:v>
                </c:pt>
                <c:pt idx="225" formatCode="0.00">
                  <c:v>0.53</c:v>
                </c:pt>
                <c:pt idx="226" formatCode="0.00">
                  <c:v>0.16</c:v>
                </c:pt>
                <c:pt idx="227" formatCode="0.00">
                  <c:v>0.56999999999999995</c:v>
                </c:pt>
                <c:pt idx="228" formatCode="0.00">
                  <c:v>0.44</c:v>
                </c:pt>
                <c:pt idx="229" formatCode="0.00">
                  <c:v>-1.21</c:v>
                </c:pt>
                <c:pt idx="230" formatCode="0.00">
                  <c:v>1.5</c:v>
                </c:pt>
                <c:pt idx="231" formatCode="0.00">
                  <c:v>2.35</c:v>
                </c:pt>
                <c:pt idx="232" formatCode="0.00">
                  <c:v>3.63</c:v>
                </c:pt>
                <c:pt idx="233" formatCode="0.00">
                  <c:v>2.64</c:v>
                </c:pt>
                <c:pt idx="234" formatCode="0.00">
                  <c:v>2.1800000000000002</c:v>
                </c:pt>
                <c:pt idx="235" formatCode="0.00">
                  <c:v>3.01</c:v>
                </c:pt>
                <c:pt idx="236" formatCode="0.00">
                  <c:v>2.4700000000000002</c:v>
                </c:pt>
                <c:pt idx="237" formatCode="0.00">
                  <c:v>1.7</c:v>
                </c:pt>
                <c:pt idx="238" formatCode="0.00">
                  <c:v>2.4300000000000002</c:v>
                </c:pt>
                <c:pt idx="239" formatCode="0.00">
                  <c:v>2.94</c:v>
                </c:pt>
                <c:pt idx="240" formatCode="0.00">
                  <c:v>2.98</c:v>
                </c:pt>
                <c:pt idx="241" formatCode="0.00">
                  <c:v>2.65</c:v>
                </c:pt>
                <c:pt idx="242" formatCode="0.00">
                  <c:v>2.62</c:v>
                </c:pt>
                <c:pt idx="243" formatCode="0.00">
                  <c:v>2.8</c:v>
                </c:pt>
                <c:pt idx="244" formatCode="0.00">
                  <c:v>2.1</c:v>
                </c:pt>
                <c:pt idx="245" formatCode="0.00">
                  <c:v>3.25</c:v>
                </c:pt>
                <c:pt idx="246" formatCode="0.00">
                  <c:v>3.45</c:v>
                </c:pt>
                <c:pt idx="247" formatCode="0.00">
                  <c:v>3.62</c:v>
                </c:pt>
                <c:pt idx="248" formatCode="0.00">
                  <c:v>2.69</c:v>
                </c:pt>
                <c:pt idx="249" formatCode="0.00">
                  <c:v>3.36</c:v>
                </c:pt>
                <c:pt idx="250" formatCode="0.00">
                  <c:v>3.17</c:v>
                </c:pt>
                <c:pt idx="251" formatCode="0.00">
                  <c:v>2.56</c:v>
                </c:pt>
                <c:pt idx="252" formatCode="0.00">
                  <c:v>2.37</c:v>
                </c:pt>
                <c:pt idx="253" formatCode="0.00">
                  <c:v>2.89</c:v>
                </c:pt>
                <c:pt idx="254" formatCode="0.00">
                  <c:v>3.36</c:v>
                </c:pt>
                <c:pt idx="255" formatCode="0.00">
                  <c:v>3.04</c:v>
                </c:pt>
                <c:pt idx="256" formatCode="0.00">
                  <c:v>3.23</c:v>
                </c:pt>
                <c:pt idx="257" formatCode="0.00">
                  <c:v>3.24</c:v>
                </c:pt>
                <c:pt idx="258" formatCode="0.00">
                  <c:v>3.35</c:v>
                </c:pt>
                <c:pt idx="259" formatCode="0.00">
                  <c:v>3.86</c:v>
                </c:pt>
                <c:pt idx="260" formatCode="0.00">
                  <c:v>3.78</c:v>
                </c:pt>
                <c:pt idx="261" formatCode="0.00">
                  <c:v>3.29</c:v>
                </c:pt>
                <c:pt idx="262" formatCode="0.00">
                  <c:v>3.15</c:v>
                </c:pt>
                <c:pt idx="263" formatCode="0.00">
                  <c:v>2.6</c:v>
                </c:pt>
                <c:pt idx="264" formatCode="0.00">
                  <c:v>2.57</c:v>
                </c:pt>
                <c:pt idx="265" formatCode="0.00">
                  <c:v>2.8</c:v>
                </c:pt>
                <c:pt idx="266" formatCode="0.00">
                  <c:v>3.5</c:v>
                </c:pt>
                <c:pt idx="267" formatCode="0.00">
                  <c:v>3.36</c:v>
                </c:pt>
                <c:pt idx="268" formatCode="0.00">
                  <c:v>3.77</c:v>
                </c:pt>
                <c:pt idx="269" formatCode="0.00">
                  <c:v>3.91</c:v>
                </c:pt>
                <c:pt idx="270" formatCode="0.00">
                  <c:v>3.94</c:v>
                </c:pt>
                <c:pt idx="271" formatCode="0.00">
                  <c:v>3.94</c:v>
                </c:pt>
                <c:pt idx="272" formatCode="0.00">
                  <c:v>4.13</c:v>
                </c:pt>
                <c:pt idx="273" formatCode="0.00">
                  <c:v>4.3</c:v>
                </c:pt>
                <c:pt idx="274" formatCode="0.00">
                  <c:v>4.08</c:v>
                </c:pt>
                <c:pt idx="275" formatCode="0.00">
                  <c:v>4.29</c:v>
                </c:pt>
                <c:pt idx="276" formatCode="0.00">
                  <c:v>4.16</c:v>
                </c:pt>
                <c:pt idx="277" formatCode="0.00">
                  <c:v>3.94</c:v>
                </c:pt>
                <c:pt idx="278" formatCode="0.00">
                  <c:v>3.74</c:v>
                </c:pt>
                <c:pt idx="279" formatCode="0.00">
                  <c:v>3.42</c:v>
                </c:pt>
                <c:pt idx="280" formatCode="0.00">
                  <c:v>3.98</c:v>
                </c:pt>
                <c:pt idx="281" formatCode="0.00">
                  <c:v>4.03</c:v>
                </c:pt>
                <c:pt idx="282" formatCode="0.00">
                  <c:v>3.75</c:v>
                </c:pt>
                <c:pt idx="283" formatCode="0.00">
                  <c:v>3.93</c:v>
                </c:pt>
                <c:pt idx="284" formatCode="0.00">
                  <c:v>4.1100000000000003</c:v>
                </c:pt>
                <c:pt idx="285" formatCode="0.00">
                  <c:v>3.78</c:v>
                </c:pt>
                <c:pt idx="286" formatCode="0.00">
                  <c:v>4.3332821696600003</c:v>
                </c:pt>
                <c:pt idx="287" formatCode="0.00">
                  <c:v>4.54837374383</c:v>
                </c:pt>
                <c:pt idx="288" formatCode="0.00">
                  <c:v>4.6130432360300002</c:v>
                </c:pt>
                <c:pt idx="289" formatCode="0.00">
                  <c:v>4.4979147209999999</c:v>
                </c:pt>
                <c:pt idx="290" formatCode="0.00">
                  <c:v>4.5350576867600001</c:v>
                </c:pt>
                <c:pt idx="291" formatCode="0.00">
                  <c:v>4.6052235348000004</c:v>
                </c:pt>
                <c:pt idx="292" formatCode="0.00">
                  <c:v>4.6086784024599998</c:v>
                </c:pt>
                <c:pt idx="293" formatCode="0.00">
                  <c:v>4.6604681303</c:v>
                </c:pt>
                <c:pt idx="294" formatCode="0.00">
                  <c:v>4.7612582075100001</c:v>
                </c:pt>
                <c:pt idx="295" formatCode="0.00">
                  <c:v>4.7275889363400001</c:v>
                </c:pt>
                <c:pt idx="296" formatCode="0.00">
                  <c:v>4.8071758610200002</c:v>
                </c:pt>
                <c:pt idx="297" formatCode="0.00">
                  <c:v>4.9193119947800001</c:v>
                </c:pt>
                <c:pt idx="298" formatCode="0.00">
                  <c:v>4.7377355296500001</c:v>
                </c:pt>
                <c:pt idx="299" formatCode="0.00">
                  <c:v>4.7785178123099996</c:v>
                </c:pt>
                <c:pt idx="300" formatCode="0.00">
                  <c:v>4.7537956712099998</c:v>
                </c:pt>
                <c:pt idx="301" formatCode="0.00">
                  <c:v>4.8890937712099998</c:v>
                </c:pt>
                <c:pt idx="302" formatCode="0.00">
                  <c:v>4.8621874399799996</c:v>
                </c:pt>
                <c:pt idx="303" formatCode="0.00">
                  <c:v>4.6710507429500003</c:v>
                </c:pt>
                <c:pt idx="304" formatCode="0.00">
                  <c:v>4.7243894588400002</c:v>
                </c:pt>
                <c:pt idx="305" formatCode="0.00">
                  <c:v>4.7033895824799998</c:v>
                </c:pt>
                <c:pt idx="306" formatCode="0.00">
                  <c:v>4.6289865959499998</c:v>
                </c:pt>
                <c:pt idx="307" formatCode="0.00">
                  <c:v>4.8388863184800002</c:v>
                </c:pt>
                <c:pt idx="308" formatCode="0.00">
                  <c:v>4.9456576115399997</c:v>
                </c:pt>
                <c:pt idx="309" formatCode="0.00">
                  <c:v>4.8187131868200002</c:v>
                </c:pt>
                <c:pt idx="310" formatCode="0.00">
                  <c:v>4.8381531616900002</c:v>
                </c:pt>
                <c:pt idx="311" formatCode="0.00">
                  <c:v>4.7970251742799999</c:v>
                </c:pt>
                <c:pt idx="312" formatCode="0.00">
                  <c:v>4.84852922485</c:v>
                </c:pt>
                <c:pt idx="313" formatCode="0.00">
                  <c:v>4.9790750392399996</c:v>
                </c:pt>
                <c:pt idx="314" formatCode="0.00">
                  <c:v>4.9359996982999998</c:v>
                </c:pt>
                <c:pt idx="315" formatCode="0.00">
                  <c:v>5.1613543740500001</c:v>
                </c:pt>
                <c:pt idx="316" formatCode="0.00">
                  <c:v>5.3845286797299998</c:v>
                </c:pt>
                <c:pt idx="317" formatCode="0.00">
                  <c:v>5.3403141763999997</c:v>
                </c:pt>
                <c:pt idx="318" formatCode="0.00">
                  <c:v>0.55100000000000005</c:v>
                </c:pt>
                <c:pt idx="319" formatCode="0.00">
                  <c:v>0.72499999999999998</c:v>
                </c:pt>
                <c:pt idx="320" formatCode="0.00">
                  <c:v>0.88900000000000001</c:v>
                </c:pt>
                <c:pt idx="321" formatCode="0.00">
                  <c:v>1.3660000000000001</c:v>
                </c:pt>
                <c:pt idx="322" formatCode="0.00">
                  <c:v>1.4450000000000001</c:v>
                </c:pt>
                <c:pt idx="323" formatCode="0.00">
                  <c:v>2.133</c:v>
                </c:pt>
                <c:pt idx="324" formatCode="0.00">
                  <c:v>2.4380000000000002</c:v>
                </c:pt>
                <c:pt idx="325" formatCode="0.00">
                  <c:v>2.2400000000000002</c:v>
                </c:pt>
                <c:pt idx="326" formatCode="0.00">
                  <c:v>1.94</c:v>
                </c:pt>
                <c:pt idx="327" formatCode="0.00">
                  <c:v>2.4140000000000001</c:v>
                </c:pt>
                <c:pt idx="328" formatCode="0.00">
                  <c:v>2.0750000000000002</c:v>
                </c:pt>
                <c:pt idx="329" formatCode="0.00">
                  <c:v>3.0190000000000001</c:v>
                </c:pt>
                <c:pt idx="330" formatCode="0.00">
                  <c:v>1.917</c:v>
                </c:pt>
                <c:pt idx="331" formatCode="0.00">
                  <c:v>1.9490000000000001</c:v>
                </c:pt>
                <c:pt idx="332" formatCode="0.00">
                  <c:v>2.9460000000000002</c:v>
                </c:pt>
                <c:pt idx="333" formatCode="0.00">
                  <c:v>3.2010000000000001</c:v>
                </c:pt>
                <c:pt idx="334" formatCode="0.00">
                  <c:v>3.8919999999999999</c:v>
                </c:pt>
                <c:pt idx="335" formatCode="0.00">
                  <c:v>3.3079999999999998</c:v>
                </c:pt>
                <c:pt idx="336" formatCode="0.00">
                  <c:v>3.2879999999999998</c:v>
                </c:pt>
                <c:pt idx="337" formatCode="0.00">
                  <c:v>3.3029999999999999</c:v>
                </c:pt>
                <c:pt idx="338" formatCode="0.00">
                  <c:v>3.621</c:v>
                </c:pt>
                <c:pt idx="339" formatCode="0.00">
                  <c:v>3.41</c:v>
                </c:pt>
                <c:pt idx="340" formatCode="0.00">
                  <c:v>3.9340000000000002</c:v>
                </c:pt>
                <c:pt idx="341" formatCode="0.00">
                  <c:v>3.2759999999999998</c:v>
                </c:pt>
                <c:pt idx="342" formatCode="0.00">
                  <c:v>1.7010000000000001</c:v>
                </c:pt>
                <c:pt idx="343" formatCode="0.00">
                  <c:v>3.2909999999999999</c:v>
                </c:pt>
                <c:pt idx="344" formatCode="0.00">
                  <c:v>2.992</c:v>
                </c:pt>
                <c:pt idx="345" formatCode="0.00">
                  <c:v>3.4870000000000001</c:v>
                </c:pt>
                <c:pt idx="346" formatCode="0.00">
                  <c:v>3.7130000000000001</c:v>
                </c:pt>
                <c:pt idx="347" formatCode="0.00">
                  <c:v>3.117</c:v>
                </c:pt>
                <c:pt idx="348" formatCode="0.00">
                  <c:v>3.5830000000000002</c:v>
                </c:pt>
                <c:pt idx="349" formatCode="0.00">
                  <c:v>4.2169999999999996</c:v>
                </c:pt>
                <c:pt idx="350" formatCode="0.00">
                  <c:v>2.9529999999999998</c:v>
                </c:pt>
                <c:pt idx="351" formatCode="0.00">
                  <c:v>1.917</c:v>
                </c:pt>
                <c:pt idx="352" formatCode="0.00">
                  <c:v>4.8559999999999999</c:v>
                </c:pt>
                <c:pt idx="353" formatCode="0.00">
                  <c:v>3.8370000000000002</c:v>
                </c:pt>
                <c:pt idx="354" formatCode="0.00">
                  <c:v>2.44</c:v>
                </c:pt>
                <c:pt idx="355" formatCode="0.00">
                  <c:v>2.9279999999999999</c:v>
                </c:pt>
                <c:pt idx="356" formatCode="0.00">
                  <c:v>3.6829999999999998</c:v>
                </c:pt>
                <c:pt idx="357" formatCode="0.00">
                  <c:v>2.9590000000000001</c:v>
                </c:pt>
                <c:pt idx="358" formatCode="0.00">
                  <c:v>3.706</c:v>
                </c:pt>
                <c:pt idx="359" formatCode="0.00">
                  <c:v>3.7949999999999999</c:v>
                </c:pt>
                <c:pt idx="360" formatCode="0.00">
                  <c:v>3.4340000000000002</c:v>
                </c:pt>
                <c:pt idx="361" formatCode="0.00">
                  <c:v>3.069</c:v>
                </c:pt>
                <c:pt idx="362" formatCode="0.00">
                  <c:v>4.8550000000000004</c:v>
                </c:pt>
                <c:pt idx="363" formatCode="0.00">
                  <c:v>4.6929999999999996</c:v>
                </c:pt>
                <c:pt idx="364" formatCode="0.00">
                  <c:v>4.83</c:v>
                </c:pt>
                <c:pt idx="365" formatCode="0.00">
                  <c:v>3.7469999999999999</c:v>
                </c:pt>
                <c:pt idx="366" formatCode="0.00">
                  <c:v>3.8250000000000002</c:v>
                </c:pt>
                <c:pt idx="367" formatCode="0.00">
                  <c:v>3.742</c:v>
                </c:pt>
                <c:pt idx="368" formatCode="0.00">
                  <c:v>2.3530000000000002</c:v>
                </c:pt>
                <c:pt idx="369" formatCode="0.00">
                  <c:v>1.6850000000000001</c:v>
                </c:pt>
                <c:pt idx="370" formatCode="0.00">
                  <c:v>3.6040000000000001</c:v>
                </c:pt>
                <c:pt idx="371" formatCode="0.00">
                  <c:v>3.9209999999999998</c:v>
                </c:pt>
                <c:pt idx="372" formatCode="0.00">
                  <c:v>3.3130000000000002</c:v>
                </c:pt>
                <c:pt idx="373" formatCode="0.00">
                  <c:v>4.0049999999999999</c:v>
                </c:pt>
                <c:pt idx="374" formatCode="0.00">
                  <c:v>2.8029999999999999</c:v>
                </c:pt>
                <c:pt idx="375" formatCode="0.00">
                  <c:v>4.016</c:v>
                </c:pt>
                <c:pt idx="376" formatCode="0.00">
                  <c:v>4.4640000000000004</c:v>
                </c:pt>
                <c:pt idx="377" formatCode="0.00">
                  <c:v>4.5430000000000001</c:v>
                </c:pt>
                <c:pt idx="378" formatCode="0.00">
                  <c:v>4.343</c:v>
                </c:pt>
                <c:pt idx="379" formatCode="0.00">
                  <c:v>4.5449999999999999</c:v>
                </c:pt>
                <c:pt idx="380" formatCode="0.00">
                  <c:v>4.6470000000000002</c:v>
                </c:pt>
                <c:pt idx="381" formatCode="0.00">
                  <c:v>4.3410000000000002</c:v>
                </c:pt>
                <c:pt idx="382" formatCode="0.00">
                  <c:v>4.4429999999999996</c:v>
                </c:pt>
                <c:pt idx="383" formatCode="0.00">
                  <c:v>3.8370000000000002</c:v>
                </c:pt>
                <c:pt idx="384" formatCode="0.00">
                  <c:v>3.766</c:v>
                </c:pt>
                <c:pt idx="385" formatCode="0.00">
                  <c:v>4.4960000000000004</c:v>
                </c:pt>
                <c:pt idx="386" formatCode="0.00">
                  <c:v>3.8090000000000002</c:v>
                </c:pt>
                <c:pt idx="387" formatCode="0.00">
                  <c:v>3.0329999999999999</c:v>
                </c:pt>
                <c:pt idx="388" formatCode="0.00">
                  <c:v>2.6949999999999998</c:v>
                </c:pt>
                <c:pt idx="389" formatCode="0.00">
                  <c:v>3.298</c:v>
                </c:pt>
                <c:pt idx="390" formatCode="0.00">
                  <c:v>3.9049999999999998</c:v>
                </c:pt>
                <c:pt idx="391" formatCode="0.00">
                  <c:v>4.1790000000000003</c:v>
                </c:pt>
                <c:pt idx="392" formatCode="0.00">
                  <c:v>4.4889999999999999</c:v>
                </c:pt>
                <c:pt idx="393" formatCode="0.00">
                  <c:v>3.9119999999999999</c:v>
                </c:pt>
                <c:pt idx="394" formatCode="0.00">
                  <c:v>3.9910000000000001</c:v>
                </c:pt>
                <c:pt idx="395" formatCode="0.00">
                  <c:v>4.3600000000000003</c:v>
                </c:pt>
                <c:pt idx="396" formatCode="0.00">
                  <c:v>4.93</c:v>
                </c:pt>
                <c:pt idx="397" formatCode="0.00">
                  <c:v>5.3</c:v>
                </c:pt>
                <c:pt idx="398" formatCode="0.00">
                  <c:v>4.8600000000000003</c:v>
                </c:pt>
                <c:pt idx="399" formatCode="0.00">
                  <c:v>4.9800000000000004</c:v>
                </c:pt>
                <c:pt idx="400" formatCode="0.00">
                  <c:v>4.7300000000000004</c:v>
                </c:pt>
                <c:pt idx="401" formatCode="0.00">
                  <c:v>4.6100000000000003</c:v>
                </c:pt>
                <c:pt idx="402" formatCode="0.00">
                  <c:v>4.51</c:v>
                </c:pt>
                <c:pt idx="403" formatCode="0.00">
                  <c:v>4.24</c:v>
                </c:pt>
                <c:pt idx="404" formatCode="0.00">
                  <c:v>4.3</c:v>
                </c:pt>
                <c:pt idx="405" formatCode="0.00">
                  <c:v>4.2</c:v>
                </c:pt>
                <c:pt idx="406" formatCode="0.00">
                  <c:v>4.59</c:v>
                </c:pt>
                <c:pt idx="407" formatCode="0.0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49-46BE-9884-364797A9938A}"/>
            </c:ext>
          </c:extLst>
        </c:ser>
        <c:ser>
          <c:idx val="2"/>
          <c:order val="3"/>
          <c:tx>
            <c:v>recovery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'CIE data compilation boxplot'!$R:$R</c:f>
              <c:numCache>
                <c:formatCode>General</c:formatCode>
                <c:ptCount val="1048576"/>
                <c:pt idx="1">
                  <c:v>880</c:v>
                </c:pt>
                <c:pt idx="2">
                  <c:v>890</c:v>
                </c:pt>
                <c:pt idx="3">
                  <c:v>900</c:v>
                </c:pt>
                <c:pt idx="4">
                  <c:v>910</c:v>
                </c:pt>
                <c:pt idx="5">
                  <c:v>920</c:v>
                </c:pt>
                <c:pt idx="6">
                  <c:v>930</c:v>
                </c:pt>
                <c:pt idx="7">
                  <c:v>940</c:v>
                </c:pt>
                <c:pt idx="8">
                  <c:v>950</c:v>
                </c:pt>
                <c:pt idx="9">
                  <c:v>960</c:v>
                </c:pt>
                <c:pt idx="10">
                  <c:v>970</c:v>
                </c:pt>
                <c:pt idx="11">
                  <c:v>980</c:v>
                </c:pt>
                <c:pt idx="12">
                  <c:v>990</c:v>
                </c:pt>
                <c:pt idx="13">
                  <c:v>1000</c:v>
                </c:pt>
                <c:pt idx="14">
                  <c:v>1010</c:v>
                </c:pt>
                <c:pt idx="15">
                  <c:v>1020</c:v>
                </c:pt>
                <c:pt idx="16">
                  <c:v>1030</c:v>
                </c:pt>
                <c:pt idx="17">
                  <c:v>1040</c:v>
                </c:pt>
                <c:pt idx="18">
                  <c:v>1050</c:v>
                </c:pt>
                <c:pt idx="19">
                  <c:v>1060</c:v>
                </c:pt>
                <c:pt idx="20">
                  <c:v>880</c:v>
                </c:pt>
                <c:pt idx="21">
                  <c:v>890</c:v>
                </c:pt>
                <c:pt idx="22">
                  <c:v>900</c:v>
                </c:pt>
                <c:pt idx="23">
                  <c:v>910</c:v>
                </c:pt>
                <c:pt idx="24">
                  <c:v>920</c:v>
                </c:pt>
                <c:pt idx="25">
                  <c:v>930</c:v>
                </c:pt>
                <c:pt idx="26">
                  <c:v>940</c:v>
                </c:pt>
                <c:pt idx="27">
                  <c:v>950</c:v>
                </c:pt>
                <c:pt idx="28">
                  <c:v>960</c:v>
                </c:pt>
                <c:pt idx="29">
                  <c:v>970</c:v>
                </c:pt>
                <c:pt idx="30">
                  <c:v>980</c:v>
                </c:pt>
                <c:pt idx="31">
                  <c:v>990</c:v>
                </c:pt>
                <c:pt idx="32">
                  <c:v>1000</c:v>
                </c:pt>
                <c:pt idx="33">
                  <c:v>1010</c:v>
                </c:pt>
                <c:pt idx="34">
                  <c:v>1020</c:v>
                </c:pt>
                <c:pt idx="35">
                  <c:v>1030</c:v>
                </c:pt>
                <c:pt idx="36">
                  <c:v>1040</c:v>
                </c:pt>
                <c:pt idx="37">
                  <c:v>1050</c:v>
                </c:pt>
                <c:pt idx="38">
                  <c:v>1060</c:v>
                </c:pt>
                <c:pt idx="39">
                  <c:v>880</c:v>
                </c:pt>
                <c:pt idx="40">
                  <c:v>890</c:v>
                </c:pt>
                <c:pt idx="41">
                  <c:v>900</c:v>
                </c:pt>
                <c:pt idx="42">
                  <c:v>910</c:v>
                </c:pt>
                <c:pt idx="43">
                  <c:v>920</c:v>
                </c:pt>
                <c:pt idx="44">
                  <c:v>930</c:v>
                </c:pt>
                <c:pt idx="45">
                  <c:v>940</c:v>
                </c:pt>
                <c:pt idx="46">
                  <c:v>950</c:v>
                </c:pt>
                <c:pt idx="47">
                  <c:v>960</c:v>
                </c:pt>
                <c:pt idx="48">
                  <c:v>970</c:v>
                </c:pt>
                <c:pt idx="49">
                  <c:v>980</c:v>
                </c:pt>
                <c:pt idx="50">
                  <c:v>990</c:v>
                </c:pt>
                <c:pt idx="51">
                  <c:v>1000</c:v>
                </c:pt>
                <c:pt idx="52">
                  <c:v>1010</c:v>
                </c:pt>
                <c:pt idx="53">
                  <c:v>1020</c:v>
                </c:pt>
                <c:pt idx="54">
                  <c:v>1030</c:v>
                </c:pt>
                <c:pt idx="55">
                  <c:v>1040</c:v>
                </c:pt>
                <c:pt idx="56">
                  <c:v>1050</c:v>
                </c:pt>
                <c:pt idx="57">
                  <c:v>1060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  <c:pt idx="71">
                  <c:v>1010</c:v>
                </c:pt>
                <c:pt idx="72">
                  <c:v>1020</c:v>
                </c:pt>
                <c:pt idx="73">
                  <c:v>1030</c:v>
                </c:pt>
                <c:pt idx="74">
                  <c:v>1040</c:v>
                </c:pt>
                <c:pt idx="75">
                  <c:v>1050</c:v>
                </c:pt>
                <c:pt idx="76">
                  <c:v>1060</c:v>
                </c:pt>
                <c:pt idx="77">
                  <c:v>880</c:v>
                </c:pt>
                <c:pt idx="78">
                  <c:v>890</c:v>
                </c:pt>
                <c:pt idx="79">
                  <c:v>900</c:v>
                </c:pt>
                <c:pt idx="80">
                  <c:v>910</c:v>
                </c:pt>
                <c:pt idx="81">
                  <c:v>920</c:v>
                </c:pt>
                <c:pt idx="82">
                  <c:v>930</c:v>
                </c:pt>
                <c:pt idx="83">
                  <c:v>940</c:v>
                </c:pt>
                <c:pt idx="84">
                  <c:v>950</c:v>
                </c:pt>
                <c:pt idx="85">
                  <c:v>960</c:v>
                </c:pt>
                <c:pt idx="86">
                  <c:v>970</c:v>
                </c:pt>
                <c:pt idx="87">
                  <c:v>980</c:v>
                </c:pt>
                <c:pt idx="88">
                  <c:v>990</c:v>
                </c:pt>
                <c:pt idx="89">
                  <c:v>1000</c:v>
                </c:pt>
                <c:pt idx="90">
                  <c:v>1010</c:v>
                </c:pt>
                <c:pt idx="91">
                  <c:v>1020</c:v>
                </c:pt>
                <c:pt idx="92">
                  <c:v>1030</c:v>
                </c:pt>
                <c:pt idx="93">
                  <c:v>1040</c:v>
                </c:pt>
                <c:pt idx="94">
                  <c:v>1050</c:v>
                </c:pt>
                <c:pt idx="95">
                  <c:v>1060</c:v>
                </c:pt>
                <c:pt idx="96">
                  <c:v>880</c:v>
                </c:pt>
                <c:pt idx="97">
                  <c:v>890</c:v>
                </c:pt>
                <c:pt idx="98">
                  <c:v>900</c:v>
                </c:pt>
                <c:pt idx="99">
                  <c:v>910</c:v>
                </c:pt>
                <c:pt idx="100">
                  <c:v>920</c:v>
                </c:pt>
                <c:pt idx="101">
                  <c:v>930</c:v>
                </c:pt>
                <c:pt idx="102">
                  <c:v>940</c:v>
                </c:pt>
                <c:pt idx="103">
                  <c:v>950</c:v>
                </c:pt>
                <c:pt idx="104">
                  <c:v>960</c:v>
                </c:pt>
                <c:pt idx="105">
                  <c:v>970</c:v>
                </c:pt>
                <c:pt idx="106">
                  <c:v>980</c:v>
                </c:pt>
                <c:pt idx="107">
                  <c:v>990</c:v>
                </c:pt>
                <c:pt idx="108">
                  <c:v>1000</c:v>
                </c:pt>
                <c:pt idx="109">
                  <c:v>1010</c:v>
                </c:pt>
                <c:pt idx="110">
                  <c:v>1020</c:v>
                </c:pt>
                <c:pt idx="111">
                  <c:v>1030</c:v>
                </c:pt>
                <c:pt idx="112">
                  <c:v>1040</c:v>
                </c:pt>
                <c:pt idx="113">
                  <c:v>1050</c:v>
                </c:pt>
                <c:pt idx="114">
                  <c:v>1060</c:v>
                </c:pt>
                <c:pt idx="115">
                  <c:v>880</c:v>
                </c:pt>
                <c:pt idx="116">
                  <c:v>890</c:v>
                </c:pt>
                <c:pt idx="117">
                  <c:v>900</c:v>
                </c:pt>
                <c:pt idx="118">
                  <c:v>910</c:v>
                </c:pt>
                <c:pt idx="119">
                  <c:v>920</c:v>
                </c:pt>
                <c:pt idx="120">
                  <c:v>930</c:v>
                </c:pt>
                <c:pt idx="121">
                  <c:v>940</c:v>
                </c:pt>
                <c:pt idx="122">
                  <c:v>950</c:v>
                </c:pt>
                <c:pt idx="123">
                  <c:v>960</c:v>
                </c:pt>
                <c:pt idx="124">
                  <c:v>970</c:v>
                </c:pt>
                <c:pt idx="125">
                  <c:v>980</c:v>
                </c:pt>
                <c:pt idx="126">
                  <c:v>990</c:v>
                </c:pt>
                <c:pt idx="127">
                  <c:v>1000</c:v>
                </c:pt>
                <c:pt idx="128">
                  <c:v>1010</c:v>
                </c:pt>
                <c:pt idx="129">
                  <c:v>1020</c:v>
                </c:pt>
                <c:pt idx="130">
                  <c:v>1030</c:v>
                </c:pt>
                <c:pt idx="131">
                  <c:v>1040</c:v>
                </c:pt>
                <c:pt idx="132">
                  <c:v>1050</c:v>
                </c:pt>
                <c:pt idx="133">
                  <c:v>1060</c:v>
                </c:pt>
                <c:pt idx="134">
                  <c:v>880</c:v>
                </c:pt>
                <c:pt idx="135">
                  <c:v>890</c:v>
                </c:pt>
                <c:pt idx="136">
                  <c:v>900</c:v>
                </c:pt>
                <c:pt idx="137">
                  <c:v>910</c:v>
                </c:pt>
                <c:pt idx="138">
                  <c:v>920</c:v>
                </c:pt>
                <c:pt idx="139">
                  <c:v>930</c:v>
                </c:pt>
                <c:pt idx="140">
                  <c:v>940</c:v>
                </c:pt>
                <c:pt idx="141">
                  <c:v>950</c:v>
                </c:pt>
                <c:pt idx="142">
                  <c:v>960</c:v>
                </c:pt>
                <c:pt idx="143">
                  <c:v>970</c:v>
                </c:pt>
                <c:pt idx="144">
                  <c:v>980</c:v>
                </c:pt>
                <c:pt idx="145">
                  <c:v>990</c:v>
                </c:pt>
                <c:pt idx="146">
                  <c:v>1000</c:v>
                </c:pt>
                <c:pt idx="147">
                  <c:v>1010</c:v>
                </c:pt>
                <c:pt idx="148">
                  <c:v>1020</c:v>
                </c:pt>
                <c:pt idx="149">
                  <c:v>1030</c:v>
                </c:pt>
                <c:pt idx="150">
                  <c:v>1040</c:v>
                </c:pt>
                <c:pt idx="151">
                  <c:v>1050</c:v>
                </c:pt>
                <c:pt idx="152">
                  <c:v>1060</c:v>
                </c:pt>
                <c:pt idx="153">
                  <c:v>880</c:v>
                </c:pt>
                <c:pt idx="154">
                  <c:v>890</c:v>
                </c:pt>
                <c:pt idx="155">
                  <c:v>900</c:v>
                </c:pt>
                <c:pt idx="156">
                  <c:v>910</c:v>
                </c:pt>
                <c:pt idx="157">
                  <c:v>920</c:v>
                </c:pt>
                <c:pt idx="158">
                  <c:v>930</c:v>
                </c:pt>
                <c:pt idx="159">
                  <c:v>940</c:v>
                </c:pt>
                <c:pt idx="160">
                  <c:v>950</c:v>
                </c:pt>
                <c:pt idx="161">
                  <c:v>960</c:v>
                </c:pt>
                <c:pt idx="162">
                  <c:v>970</c:v>
                </c:pt>
                <c:pt idx="163">
                  <c:v>980</c:v>
                </c:pt>
                <c:pt idx="164">
                  <c:v>990</c:v>
                </c:pt>
                <c:pt idx="165">
                  <c:v>1000</c:v>
                </c:pt>
                <c:pt idx="166">
                  <c:v>1010</c:v>
                </c:pt>
                <c:pt idx="167">
                  <c:v>1020</c:v>
                </c:pt>
                <c:pt idx="168">
                  <c:v>1030</c:v>
                </c:pt>
                <c:pt idx="169">
                  <c:v>1040</c:v>
                </c:pt>
                <c:pt idx="170">
                  <c:v>1050</c:v>
                </c:pt>
                <c:pt idx="171">
                  <c:v>1060</c:v>
                </c:pt>
                <c:pt idx="172">
                  <c:v>880</c:v>
                </c:pt>
                <c:pt idx="173">
                  <c:v>890</c:v>
                </c:pt>
                <c:pt idx="174">
                  <c:v>900</c:v>
                </c:pt>
                <c:pt idx="175">
                  <c:v>910</c:v>
                </c:pt>
              </c:numCache>
            </c:numRef>
          </c:xVal>
          <c:yVal>
            <c:numRef>
              <c:f>'CIE data compilation boxplot'!$P:$P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2.69</c:v>
                </c:pt>
                <c:pt idx="2">
                  <c:v>2.34</c:v>
                </c:pt>
                <c:pt idx="3">
                  <c:v>1.56</c:v>
                </c:pt>
                <c:pt idx="4">
                  <c:v>2.61</c:v>
                </c:pt>
                <c:pt idx="5">
                  <c:v>2.2000000000000002</c:v>
                </c:pt>
                <c:pt idx="6">
                  <c:v>1.77</c:v>
                </c:pt>
                <c:pt idx="7">
                  <c:v>2.4500000000000002</c:v>
                </c:pt>
                <c:pt idx="8">
                  <c:v>2.46</c:v>
                </c:pt>
                <c:pt idx="9">
                  <c:v>1.8</c:v>
                </c:pt>
                <c:pt idx="10">
                  <c:v>2.5</c:v>
                </c:pt>
                <c:pt idx="11">
                  <c:v>1.31</c:v>
                </c:pt>
                <c:pt idx="12">
                  <c:v>1.33</c:v>
                </c:pt>
                <c:pt idx="13">
                  <c:v>1.52</c:v>
                </c:pt>
                <c:pt idx="14">
                  <c:v>1.22</c:v>
                </c:pt>
                <c:pt idx="15">
                  <c:v>1.41</c:v>
                </c:pt>
                <c:pt idx="16">
                  <c:v>1.52</c:v>
                </c:pt>
                <c:pt idx="17">
                  <c:v>1.35</c:v>
                </c:pt>
                <c:pt idx="18">
                  <c:v>0.5</c:v>
                </c:pt>
                <c:pt idx="19">
                  <c:v>0.43</c:v>
                </c:pt>
                <c:pt idx="20">
                  <c:v>0.2</c:v>
                </c:pt>
                <c:pt idx="21">
                  <c:v>1.21</c:v>
                </c:pt>
                <c:pt idx="22">
                  <c:v>1.32</c:v>
                </c:pt>
                <c:pt idx="23">
                  <c:v>1.97</c:v>
                </c:pt>
                <c:pt idx="24">
                  <c:v>1.45</c:v>
                </c:pt>
                <c:pt idx="25">
                  <c:v>1.26</c:v>
                </c:pt>
                <c:pt idx="26">
                  <c:v>1.79</c:v>
                </c:pt>
                <c:pt idx="27">
                  <c:v>1.99</c:v>
                </c:pt>
                <c:pt idx="28">
                  <c:v>1.44</c:v>
                </c:pt>
                <c:pt idx="29">
                  <c:v>1.37</c:v>
                </c:pt>
                <c:pt idx="30">
                  <c:v>0.79</c:v>
                </c:pt>
                <c:pt idx="31">
                  <c:v>0.6</c:v>
                </c:pt>
                <c:pt idx="32">
                  <c:v>1.58</c:v>
                </c:pt>
                <c:pt idx="33">
                  <c:v>2.38</c:v>
                </c:pt>
                <c:pt idx="34">
                  <c:v>2</c:v>
                </c:pt>
                <c:pt idx="35">
                  <c:v>1.86</c:v>
                </c:pt>
                <c:pt idx="36">
                  <c:v>1.72</c:v>
                </c:pt>
                <c:pt idx="37">
                  <c:v>0.96</c:v>
                </c:pt>
                <c:pt idx="38">
                  <c:v>2.06</c:v>
                </c:pt>
                <c:pt idx="39">
                  <c:v>2.06</c:v>
                </c:pt>
                <c:pt idx="40">
                  <c:v>1.97</c:v>
                </c:pt>
                <c:pt idx="41">
                  <c:v>1.91</c:v>
                </c:pt>
                <c:pt idx="42">
                  <c:v>1.49</c:v>
                </c:pt>
                <c:pt idx="43">
                  <c:v>1.07</c:v>
                </c:pt>
                <c:pt idx="44">
                  <c:v>1.05</c:v>
                </c:pt>
                <c:pt idx="45">
                  <c:v>0.54</c:v>
                </c:pt>
                <c:pt idx="46">
                  <c:v>1.21</c:v>
                </c:pt>
                <c:pt idx="47">
                  <c:v>0.49</c:v>
                </c:pt>
                <c:pt idx="48">
                  <c:v>1.81</c:v>
                </c:pt>
                <c:pt idx="49">
                  <c:v>2.2400000000000002</c:v>
                </c:pt>
                <c:pt idx="50">
                  <c:v>2.0099999999999998</c:v>
                </c:pt>
                <c:pt idx="51">
                  <c:v>1.86</c:v>
                </c:pt>
                <c:pt idx="52">
                  <c:v>2.1</c:v>
                </c:pt>
                <c:pt idx="53">
                  <c:v>1.81</c:v>
                </c:pt>
                <c:pt idx="54">
                  <c:v>1.55</c:v>
                </c:pt>
                <c:pt idx="55">
                  <c:v>1.48</c:v>
                </c:pt>
                <c:pt idx="56">
                  <c:v>1.08</c:v>
                </c:pt>
                <c:pt idx="57">
                  <c:v>1.17</c:v>
                </c:pt>
                <c:pt idx="58">
                  <c:v>2.27</c:v>
                </c:pt>
                <c:pt idx="59">
                  <c:v>2.13</c:v>
                </c:pt>
                <c:pt idx="60">
                  <c:v>2.1800000000000002</c:v>
                </c:pt>
                <c:pt idx="61">
                  <c:v>2.06</c:v>
                </c:pt>
                <c:pt idx="62">
                  <c:v>2.0099999999999998</c:v>
                </c:pt>
                <c:pt idx="63">
                  <c:v>1.89</c:v>
                </c:pt>
                <c:pt idx="64">
                  <c:v>1.93</c:v>
                </c:pt>
                <c:pt idx="65">
                  <c:v>1.68</c:v>
                </c:pt>
                <c:pt idx="66">
                  <c:v>2.16</c:v>
                </c:pt>
                <c:pt idx="67">
                  <c:v>2.34</c:v>
                </c:pt>
                <c:pt idx="68" formatCode="0.00">
                  <c:v>3.26</c:v>
                </c:pt>
                <c:pt idx="69" formatCode="0.00">
                  <c:v>3.5</c:v>
                </c:pt>
                <c:pt idx="70" formatCode="0.00">
                  <c:v>3.1</c:v>
                </c:pt>
                <c:pt idx="71" formatCode="0.00">
                  <c:v>3.24</c:v>
                </c:pt>
                <c:pt idx="72" formatCode="0.00">
                  <c:v>3.3</c:v>
                </c:pt>
                <c:pt idx="73" formatCode="0.00">
                  <c:v>3.26</c:v>
                </c:pt>
                <c:pt idx="74" formatCode="0.00">
                  <c:v>3.42</c:v>
                </c:pt>
                <c:pt idx="75" formatCode="0.00">
                  <c:v>3.49</c:v>
                </c:pt>
                <c:pt idx="76" formatCode="0.00">
                  <c:v>3.79</c:v>
                </c:pt>
                <c:pt idx="77" formatCode="0.00">
                  <c:v>3.83</c:v>
                </c:pt>
                <c:pt idx="78" formatCode="0.00">
                  <c:v>3.92</c:v>
                </c:pt>
                <c:pt idx="79" formatCode="0.00">
                  <c:v>4.01</c:v>
                </c:pt>
                <c:pt idx="80" formatCode="0.00">
                  <c:v>4.1100000000000003</c:v>
                </c:pt>
                <c:pt idx="81" formatCode="0.00">
                  <c:v>4.1399999999999997</c:v>
                </c:pt>
                <c:pt idx="82" formatCode="0.00">
                  <c:v>4.4000000000000004</c:v>
                </c:pt>
                <c:pt idx="83" formatCode="0.00">
                  <c:v>4.0599999999999996</c:v>
                </c:pt>
                <c:pt idx="84" formatCode="0.00">
                  <c:v>4.38</c:v>
                </c:pt>
                <c:pt idx="85" formatCode="0.00">
                  <c:v>2.7399732620320858</c:v>
                </c:pt>
                <c:pt idx="86" formatCode="0.00">
                  <c:v>2.8983957219251337</c:v>
                </c:pt>
                <c:pt idx="87" formatCode="0.00">
                  <c:v>3.2352941176470589</c:v>
                </c:pt>
                <c:pt idx="88" formatCode="0.00">
                  <c:v>2.6116310160427805</c:v>
                </c:pt>
                <c:pt idx="89" formatCode="0.00">
                  <c:v>2.4953208556149735</c:v>
                </c:pt>
                <c:pt idx="90" formatCode="0.00">
                  <c:v>2.3108288770053478</c:v>
                </c:pt>
                <c:pt idx="91" formatCode="0.00">
                  <c:v>2.3188502673796791</c:v>
                </c:pt>
                <c:pt idx="92" formatCode="0.00">
                  <c:v>2.5173796791443852</c:v>
                </c:pt>
                <c:pt idx="93" formatCode="0.00">
                  <c:v>2.5915775401069516</c:v>
                </c:pt>
                <c:pt idx="94" formatCode="0.00">
                  <c:v>2.2566844919786098</c:v>
                </c:pt>
                <c:pt idx="95" formatCode="0.00">
                  <c:v>2.3068181818181817</c:v>
                </c:pt>
                <c:pt idx="96" formatCode="0.00">
                  <c:v>2.695855614973262</c:v>
                </c:pt>
                <c:pt idx="97" formatCode="0.00">
                  <c:v>2.3449197860962565</c:v>
                </c:pt>
                <c:pt idx="98" formatCode="0.00">
                  <c:v>2.3738859180035652</c:v>
                </c:pt>
                <c:pt idx="99" formatCode="0.00">
                  <c:v>2.4090909090909092</c:v>
                </c:pt>
                <c:pt idx="100" formatCode="0.00">
                  <c:v>2.1524064171122994</c:v>
                </c:pt>
                <c:pt idx="101" formatCode="0.00">
                  <c:v>2.4131016042780749</c:v>
                </c:pt>
                <c:pt idx="102" formatCode="0.00">
                  <c:v>2.8262032085561497</c:v>
                </c:pt>
                <c:pt idx="103" formatCode="0.00">
                  <c:v>2.822192513368984</c:v>
                </c:pt>
                <c:pt idx="104" formatCode="0.00">
                  <c:v>2.9044117647058822</c:v>
                </c:pt>
                <c:pt idx="105" formatCode="0.00">
                  <c:v>1.59</c:v>
                </c:pt>
                <c:pt idx="106" formatCode="0.00">
                  <c:v>-0.77</c:v>
                </c:pt>
                <c:pt idx="107" formatCode="0.00">
                  <c:v>-1.75</c:v>
                </c:pt>
                <c:pt idx="108" formatCode="0.00">
                  <c:v>-0.49</c:v>
                </c:pt>
                <c:pt idx="109" formatCode="0.00">
                  <c:v>-2.87</c:v>
                </c:pt>
                <c:pt idx="110" formatCode="0.00">
                  <c:v>0.41</c:v>
                </c:pt>
                <c:pt idx="111" formatCode="0.00">
                  <c:v>-1.52</c:v>
                </c:pt>
                <c:pt idx="112" formatCode="0.00">
                  <c:v>3.67</c:v>
                </c:pt>
                <c:pt idx="113" formatCode="0.00">
                  <c:v>3.75</c:v>
                </c:pt>
                <c:pt idx="114" formatCode="0.00">
                  <c:v>3.86</c:v>
                </c:pt>
                <c:pt idx="115" formatCode="0.00">
                  <c:v>3.44</c:v>
                </c:pt>
                <c:pt idx="116" formatCode="0.00">
                  <c:v>3.59</c:v>
                </c:pt>
                <c:pt idx="117" formatCode="0.00">
                  <c:v>3.41</c:v>
                </c:pt>
                <c:pt idx="118" formatCode="0.00">
                  <c:v>2.77</c:v>
                </c:pt>
                <c:pt idx="119" formatCode="0.00">
                  <c:v>3.14</c:v>
                </c:pt>
                <c:pt idx="120" formatCode="0.00">
                  <c:v>3.64</c:v>
                </c:pt>
                <c:pt idx="121" formatCode="0.00">
                  <c:v>3.51</c:v>
                </c:pt>
                <c:pt idx="122" formatCode="0.00">
                  <c:v>3.19</c:v>
                </c:pt>
                <c:pt idx="123" formatCode="0.00">
                  <c:v>3.26</c:v>
                </c:pt>
                <c:pt idx="124" formatCode="0.00">
                  <c:v>3.56</c:v>
                </c:pt>
                <c:pt idx="125" formatCode="0.00">
                  <c:v>3.08</c:v>
                </c:pt>
                <c:pt idx="126" formatCode="0.00">
                  <c:v>2.81</c:v>
                </c:pt>
                <c:pt idx="127" formatCode="0.00">
                  <c:v>2.85</c:v>
                </c:pt>
                <c:pt idx="128" formatCode="0.00">
                  <c:v>2.72</c:v>
                </c:pt>
                <c:pt idx="129" formatCode="0.00">
                  <c:v>2.33</c:v>
                </c:pt>
                <c:pt idx="130" formatCode="0.00">
                  <c:v>2.06</c:v>
                </c:pt>
                <c:pt idx="131" formatCode="0.00">
                  <c:v>2.68</c:v>
                </c:pt>
                <c:pt idx="132" formatCode="0.00">
                  <c:v>2.77</c:v>
                </c:pt>
                <c:pt idx="133" formatCode="0.00">
                  <c:v>2.94</c:v>
                </c:pt>
                <c:pt idx="134" formatCode="0.00">
                  <c:v>2.93</c:v>
                </c:pt>
                <c:pt idx="135" formatCode="0.00">
                  <c:v>3.06</c:v>
                </c:pt>
                <c:pt idx="136" formatCode="0.00">
                  <c:v>2.77</c:v>
                </c:pt>
                <c:pt idx="137" formatCode="0.00">
                  <c:v>2.84</c:v>
                </c:pt>
                <c:pt idx="138" formatCode="0.00">
                  <c:v>2.84</c:v>
                </c:pt>
                <c:pt idx="139" formatCode="0.00">
                  <c:v>2.7</c:v>
                </c:pt>
                <c:pt idx="140" formatCode="0.00">
                  <c:v>4.1125818248100003</c:v>
                </c:pt>
                <c:pt idx="141" formatCode="0.00">
                  <c:v>3.9092835133400001</c:v>
                </c:pt>
                <c:pt idx="142" formatCode="0.00">
                  <c:v>3.7120002515200001</c:v>
                </c:pt>
                <c:pt idx="143" formatCode="0.00">
                  <c:v>3.7701698340599998</c:v>
                </c:pt>
                <c:pt idx="144" formatCode="0.00">
                  <c:v>3.8690502115999998</c:v>
                </c:pt>
                <c:pt idx="145" formatCode="0.00">
                  <c:v>3.8858735236899999</c:v>
                </c:pt>
                <c:pt idx="146" formatCode="0.00">
                  <c:v>3.86782073462</c:v>
                </c:pt>
                <c:pt idx="147" formatCode="0.00">
                  <c:v>4.0922015969199999</c:v>
                </c:pt>
                <c:pt idx="148" formatCode="0.00">
                  <c:v>4.2047249093500003</c:v>
                </c:pt>
                <c:pt idx="149" formatCode="0.00">
                  <c:v>4.2933831124899999</c:v>
                </c:pt>
                <c:pt idx="150" formatCode="0.00">
                  <c:v>2.5000000000000001E-2</c:v>
                </c:pt>
                <c:pt idx="151" formatCode="0.00">
                  <c:v>0.97399999999999998</c:v>
                </c:pt>
                <c:pt idx="152" formatCode="0.00">
                  <c:v>1.3939999999999999</c:v>
                </c:pt>
                <c:pt idx="153" formatCode="0.00">
                  <c:v>1.9219999999999999</c:v>
                </c:pt>
                <c:pt idx="154" formatCode="0.00">
                  <c:v>1.9419999999999999</c:v>
                </c:pt>
                <c:pt idx="155" formatCode="0.00">
                  <c:v>1.962</c:v>
                </c:pt>
                <c:pt idx="156" formatCode="0.00">
                  <c:v>2.2010000000000001</c:v>
                </c:pt>
                <c:pt idx="157" formatCode="0.00">
                  <c:v>2.589</c:v>
                </c:pt>
                <c:pt idx="158" formatCode="0.00">
                  <c:v>2.4969999999999999</c:v>
                </c:pt>
                <c:pt idx="159" formatCode="0.00">
                  <c:v>1.323</c:v>
                </c:pt>
                <c:pt idx="160" formatCode="0.00">
                  <c:v>2.3660000000000001</c:v>
                </c:pt>
                <c:pt idx="161" formatCode="0.00">
                  <c:v>2.6930000000000001</c:v>
                </c:pt>
                <c:pt idx="162" formatCode="0.00">
                  <c:v>2.9780000000000002</c:v>
                </c:pt>
                <c:pt idx="163" formatCode="0.00">
                  <c:v>2.488</c:v>
                </c:pt>
                <c:pt idx="164" formatCode="0.00">
                  <c:v>2.4319999999999999</c:v>
                </c:pt>
                <c:pt idx="165" formatCode="0.00">
                  <c:v>1.794</c:v>
                </c:pt>
                <c:pt idx="166" formatCode="0.00">
                  <c:v>1.9930000000000001</c:v>
                </c:pt>
                <c:pt idx="167" formatCode="0.00">
                  <c:v>1.831</c:v>
                </c:pt>
                <c:pt idx="168" formatCode="0.00">
                  <c:v>1.504</c:v>
                </c:pt>
                <c:pt idx="169" formatCode="0.00">
                  <c:v>1.8480000000000001</c:v>
                </c:pt>
                <c:pt idx="170" formatCode="0.00">
                  <c:v>0.63400000000000001</c:v>
                </c:pt>
                <c:pt idx="171" formatCode="0.00">
                  <c:v>0.71899999999999997</c:v>
                </c:pt>
                <c:pt idx="172" formatCode="0.00">
                  <c:v>0.502</c:v>
                </c:pt>
                <c:pt idx="173" formatCode="0.00">
                  <c:v>4.9800000000000004</c:v>
                </c:pt>
                <c:pt idx="174" formatCode="0.00">
                  <c:v>5.14</c:v>
                </c:pt>
                <c:pt idx="175" formatCode="0.00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49-46BE-9884-364797A9938A}"/>
            </c:ext>
          </c:extLst>
        </c:ser>
        <c:ser>
          <c:idx val="3"/>
          <c:order val="4"/>
          <c:tx>
            <c:v>after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'CIE data compilation boxplot'!$V:$V</c:f>
              <c:numCache>
                <c:formatCode>General</c:formatCode>
                <c:ptCount val="1048576"/>
                <c:pt idx="1">
                  <c:v>1100</c:v>
                </c:pt>
                <c:pt idx="2">
                  <c:v>1110</c:v>
                </c:pt>
                <c:pt idx="3">
                  <c:v>1120</c:v>
                </c:pt>
                <c:pt idx="4">
                  <c:v>1130</c:v>
                </c:pt>
                <c:pt idx="5">
                  <c:v>1140</c:v>
                </c:pt>
                <c:pt idx="6">
                  <c:v>1150</c:v>
                </c:pt>
                <c:pt idx="7">
                  <c:v>1160</c:v>
                </c:pt>
                <c:pt idx="8">
                  <c:v>1170</c:v>
                </c:pt>
                <c:pt idx="9">
                  <c:v>1180</c:v>
                </c:pt>
                <c:pt idx="10">
                  <c:v>1190</c:v>
                </c:pt>
                <c:pt idx="11">
                  <c:v>1200</c:v>
                </c:pt>
                <c:pt idx="12">
                  <c:v>1210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1260</c:v>
                </c:pt>
                <c:pt idx="18">
                  <c:v>1270</c:v>
                </c:pt>
                <c:pt idx="19">
                  <c:v>1280</c:v>
                </c:pt>
                <c:pt idx="20">
                  <c:v>1290</c:v>
                </c:pt>
                <c:pt idx="21">
                  <c:v>1300</c:v>
                </c:pt>
                <c:pt idx="22">
                  <c:v>1310</c:v>
                </c:pt>
                <c:pt idx="23">
                  <c:v>1320</c:v>
                </c:pt>
                <c:pt idx="24">
                  <c:v>1330</c:v>
                </c:pt>
                <c:pt idx="25">
                  <c:v>1340</c:v>
                </c:pt>
                <c:pt idx="26">
                  <c:v>1350</c:v>
                </c:pt>
                <c:pt idx="27">
                  <c:v>1360</c:v>
                </c:pt>
                <c:pt idx="28">
                  <c:v>1370</c:v>
                </c:pt>
                <c:pt idx="29">
                  <c:v>1380</c:v>
                </c:pt>
                <c:pt idx="30">
                  <c:v>1390</c:v>
                </c:pt>
                <c:pt idx="31">
                  <c:v>1400</c:v>
                </c:pt>
                <c:pt idx="32">
                  <c:v>1100</c:v>
                </c:pt>
                <c:pt idx="33">
                  <c:v>1110</c:v>
                </c:pt>
                <c:pt idx="34">
                  <c:v>1120</c:v>
                </c:pt>
                <c:pt idx="35">
                  <c:v>1130</c:v>
                </c:pt>
                <c:pt idx="36">
                  <c:v>1140</c:v>
                </c:pt>
                <c:pt idx="37">
                  <c:v>1150</c:v>
                </c:pt>
                <c:pt idx="38">
                  <c:v>1160</c:v>
                </c:pt>
                <c:pt idx="39">
                  <c:v>1170</c:v>
                </c:pt>
                <c:pt idx="40">
                  <c:v>1180</c:v>
                </c:pt>
                <c:pt idx="41">
                  <c:v>1190</c:v>
                </c:pt>
                <c:pt idx="42">
                  <c:v>1200</c:v>
                </c:pt>
                <c:pt idx="43">
                  <c:v>1210</c:v>
                </c:pt>
                <c:pt idx="44">
                  <c:v>1220</c:v>
                </c:pt>
                <c:pt idx="45">
                  <c:v>1230</c:v>
                </c:pt>
                <c:pt idx="46">
                  <c:v>1240</c:v>
                </c:pt>
                <c:pt idx="47">
                  <c:v>1250</c:v>
                </c:pt>
                <c:pt idx="48">
                  <c:v>1260</c:v>
                </c:pt>
                <c:pt idx="49">
                  <c:v>1270</c:v>
                </c:pt>
                <c:pt idx="50">
                  <c:v>1280</c:v>
                </c:pt>
                <c:pt idx="51">
                  <c:v>1290</c:v>
                </c:pt>
                <c:pt idx="52">
                  <c:v>1300</c:v>
                </c:pt>
                <c:pt idx="53">
                  <c:v>1310</c:v>
                </c:pt>
                <c:pt idx="54">
                  <c:v>1320</c:v>
                </c:pt>
                <c:pt idx="55">
                  <c:v>1330</c:v>
                </c:pt>
                <c:pt idx="56">
                  <c:v>1340</c:v>
                </c:pt>
                <c:pt idx="57">
                  <c:v>1350</c:v>
                </c:pt>
                <c:pt idx="58">
                  <c:v>1360</c:v>
                </c:pt>
                <c:pt idx="59">
                  <c:v>1370</c:v>
                </c:pt>
                <c:pt idx="60">
                  <c:v>1380</c:v>
                </c:pt>
                <c:pt idx="61">
                  <c:v>1390</c:v>
                </c:pt>
                <c:pt idx="62">
                  <c:v>1400</c:v>
                </c:pt>
                <c:pt idx="63">
                  <c:v>1100</c:v>
                </c:pt>
                <c:pt idx="64">
                  <c:v>1110</c:v>
                </c:pt>
                <c:pt idx="65">
                  <c:v>1120</c:v>
                </c:pt>
                <c:pt idx="66">
                  <c:v>1130</c:v>
                </c:pt>
                <c:pt idx="67">
                  <c:v>1140</c:v>
                </c:pt>
                <c:pt idx="68">
                  <c:v>1150</c:v>
                </c:pt>
                <c:pt idx="69">
                  <c:v>1160</c:v>
                </c:pt>
                <c:pt idx="70">
                  <c:v>1170</c:v>
                </c:pt>
                <c:pt idx="71">
                  <c:v>1180</c:v>
                </c:pt>
                <c:pt idx="72">
                  <c:v>1190</c:v>
                </c:pt>
                <c:pt idx="73">
                  <c:v>1200</c:v>
                </c:pt>
                <c:pt idx="74">
                  <c:v>1210</c:v>
                </c:pt>
                <c:pt idx="75">
                  <c:v>1220</c:v>
                </c:pt>
                <c:pt idx="76">
                  <c:v>1230</c:v>
                </c:pt>
                <c:pt idx="77">
                  <c:v>1240</c:v>
                </c:pt>
                <c:pt idx="78">
                  <c:v>1250</c:v>
                </c:pt>
                <c:pt idx="79">
                  <c:v>1260</c:v>
                </c:pt>
                <c:pt idx="80">
                  <c:v>1270</c:v>
                </c:pt>
                <c:pt idx="81">
                  <c:v>1280</c:v>
                </c:pt>
                <c:pt idx="82">
                  <c:v>1290</c:v>
                </c:pt>
                <c:pt idx="83">
                  <c:v>1300</c:v>
                </c:pt>
                <c:pt idx="84">
                  <c:v>1310</c:v>
                </c:pt>
                <c:pt idx="85">
                  <c:v>1320</c:v>
                </c:pt>
                <c:pt idx="86">
                  <c:v>1330</c:v>
                </c:pt>
                <c:pt idx="87">
                  <c:v>1340</c:v>
                </c:pt>
                <c:pt idx="88">
                  <c:v>1350</c:v>
                </c:pt>
                <c:pt idx="89">
                  <c:v>1360</c:v>
                </c:pt>
                <c:pt idx="90">
                  <c:v>1370</c:v>
                </c:pt>
                <c:pt idx="91">
                  <c:v>1380</c:v>
                </c:pt>
                <c:pt idx="92">
                  <c:v>1390</c:v>
                </c:pt>
                <c:pt idx="93">
                  <c:v>1400</c:v>
                </c:pt>
                <c:pt idx="94">
                  <c:v>1100</c:v>
                </c:pt>
                <c:pt idx="95">
                  <c:v>1110</c:v>
                </c:pt>
                <c:pt idx="96">
                  <c:v>1120</c:v>
                </c:pt>
                <c:pt idx="97">
                  <c:v>1130</c:v>
                </c:pt>
                <c:pt idx="98">
                  <c:v>1140</c:v>
                </c:pt>
                <c:pt idx="99">
                  <c:v>1150</c:v>
                </c:pt>
                <c:pt idx="100">
                  <c:v>1160</c:v>
                </c:pt>
                <c:pt idx="101">
                  <c:v>1170</c:v>
                </c:pt>
                <c:pt idx="102">
                  <c:v>1180</c:v>
                </c:pt>
                <c:pt idx="103">
                  <c:v>1190</c:v>
                </c:pt>
                <c:pt idx="104">
                  <c:v>1200</c:v>
                </c:pt>
                <c:pt idx="105">
                  <c:v>1210</c:v>
                </c:pt>
                <c:pt idx="106">
                  <c:v>1220</c:v>
                </c:pt>
                <c:pt idx="107">
                  <c:v>1230</c:v>
                </c:pt>
                <c:pt idx="108">
                  <c:v>1240</c:v>
                </c:pt>
                <c:pt idx="109">
                  <c:v>1250</c:v>
                </c:pt>
                <c:pt idx="110">
                  <c:v>1260</c:v>
                </c:pt>
                <c:pt idx="111">
                  <c:v>1270</c:v>
                </c:pt>
                <c:pt idx="112">
                  <c:v>1280</c:v>
                </c:pt>
                <c:pt idx="113">
                  <c:v>1290</c:v>
                </c:pt>
                <c:pt idx="114">
                  <c:v>1300</c:v>
                </c:pt>
                <c:pt idx="115">
                  <c:v>1310</c:v>
                </c:pt>
                <c:pt idx="116">
                  <c:v>1320</c:v>
                </c:pt>
                <c:pt idx="117">
                  <c:v>1330</c:v>
                </c:pt>
                <c:pt idx="118">
                  <c:v>1340</c:v>
                </c:pt>
                <c:pt idx="119">
                  <c:v>1350</c:v>
                </c:pt>
                <c:pt idx="120">
                  <c:v>1360</c:v>
                </c:pt>
                <c:pt idx="121">
                  <c:v>1370</c:v>
                </c:pt>
                <c:pt idx="122">
                  <c:v>1380</c:v>
                </c:pt>
                <c:pt idx="123">
                  <c:v>1390</c:v>
                </c:pt>
                <c:pt idx="124">
                  <c:v>1400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1100</c:v>
                </c:pt>
                <c:pt idx="157">
                  <c:v>1110</c:v>
                </c:pt>
                <c:pt idx="158">
                  <c:v>1120</c:v>
                </c:pt>
                <c:pt idx="159">
                  <c:v>1130</c:v>
                </c:pt>
                <c:pt idx="160">
                  <c:v>1140</c:v>
                </c:pt>
                <c:pt idx="161">
                  <c:v>1150</c:v>
                </c:pt>
                <c:pt idx="162">
                  <c:v>1160</c:v>
                </c:pt>
                <c:pt idx="163">
                  <c:v>1170</c:v>
                </c:pt>
                <c:pt idx="164">
                  <c:v>1180</c:v>
                </c:pt>
                <c:pt idx="165">
                  <c:v>1190</c:v>
                </c:pt>
                <c:pt idx="166">
                  <c:v>1200</c:v>
                </c:pt>
                <c:pt idx="167">
                  <c:v>1210</c:v>
                </c:pt>
                <c:pt idx="168">
                  <c:v>1220</c:v>
                </c:pt>
                <c:pt idx="169">
                  <c:v>1230</c:v>
                </c:pt>
                <c:pt idx="170">
                  <c:v>1240</c:v>
                </c:pt>
                <c:pt idx="171">
                  <c:v>1250</c:v>
                </c:pt>
                <c:pt idx="172">
                  <c:v>1260</c:v>
                </c:pt>
                <c:pt idx="173">
                  <c:v>1270</c:v>
                </c:pt>
                <c:pt idx="174">
                  <c:v>1280</c:v>
                </c:pt>
                <c:pt idx="175">
                  <c:v>1290</c:v>
                </c:pt>
                <c:pt idx="176">
                  <c:v>1300</c:v>
                </c:pt>
                <c:pt idx="177">
                  <c:v>1310</c:v>
                </c:pt>
                <c:pt idx="178">
                  <c:v>1320</c:v>
                </c:pt>
                <c:pt idx="179">
                  <c:v>1330</c:v>
                </c:pt>
                <c:pt idx="180">
                  <c:v>1340</c:v>
                </c:pt>
                <c:pt idx="181">
                  <c:v>1350</c:v>
                </c:pt>
                <c:pt idx="182">
                  <c:v>1360</c:v>
                </c:pt>
                <c:pt idx="183">
                  <c:v>1370</c:v>
                </c:pt>
                <c:pt idx="184">
                  <c:v>1380</c:v>
                </c:pt>
                <c:pt idx="185">
                  <c:v>1390</c:v>
                </c:pt>
                <c:pt idx="186">
                  <c:v>1400</c:v>
                </c:pt>
                <c:pt idx="187">
                  <c:v>1100</c:v>
                </c:pt>
                <c:pt idx="188">
                  <c:v>1110</c:v>
                </c:pt>
                <c:pt idx="189">
                  <c:v>1120</c:v>
                </c:pt>
                <c:pt idx="190">
                  <c:v>1130</c:v>
                </c:pt>
                <c:pt idx="191">
                  <c:v>1140</c:v>
                </c:pt>
                <c:pt idx="192">
                  <c:v>1150</c:v>
                </c:pt>
                <c:pt idx="193">
                  <c:v>1160</c:v>
                </c:pt>
                <c:pt idx="194">
                  <c:v>1170</c:v>
                </c:pt>
                <c:pt idx="195">
                  <c:v>1180</c:v>
                </c:pt>
                <c:pt idx="196">
                  <c:v>1190</c:v>
                </c:pt>
                <c:pt idx="197">
                  <c:v>1200</c:v>
                </c:pt>
                <c:pt idx="198">
                  <c:v>1210</c:v>
                </c:pt>
                <c:pt idx="199">
                  <c:v>1220</c:v>
                </c:pt>
                <c:pt idx="200">
                  <c:v>1230</c:v>
                </c:pt>
                <c:pt idx="201">
                  <c:v>1240</c:v>
                </c:pt>
                <c:pt idx="202">
                  <c:v>1250</c:v>
                </c:pt>
                <c:pt idx="203">
                  <c:v>1260</c:v>
                </c:pt>
                <c:pt idx="204">
                  <c:v>1270</c:v>
                </c:pt>
                <c:pt idx="205">
                  <c:v>1280</c:v>
                </c:pt>
                <c:pt idx="206">
                  <c:v>1290</c:v>
                </c:pt>
                <c:pt idx="207">
                  <c:v>1300</c:v>
                </c:pt>
                <c:pt idx="208">
                  <c:v>1310</c:v>
                </c:pt>
                <c:pt idx="209">
                  <c:v>1320</c:v>
                </c:pt>
                <c:pt idx="210">
                  <c:v>1330</c:v>
                </c:pt>
                <c:pt idx="211">
                  <c:v>1340</c:v>
                </c:pt>
                <c:pt idx="212">
                  <c:v>1350</c:v>
                </c:pt>
                <c:pt idx="213">
                  <c:v>1360</c:v>
                </c:pt>
                <c:pt idx="214">
                  <c:v>1370</c:v>
                </c:pt>
                <c:pt idx="215">
                  <c:v>1380</c:v>
                </c:pt>
                <c:pt idx="216">
                  <c:v>1390</c:v>
                </c:pt>
                <c:pt idx="217">
                  <c:v>1400</c:v>
                </c:pt>
                <c:pt idx="218">
                  <c:v>1100</c:v>
                </c:pt>
                <c:pt idx="219">
                  <c:v>1110</c:v>
                </c:pt>
                <c:pt idx="220">
                  <c:v>1120</c:v>
                </c:pt>
                <c:pt idx="221">
                  <c:v>1130</c:v>
                </c:pt>
                <c:pt idx="222">
                  <c:v>1140</c:v>
                </c:pt>
                <c:pt idx="223">
                  <c:v>1150</c:v>
                </c:pt>
                <c:pt idx="224">
                  <c:v>1160</c:v>
                </c:pt>
                <c:pt idx="225">
                  <c:v>1170</c:v>
                </c:pt>
                <c:pt idx="226">
                  <c:v>1180</c:v>
                </c:pt>
                <c:pt idx="227">
                  <c:v>1190</c:v>
                </c:pt>
                <c:pt idx="228">
                  <c:v>1200</c:v>
                </c:pt>
                <c:pt idx="229">
                  <c:v>1210</c:v>
                </c:pt>
              </c:numCache>
            </c:numRef>
          </c:xVal>
          <c:yVal>
            <c:numRef>
              <c:f>'CIE data compilation boxplot'!$T:$T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1.55</c:v>
                </c:pt>
                <c:pt idx="2">
                  <c:v>1.43</c:v>
                </c:pt>
                <c:pt idx="3">
                  <c:v>0.89</c:v>
                </c:pt>
                <c:pt idx="4">
                  <c:v>1.28</c:v>
                </c:pt>
                <c:pt idx="5">
                  <c:v>1.86</c:v>
                </c:pt>
                <c:pt idx="6">
                  <c:v>1.49</c:v>
                </c:pt>
                <c:pt idx="7">
                  <c:v>1.27</c:v>
                </c:pt>
                <c:pt idx="8">
                  <c:v>1.31</c:v>
                </c:pt>
                <c:pt idx="9">
                  <c:v>1.94</c:v>
                </c:pt>
                <c:pt idx="10">
                  <c:v>1.64</c:v>
                </c:pt>
                <c:pt idx="11">
                  <c:v>1.81</c:v>
                </c:pt>
                <c:pt idx="12">
                  <c:v>1.68</c:v>
                </c:pt>
                <c:pt idx="13">
                  <c:v>1.9</c:v>
                </c:pt>
                <c:pt idx="14">
                  <c:v>1.31</c:v>
                </c:pt>
                <c:pt idx="15">
                  <c:v>0.76</c:v>
                </c:pt>
                <c:pt idx="16">
                  <c:v>0.84</c:v>
                </c:pt>
                <c:pt idx="17">
                  <c:v>1.1000000000000001</c:v>
                </c:pt>
                <c:pt idx="18">
                  <c:v>0.96</c:v>
                </c:pt>
                <c:pt idx="19">
                  <c:v>1.54</c:v>
                </c:pt>
                <c:pt idx="20">
                  <c:v>1.25</c:v>
                </c:pt>
                <c:pt idx="21">
                  <c:v>1.21</c:v>
                </c:pt>
                <c:pt idx="22">
                  <c:v>1.23</c:v>
                </c:pt>
                <c:pt idx="23">
                  <c:v>1.1100000000000001</c:v>
                </c:pt>
                <c:pt idx="24">
                  <c:v>1.51</c:v>
                </c:pt>
                <c:pt idx="25">
                  <c:v>1.22</c:v>
                </c:pt>
                <c:pt idx="26">
                  <c:v>1.61</c:v>
                </c:pt>
                <c:pt idx="27">
                  <c:v>1.36</c:v>
                </c:pt>
                <c:pt idx="28">
                  <c:v>1.71</c:v>
                </c:pt>
                <c:pt idx="29">
                  <c:v>1.66</c:v>
                </c:pt>
                <c:pt idx="30">
                  <c:v>1.42</c:v>
                </c:pt>
                <c:pt idx="31">
                  <c:v>1.49</c:v>
                </c:pt>
                <c:pt idx="32">
                  <c:v>1.46</c:v>
                </c:pt>
                <c:pt idx="33">
                  <c:v>1.46</c:v>
                </c:pt>
                <c:pt idx="34">
                  <c:v>1.57</c:v>
                </c:pt>
                <c:pt idx="35">
                  <c:v>1.1499999999999999</c:v>
                </c:pt>
                <c:pt idx="36">
                  <c:v>1.59</c:v>
                </c:pt>
                <c:pt idx="37">
                  <c:v>1.37</c:v>
                </c:pt>
                <c:pt idx="38">
                  <c:v>1.42</c:v>
                </c:pt>
                <c:pt idx="39">
                  <c:v>1.23</c:v>
                </c:pt>
                <c:pt idx="40">
                  <c:v>1.21</c:v>
                </c:pt>
                <c:pt idx="41">
                  <c:v>1.56</c:v>
                </c:pt>
                <c:pt idx="42">
                  <c:v>1.6</c:v>
                </c:pt>
                <c:pt idx="43">
                  <c:v>1.53</c:v>
                </c:pt>
                <c:pt idx="44">
                  <c:v>1.26</c:v>
                </c:pt>
                <c:pt idx="45">
                  <c:v>1.31</c:v>
                </c:pt>
                <c:pt idx="46">
                  <c:v>1.03</c:v>
                </c:pt>
                <c:pt idx="47">
                  <c:v>1.1299999999999999</c:v>
                </c:pt>
                <c:pt idx="48">
                  <c:v>1.58</c:v>
                </c:pt>
                <c:pt idx="49">
                  <c:v>1.94</c:v>
                </c:pt>
                <c:pt idx="50">
                  <c:v>1.92</c:v>
                </c:pt>
                <c:pt idx="51">
                  <c:v>1.37</c:v>
                </c:pt>
                <c:pt idx="52">
                  <c:v>1.1599999999999999</c:v>
                </c:pt>
                <c:pt idx="53">
                  <c:v>1.51</c:v>
                </c:pt>
                <c:pt idx="54">
                  <c:v>1.58</c:v>
                </c:pt>
                <c:pt idx="55">
                  <c:v>1.52</c:v>
                </c:pt>
                <c:pt idx="56">
                  <c:v>-0.04</c:v>
                </c:pt>
                <c:pt idx="57">
                  <c:v>0.03</c:v>
                </c:pt>
                <c:pt idx="58">
                  <c:v>1.3</c:v>
                </c:pt>
                <c:pt idx="59">
                  <c:v>1.73</c:v>
                </c:pt>
                <c:pt idx="60">
                  <c:v>1.72</c:v>
                </c:pt>
                <c:pt idx="61">
                  <c:v>1.01</c:v>
                </c:pt>
                <c:pt idx="62">
                  <c:v>1.31</c:v>
                </c:pt>
                <c:pt idx="63">
                  <c:v>1.65</c:v>
                </c:pt>
                <c:pt idx="64">
                  <c:v>1.53</c:v>
                </c:pt>
                <c:pt idx="65">
                  <c:v>1.34</c:v>
                </c:pt>
                <c:pt idx="66">
                  <c:v>1.18</c:v>
                </c:pt>
                <c:pt idx="67">
                  <c:v>1.5</c:v>
                </c:pt>
                <c:pt idx="68">
                  <c:v>1.8</c:v>
                </c:pt>
                <c:pt idx="69">
                  <c:v>1.54</c:v>
                </c:pt>
                <c:pt idx="70">
                  <c:v>1.72</c:v>
                </c:pt>
                <c:pt idx="71">
                  <c:v>1.77</c:v>
                </c:pt>
                <c:pt idx="72">
                  <c:v>1.87</c:v>
                </c:pt>
                <c:pt idx="73">
                  <c:v>1.94</c:v>
                </c:pt>
                <c:pt idx="74">
                  <c:v>1.94</c:v>
                </c:pt>
                <c:pt idx="75">
                  <c:v>1.84</c:v>
                </c:pt>
                <c:pt idx="76">
                  <c:v>1.95</c:v>
                </c:pt>
                <c:pt idx="77">
                  <c:v>1.52</c:v>
                </c:pt>
                <c:pt idx="78">
                  <c:v>1.33</c:v>
                </c:pt>
                <c:pt idx="79">
                  <c:v>1.65</c:v>
                </c:pt>
                <c:pt idx="80">
                  <c:v>1.65</c:v>
                </c:pt>
                <c:pt idx="81">
                  <c:v>1.35</c:v>
                </c:pt>
                <c:pt idx="82">
                  <c:v>0.9</c:v>
                </c:pt>
                <c:pt idx="83">
                  <c:v>-0.05</c:v>
                </c:pt>
                <c:pt idx="84">
                  <c:v>-0.14000000000000001</c:v>
                </c:pt>
                <c:pt idx="85">
                  <c:v>1.01</c:v>
                </c:pt>
                <c:pt idx="86">
                  <c:v>1.35</c:v>
                </c:pt>
                <c:pt idx="87">
                  <c:v>1.33</c:v>
                </c:pt>
                <c:pt idx="88">
                  <c:v>1.52</c:v>
                </c:pt>
                <c:pt idx="89">
                  <c:v>1.41</c:v>
                </c:pt>
                <c:pt idx="90">
                  <c:v>1.29</c:v>
                </c:pt>
                <c:pt idx="91">
                  <c:v>1.27</c:v>
                </c:pt>
                <c:pt idx="92" formatCode="0.00">
                  <c:v>3.51</c:v>
                </c:pt>
                <c:pt idx="93" formatCode="0.00">
                  <c:v>3.13</c:v>
                </c:pt>
                <c:pt idx="94" formatCode="0.00">
                  <c:v>2.99</c:v>
                </c:pt>
                <c:pt idx="95" formatCode="0.00">
                  <c:v>3.21</c:v>
                </c:pt>
                <c:pt idx="96" formatCode="0.00">
                  <c:v>3.14</c:v>
                </c:pt>
                <c:pt idx="97" formatCode="0.00">
                  <c:v>2.2526737967914441</c:v>
                </c:pt>
                <c:pt idx="98" formatCode="0.00">
                  <c:v>2.2606951871657754</c:v>
                </c:pt>
                <c:pt idx="99" formatCode="0.00">
                  <c:v>2.248663101604278</c:v>
                </c:pt>
                <c:pt idx="100" formatCode="0.00">
                  <c:v>2.3268716577540109</c:v>
                </c:pt>
                <c:pt idx="101" formatCode="0.00">
                  <c:v>2.3148395721925135</c:v>
                </c:pt>
                <c:pt idx="102" formatCode="0.00">
                  <c:v>2.2627005347593583</c:v>
                </c:pt>
                <c:pt idx="103" formatCode="0.00">
                  <c:v>2.2707219251336896</c:v>
                </c:pt>
                <c:pt idx="104" formatCode="0.00">
                  <c:v>2.2286096256684491</c:v>
                </c:pt>
                <c:pt idx="105" formatCode="0.00">
                  <c:v>2.1724598930481283</c:v>
                </c:pt>
                <c:pt idx="106" formatCode="0.00">
                  <c:v>1.9567736185383244</c:v>
                </c:pt>
                <c:pt idx="107" formatCode="0.00">
                  <c:v>1.5387700534759359</c:v>
                </c:pt>
                <c:pt idx="108" formatCode="0.00">
                  <c:v>1.4295900178253118</c:v>
                </c:pt>
                <c:pt idx="109" formatCode="0.00">
                  <c:v>1.5447860962566846</c:v>
                </c:pt>
                <c:pt idx="110" formatCode="0.00">
                  <c:v>1.6521836007130124</c:v>
                </c:pt>
                <c:pt idx="111" formatCode="0.00">
                  <c:v>1.7814171122994651</c:v>
                </c:pt>
                <c:pt idx="112" formatCode="0.00">
                  <c:v>1.5628342245989304</c:v>
                </c:pt>
                <c:pt idx="113" formatCode="0.00">
                  <c:v>1.8816844919786098</c:v>
                </c:pt>
                <c:pt idx="114" formatCode="0.00">
                  <c:v>1.9128787878787878</c:v>
                </c:pt>
                <c:pt idx="115" formatCode="0.00">
                  <c:v>1.9699197860962567</c:v>
                </c:pt>
                <c:pt idx="116" formatCode="0.00">
                  <c:v>1.8295454545454546</c:v>
                </c:pt>
                <c:pt idx="117" formatCode="0.00">
                  <c:v>1.965017825311943</c:v>
                </c:pt>
                <c:pt idx="118" formatCode="0.00">
                  <c:v>1.570855614973262</c:v>
                </c:pt>
                <c:pt idx="119" formatCode="0.00">
                  <c:v>1.5467914438502675</c:v>
                </c:pt>
                <c:pt idx="120" formatCode="0.00">
                  <c:v>1.4425133689839571</c:v>
                </c:pt>
                <c:pt idx="121" formatCode="0.00">
                  <c:v>1.29</c:v>
                </c:pt>
                <c:pt idx="122" formatCode="0.00">
                  <c:v>-0.99</c:v>
                </c:pt>
                <c:pt idx="123" formatCode="0.00">
                  <c:v>7.0000000000000007E-2</c:v>
                </c:pt>
                <c:pt idx="124" formatCode="0.00">
                  <c:v>-2.35</c:v>
                </c:pt>
                <c:pt idx="125" formatCode="0.00">
                  <c:v>-0.08</c:v>
                </c:pt>
                <c:pt idx="126" formatCode="0.00">
                  <c:v>-0.85</c:v>
                </c:pt>
                <c:pt idx="127" formatCode="0.00">
                  <c:v>2.62</c:v>
                </c:pt>
                <c:pt idx="128" formatCode="0.00">
                  <c:v>2.61</c:v>
                </c:pt>
                <c:pt idx="129" formatCode="0.00">
                  <c:v>2.61</c:v>
                </c:pt>
                <c:pt idx="130" formatCode="0.00">
                  <c:v>2.2999999999999998</c:v>
                </c:pt>
                <c:pt idx="131" formatCode="0.00">
                  <c:v>2.4900000000000002</c:v>
                </c:pt>
                <c:pt idx="132" formatCode="0.00">
                  <c:v>2.52</c:v>
                </c:pt>
                <c:pt idx="133" formatCode="0.00">
                  <c:v>2.46</c:v>
                </c:pt>
                <c:pt idx="134" formatCode="0.00">
                  <c:v>2.54</c:v>
                </c:pt>
                <c:pt idx="135" formatCode="0.00">
                  <c:v>2.58</c:v>
                </c:pt>
                <c:pt idx="136" formatCode="0.00">
                  <c:v>2.5499999999999998</c:v>
                </c:pt>
                <c:pt idx="137" formatCode="0.00">
                  <c:v>2.78</c:v>
                </c:pt>
                <c:pt idx="138" formatCode="0.00">
                  <c:v>2.56</c:v>
                </c:pt>
                <c:pt idx="139" formatCode="0.00">
                  <c:v>2.8</c:v>
                </c:pt>
                <c:pt idx="140" formatCode="0.00">
                  <c:v>2.78</c:v>
                </c:pt>
                <c:pt idx="141" formatCode="0.00">
                  <c:v>2.5499999999999998</c:v>
                </c:pt>
                <c:pt idx="142" formatCode="0.00">
                  <c:v>2.65</c:v>
                </c:pt>
                <c:pt idx="143" formatCode="0.00">
                  <c:v>2.74</c:v>
                </c:pt>
                <c:pt idx="144" formatCode="0.00">
                  <c:v>2.59</c:v>
                </c:pt>
                <c:pt idx="145" formatCode="0.00">
                  <c:v>2.59</c:v>
                </c:pt>
                <c:pt idx="146" formatCode="0.00">
                  <c:v>2.5299999999999998</c:v>
                </c:pt>
                <c:pt idx="147" formatCode="0.00">
                  <c:v>2.4300000000000002</c:v>
                </c:pt>
                <c:pt idx="148" formatCode="0.00">
                  <c:v>2.31</c:v>
                </c:pt>
                <c:pt idx="149" formatCode="0.00">
                  <c:v>2.36</c:v>
                </c:pt>
                <c:pt idx="150" formatCode="0.00">
                  <c:v>2.38</c:v>
                </c:pt>
                <c:pt idx="151" formatCode="0.00">
                  <c:v>2.46</c:v>
                </c:pt>
                <c:pt idx="152" formatCode="0.00">
                  <c:v>2.57</c:v>
                </c:pt>
                <c:pt idx="153" formatCode="0.00">
                  <c:v>2.5499999999999998</c:v>
                </c:pt>
                <c:pt idx="154" formatCode="0.00">
                  <c:v>2.67</c:v>
                </c:pt>
                <c:pt idx="155" formatCode="0.00">
                  <c:v>2.75</c:v>
                </c:pt>
                <c:pt idx="156" formatCode="0.00">
                  <c:v>2.59</c:v>
                </c:pt>
                <c:pt idx="157" formatCode="0.00">
                  <c:v>3.5312890050600001</c:v>
                </c:pt>
                <c:pt idx="158" formatCode="0.00">
                  <c:v>3.5022514178000002</c:v>
                </c:pt>
                <c:pt idx="159" formatCode="0.00">
                  <c:v>3.5077816074400001</c:v>
                </c:pt>
                <c:pt idx="160" formatCode="0.00">
                  <c:v>3.5798609752099999</c:v>
                </c:pt>
                <c:pt idx="161" formatCode="0.00">
                  <c:v>3.6889365133599998</c:v>
                </c:pt>
                <c:pt idx="162" formatCode="0.00">
                  <c:v>3.7563206230500001</c:v>
                </c:pt>
                <c:pt idx="163" formatCode="0.00">
                  <c:v>3.66561711167</c:v>
                </c:pt>
                <c:pt idx="164" formatCode="0.00">
                  <c:v>3.6675227179099998</c:v>
                </c:pt>
                <c:pt idx="165" formatCode="0.00">
                  <c:v>3.4226612198000002</c:v>
                </c:pt>
                <c:pt idx="166" formatCode="0.00">
                  <c:v>3.6095564115399998</c:v>
                </c:pt>
                <c:pt idx="167" formatCode="0.00">
                  <c:v>3.8666632920400001</c:v>
                </c:pt>
                <c:pt idx="168" formatCode="0.00">
                  <c:v>3.76137686612</c:v>
                </c:pt>
                <c:pt idx="169" formatCode="0.00">
                  <c:v>3.7839483775199998</c:v>
                </c:pt>
                <c:pt idx="170" formatCode="0.00">
                  <c:v>3.7752228038100002</c:v>
                </c:pt>
                <c:pt idx="171" formatCode="0.00">
                  <c:v>3.7311962964099998</c:v>
                </c:pt>
                <c:pt idx="172" formatCode="0.00">
                  <c:v>3.79274161883</c:v>
                </c:pt>
                <c:pt idx="173" formatCode="0.00">
                  <c:v>3.6573496575500002</c:v>
                </c:pt>
                <c:pt idx="174" formatCode="0.00">
                  <c:v>3.7666925927800001</c:v>
                </c:pt>
                <c:pt idx="175" formatCode="0.00">
                  <c:v>3.7219741291399999</c:v>
                </c:pt>
                <c:pt idx="176" formatCode="0.00">
                  <c:v>3.76330539272</c:v>
                </c:pt>
                <c:pt idx="177" formatCode="0.00">
                  <c:v>3.7465494748600001</c:v>
                </c:pt>
                <c:pt idx="178" formatCode="0.00">
                  <c:v>3.7382675606100002</c:v>
                </c:pt>
                <c:pt idx="179" formatCode="0.00">
                  <c:v>3.8237492066100001</c:v>
                </c:pt>
                <c:pt idx="180" formatCode="0.00">
                  <c:v>3.8964564097099998</c:v>
                </c:pt>
                <c:pt idx="181" formatCode="0.00">
                  <c:v>-0.61299999999999999</c:v>
                </c:pt>
                <c:pt idx="182" formatCode="0.00">
                  <c:v>-0.308</c:v>
                </c:pt>
                <c:pt idx="183" formatCode="0.00">
                  <c:v>-0.54</c:v>
                </c:pt>
                <c:pt idx="184" formatCode="0.00">
                  <c:v>-0.29099999999999998</c:v>
                </c:pt>
                <c:pt idx="185" formatCode="0.00">
                  <c:v>-0.746</c:v>
                </c:pt>
                <c:pt idx="186" formatCode="0.00">
                  <c:v>-0.59299999999999997</c:v>
                </c:pt>
                <c:pt idx="187" formatCode="0.00">
                  <c:v>-0.65700000000000003</c:v>
                </c:pt>
                <c:pt idx="188" formatCode="0.00">
                  <c:v>-0.74</c:v>
                </c:pt>
                <c:pt idx="189" formatCode="0.00">
                  <c:v>0.52900000000000003</c:v>
                </c:pt>
                <c:pt idx="190" formatCode="0.00">
                  <c:v>-0.96299999999999997</c:v>
                </c:pt>
                <c:pt idx="191" formatCode="0.00">
                  <c:v>-0.76400000000000001</c:v>
                </c:pt>
                <c:pt idx="192" formatCode="0.00">
                  <c:v>-1.07</c:v>
                </c:pt>
                <c:pt idx="193" formatCode="0.00">
                  <c:v>-0.32700000000000001</c:v>
                </c:pt>
                <c:pt idx="194" formatCode="0.00">
                  <c:v>-0.752</c:v>
                </c:pt>
                <c:pt idx="195" formatCode="0.00">
                  <c:v>-1.36</c:v>
                </c:pt>
                <c:pt idx="196" formatCode="0.00">
                  <c:v>-1.8240000000000001</c:v>
                </c:pt>
                <c:pt idx="197" formatCode="0.00">
                  <c:v>-3.1219999999999999</c:v>
                </c:pt>
                <c:pt idx="198" formatCode="0.00">
                  <c:v>-1.8109999999999999</c:v>
                </c:pt>
                <c:pt idx="199" formatCode="0.00">
                  <c:v>-0.42599999999999999</c:v>
                </c:pt>
                <c:pt idx="200" formatCode="0.00">
                  <c:v>1.8220000000000001</c:v>
                </c:pt>
                <c:pt idx="201" formatCode="0.00">
                  <c:v>2.1800000000000002</c:v>
                </c:pt>
                <c:pt idx="202" formatCode="0.00">
                  <c:v>-3.0009999999999999</c:v>
                </c:pt>
                <c:pt idx="203" formatCode="0.00">
                  <c:v>2.8000000000000001E-2</c:v>
                </c:pt>
                <c:pt idx="204" formatCode="0.00">
                  <c:v>-3.2389999999999999</c:v>
                </c:pt>
                <c:pt idx="205" formatCode="0.00">
                  <c:v>-3.5910000000000002</c:v>
                </c:pt>
                <c:pt idx="206" formatCode="0.00">
                  <c:v>-3.3719999999999999</c:v>
                </c:pt>
                <c:pt idx="207" formatCode="0.00">
                  <c:v>-0.95299999999999996</c:v>
                </c:pt>
                <c:pt idx="208" formatCode="0.00">
                  <c:v>0.76700000000000002</c:v>
                </c:pt>
                <c:pt idx="209" formatCode="0.00">
                  <c:v>-1.583</c:v>
                </c:pt>
                <c:pt idx="210" formatCode="0.00">
                  <c:v>1.7889999999999999</c:v>
                </c:pt>
                <c:pt idx="211" formatCode="0.00">
                  <c:v>3.4220000000000002</c:v>
                </c:pt>
                <c:pt idx="212" formatCode="0.00">
                  <c:v>-1.0229999999999999</c:v>
                </c:pt>
                <c:pt idx="213" formatCode="0.00">
                  <c:v>-0.82699999999999996</c:v>
                </c:pt>
                <c:pt idx="214" formatCode="0.00">
                  <c:v>-0.72499999999999998</c:v>
                </c:pt>
                <c:pt idx="215" formatCode="0.00">
                  <c:v>1.7999999999999999E-2</c:v>
                </c:pt>
                <c:pt idx="216" formatCode="0.00">
                  <c:v>0.47</c:v>
                </c:pt>
                <c:pt idx="217" formatCode="0.00">
                  <c:v>1.1930000000000001</c:v>
                </c:pt>
                <c:pt idx="218" formatCode="0.00">
                  <c:v>0.94</c:v>
                </c:pt>
                <c:pt idx="219" formatCode="0.00">
                  <c:v>1.5349999999999999</c:v>
                </c:pt>
                <c:pt idx="220" formatCode="0.00">
                  <c:v>3.36</c:v>
                </c:pt>
                <c:pt idx="221" formatCode="0.00">
                  <c:v>3.06</c:v>
                </c:pt>
                <c:pt idx="222" formatCode="0.00">
                  <c:v>3.26</c:v>
                </c:pt>
                <c:pt idx="223" formatCode="0.00">
                  <c:v>3.29</c:v>
                </c:pt>
                <c:pt idx="224" formatCode="0.00">
                  <c:v>3.5</c:v>
                </c:pt>
                <c:pt idx="225" formatCode="0.00">
                  <c:v>3.86</c:v>
                </c:pt>
                <c:pt idx="226" formatCode="0.00">
                  <c:v>3.67</c:v>
                </c:pt>
                <c:pt idx="227" formatCode="0.00">
                  <c:v>3.82</c:v>
                </c:pt>
                <c:pt idx="228" formatCode="0.00">
                  <c:v>4.07</c:v>
                </c:pt>
                <c:pt idx="229" formatCode="0.00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549-46BE-9884-364797A9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39560"/>
        <c:axId val="567535624"/>
        <c:extLst/>
      </c:scatterChart>
      <c:valAx>
        <c:axId val="567539560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5624"/>
        <c:crossesAt val="-20"/>
        <c:crossBetween val="midCat"/>
      </c:valAx>
      <c:valAx>
        <c:axId val="567535624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956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323273</xdr:colOff>
      <xdr:row>23</xdr:row>
      <xdr:rowOff>34637</xdr:rowOff>
    </xdr:from>
    <xdr:to>
      <xdr:col>27</xdr:col>
      <xdr:colOff>624238</xdr:colOff>
      <xdr:row>39</xdr:row>
      <xdr:rowOff>46182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3"/>
  <sheetViews>
    <sheetView tabSelected="1" zoomScale="59" zoomScaleNormal="70" workbookViewId="0">
      <selection activeCell="P23" sqref="P23"/>
    </sheetView>
  </sheetViews>
  <sheetFormatPr defaultColWidth="9.140625" defaultRowHeight="12.75" x14ac:dyDescent="0.2"/>
  <cols>
    <col min="1" max="1" width="9.140625" style="3"/>
    <col min="2" max="2" width="9.140625" style="13"/>
    <col min="3" max="3" width="9.140625" style="3"/>
    <col min="4" max="4" width="8.7109375"/>
    <col min="6" max="6" width="9.140625" style="3"/>
    <col min="7" max="7" width="9.140625" style="13"/>
    <col min="8" max="10" width="9.140625" style="3"/>
    <col min="11" max="11" width="9.140625" style="13"/>
    <col min="12" max="12" width="9.140625" style="3"/>
    <col min="13" max="13" width="5.42578125" style="9" customWidth="1"/>
    <col min="14" max="14" width="7.85546875" style="3" customWidth="1"/>
    <col min="15" max="15" width="9.140625" style="13"/>
    <col min="16" max="16" width="9.140625" style="3"/>
    <col min="17" max="17" width="6.42578125" style="9" customWidth="1"/>
    <col min="18" max="18" width="9.140625" style="3"/>
    <col min="19" max="19" width="9.140625" style="13"/>
    <col min="20" max="20" width="9.140625" style="3"/>
    <col min="21" max="22" width="5.42578125" style="10" customWidth="1"/>
    <col min="23" max="23" width="9.140625" style="2"/>
    <col min="24" max="24" width="25.5703125" style="3" customWidth="1"/>
    <col min="25" max="25" width="4.85546875" style="1" customWidth="1"/>
    <col min="26" max="26" width="9.140625" style="3"/>
    <col min="27" max="27" width="9.140625" style="2"/>
    <col min="28" max="29" width="9.140625" style="1"/>
    <col min="30" max="30" width="37.28515625" style="3" customWidth="1"/>
    <col min="31" max="16384" width="9.140625" style="3"/>
  </cols>
  <sheetData>
    <row r="1" spans="1:33" x14ac:dyDescent="0.2">
      <c r="A1" s="4" t="s">
        <v>0</v>
      </c>
      <c r="B1" s="5" t="s">
        <v>27</v>
      </c>
      <c r="C1" s="4" t="s">
        <v>1</v>
      </c>
      <c r="D1" s="16" t="s">
        <v>28</v>
      </c>
      <c r="E1" s="16"/>
      <c r="F1" s="4" t="s">
        <v>0</v>
      </c>
      <c r="G1" s="5" t="s">
        <v>27</v>
      </c>
      <c r="H1" s="4" t="s">
        <v>1</v>
      </c>
      <c r="I1" s="4"/>
      <c r="J1" s="6"/>
      <c r="K1" s="4" t="s">
        <v>0</v>
      </c>
      <c r="L1" s="5" t="s">
        <v>27</v>
      </c>
      <c r="M1" s="4" t="s">
        <v>1</v>
      </c>
      <c r="N1" s="6"/>
      <c r="O1" s="4" t="s">
        <v>0</v>
      </c>
      <c r="P1" s="5" t="s">
        <v>27</v>
      </c>
      <c r="Q1" s="4" t="s">
        <v>1</v>
      </c>
      <c r="R1" s="6"/>
      <c r="S1" s="4" t="s">
        <v>0</v>
      </c>
      <c r="T1" s="5" t="s">
        <v>27</v>
      </c>
      <c r="U1" s="4" t="s">
        <v>1</v>
      </c>
      <c r="V1" s="7"/>
      <c r="W1" s="1"/>
      <c r="X1" s="8" t="s">
        <v>2</v>
      </c>
      <c r="Z1" s="8" t="s">
        <v>3</v>
      </c>
      <c r="AA1" s="1"/>
      <c r="AB1" s="2"/>
      <c r="AD1" s="4"/>
      <c r="AG1" s="4"/>
    </row>
    <row r="2" spans="1:33" x14ac:dyDescent="0.2">
      <c r="A2" s="3" t="s">
        <v>4</v>
      </c>
      <c r="B2" s="3">
        <v>0.77900000000000003</v>
      </c>
      <c r="C2" s="3">
        <v>1</v>
      </c>
      <c r="D2" s="17">
        <v>0</v>
      </c>
      <c r="E2" s="17"/>
      <c r="F2" s="3" t="s">
        <v>4</v>
      </c>
      <c r="G2" s="3">
        <v>1.657</v>
      </c>
      <c r="H2" s="3">
        <v>2</v>
      </c>
      <c r="I2" s="17">
        <v>340</v>
      </c>
      <c r="J2" s="9"/>
      <c r="K2" s="3" t="s">
        <v>4</v>
      </c>
      <c r="L2" s="3">
        <v>2.9</v>
      </c>
      <c r="M2" s="3">
        <v>3</v>
      </c>
      <c r="N2" s="17">
        <f>I2/2+420</f>
        <v>590</v>
      </c>
      <c r="O2" s="3" t="s">
        <v>4</v>
      </c>
      <c r="P2" s="3">
        <v>2.69</v>
      </c>
      <c r="Q2" s="3">
        <v>4</v>
      </c>
      <c r="R2" s="9">
        <v>880</v>
      </c>
      <c r="S2" s="3" t="s">
        <v>4</v>
      </c>
      <c r="T2" s="3">
        <v>1.55</v>
      </c>
      <c r="U2" s="3">
        <v>5</v>
      </c>
      <c r="V2" s="10">
        <v>1100</v>
      </c>
      <c r="W2" s="1"/>
      <c r="X2" s="11"/>
      <c r="Z2" s="11"/>
      <c r="AA2" s="1"/>
      <c r="AB2" s="2"/>
    </row>
    <row r="3" spans="1:33" x14ac:dyDescent="0.2">
      <c r="A3" s="3" t="s">
        <v>4</v>
      </c>
      <c r="B3" s="3">
        <v>0.93400000000000005</v>
      </c>
      <c r="C3" s="3">
        <v>1</v>
      </c>
      <c r="D3">
        <v>0</v>
      </c>
      <c r="F3" s="3" t="s">
        <v>4</v>
      </c>
      <c r="G3" s="3">
        <v>2.11</v>
      </c>
      <c r="H3" s="3">
        <v>2</v>
      </c>
      <c r="I3" s="17">
        <v>340</v>
      </c>
      <c r="J3" s="9"/>
      <c r="K3" s="3" t="s">
        <v>4</v>
      </c>
      <c r="L3" s="3">
        <v>2.06</v>
      </c>
      <c r="M3" s="3">
        <v>3</v>
      </c>
      <c r="N3" s="17">
        <v>590</v>
      </c>
      <c r="O3" s="3" t="s">
        <v>4</v>
      </c>
      <c r="P3" s="3">
        <v>2.34</v>
      </c>
      <c r="Q3" s="3">
        <v>4</v>
      </c>
      <c r="R3" s="9">
        <f>R2+10</f>
        <v>890</v>
      </c>
      <c r="S3" s="3" t="s">
        <v>4</v>
      </c>
      <c r="T3" s="3">
        <v>1.43</v>
      </c>
      <c r="U3" s="3">
        <v>5</v>
      </c>
      <c r="V3" s="10">
        <f>V2+10</f>
        <v>1110</v>
      </c>
      <c r="W3" s="1"/>
      <c r="X3" s="3" t="s">
        <v>7</v>
      </c>
      <c r="Z3" s="12" t="s">
        <v>4</v>
      </c>
      <c r="AA3" s="1"/>
      <c r="AB3" s="2"/>
    </row>
    <row r="4" spans="1:33" x14ac:dyDescent="0.2">
      <c r="A4" s="3" t="s">
        <v>4</v>
      </c>
      <c r="B4" s="3">
        <v>1.133</v>
      </c>
      <c r="C4" s="3">
        <v>1</v>
      </c>
      <c r="D4">
        <v>10</v>
      </c>
      <c r="F4" s="3" t="s">
        <v>4</v>
      </c>
      <c r="G4" s="3">
        <v>0.25</v>
      </c>
      <c r="H4" s="3">
        <v>2</v>
      </c>
      <c r="I4" s="17">
        <v>350</v>
      </c>
      <c r="J4" s="9"/>
      <c r="K4" s="3" t="s">
        <v>4</v>
      </c>
      <c r="L4" s="3">
        <v>1.62</v>
      </c>
      <c r="M4" s="3">
        <v>3</v>
      </c>
      <c r="N4" s="17">
        <v>595</v>
      </c>
      <c r="O4" s="3" t="s">
        <v>4</v>
      </c>
      <c r="P4" s="3">
        <v>1.56</v>
      </c>
      <c r="Q4" s="3">
        <v>4</v>
      </c>
      <c r="R4" s="9">
        <f t="shared" ref="R4:R20" si="0">R3+10</f>
        <v>900</v>
      </c>
      <c r="S4" s="3" t="s">
        <v>4</v>
      </c>
      <c r="T4" s="3">
        <v>0.89</v>
      </c>
      <c r="U4" s="3">
        <v>5</v>
      </c>
      <c r="V4" s="10">
        <f t="shared" ref="V4:V32" si="1">V3+10</f>
        <v>1120</v>
      </c>
      <c r="W4" s="1"/>
      <c r="X4" s="3" t="s">
        <v>9</v>
      </c>
      <c r="Z4" s="12" t="s">
        <v>5</v>
      </c>
      <c r="AA4" s="1"/>
      <c r="AB4" s="2"/>
    </row>
    <row r="5" spans="1:33" x14ac:dyDescent="0.2">
      <c r="A5" s="3" t="s">
        <v>4</v>
      </c>
      <c r="B5" s="3">
        <v>0.98099999999999998</v>
      </c>
      <c r="C5" s="3">
        <v>1</v>
      </c>
      <c r="D5">
        <v>20</v>
      </c>
      <c r="F5" s="3" t="s">
        <v>4</v>
      </c>
      <c r="G5" s="3">
        <v>-1.01</v>
      </c>
      <c r="H5" s="3">
        <v>2</v>
      </c>
      <c r="I5" s="17">
        <v>360</v>
      </c>
      <c r="J5" s="9"/>
      <c r="K5" s="3" t="s">
        <v>4</v>
      </c>
      <c r="L5" s="3">
        <v>-0.33</v>
      </c>
      <c r="M5" s="3">
        <v>3</v>
      </c>
      <c r="N5" s="17">
        <v>600</v>
      </c>
      <c r="O5" s="3" t="s">
        <v>4</v>
      </c>
      <c r="P5" s="3">
        <v>2.61</v>
      </c>
      <c r="Q5" s="3">
        <v>4</v>
      </c>
      <c r="R5" s="9">
        <f t="shared" si="0"/>
        <v>910</v>
      </c>
      <c r="S5" s="3" t="s">
        <v>4</v>
      </c>
      <c r="T5" s="3">
        <v>1.28</v>
      </c>
      <c r="U5" s="3">
        <v>5</v>
      </c>
      <c r="V5" s="10">
        <f t="shared" si="1"/>
        <v>1130</v>
      </c>
      <c r="W5" s="1"/>
      <c r="X5" s="3" t="s">
        <v>22</v>
      </c>
      <c r="Z5" s="12" t="s">
        <v>8</v>
      </c>
      <c r="AA5" s="1"/>
      <c r="AB5" s="2"/>
    </row>
    <row r="6" spans="1:33" x14ac:dyDescent="0.2">
      <c r="A6" s="3" t="s">
        <v>4</v>
      </c>
      <c r="B6" s="3">
        <v>1.2450000000000001</v>
      </c>
      <c r="C6" s="3">
        <v>1</v>
      </c>
      <c r="D6">
        <v>30</v>
      </c>
      <c r="F6" s="3" t="s">
        <v>4</v>
      </c>
      <c r="G6" s="3">
        <v>1.0900000000000001</v>
      </c>
      <c r="H6" s="3">
        <v>2</v>
      </c>
      <c r="I6" s="17">
        <v>370</v>
      </c>
      <c r="J6" s="9"/>
      <c r="K6" s="3" t="s">
        <v>4</v>
      </c>
      <c r="L6" s="3">
        <v>-1.5</v>
      </c>
      <c r="M6" s="3">
        <v>3</v>
      </c>
      <c r="N6" s="17">
        <v>605</v>
      </c>
      <c r="O6" s="3" t="s">
        <v>4</v>
      </c>
      <c r="P6" s="3">
        <v>2.2000000000000002</v>
      </c>
      <c r="Q6" s="3">
        <v>4</v>
      </c>
      <c r="R6" s="9">
        <f t="shared" si="0"/>
        <v>920</v>
      </c>
      <c r="S6" s="3" t="s">
        <v>4</v>
      </c>
      <c r="T6" s="3">
        <v>1.86</v>
      </c>
      <c r="U6" s="3">
        <v>5</v>
      </c>
      <c r="V6" s="10">
        <f t="shared" si="1"/>
        <v>1140</v>
      </c>
      <c r="W6" s="1"/>
      <c r="X6" s="3" t="s">
        <v>17</v>
      </c>
      <c r="Z6" s="12" t="s">
        <v>10</v>
      </c>
      <c r="AA6" s="1"/>
      <c r="AB6" s="2"/>
    </row>
    <row r="7" spans="1:33" x14ac:dyDescent="0.2">
      <c r="A7" s="3" t="s">
        <v>4</v>
      </c>
      <c r="B7" s="3">
        <v>1.0089999999999999</v>
      </c>
      <c r="C7" s="3">
        <v>1</v>
      </c>
      <c r="D7">
        <v>40</v>
      </c>
      <c r="F7" s="3" t="s">
        <v>4</v>
      </c>
      <c r="G7" s="3">
        <v>4.0999999999999996</v>
      </c>
      <c r="H7" s="3">
        <v>2</v>
      </c>
      <c r="I7" s="17">
        <v>380</v>
      </c>
      <c r="J7" s="9"/>
      <c r="K7" s="3" t="s">
        <v>4</v>
      </c>
      <c r="L7" s="3">
        <v>1.39</v>
      </c>
      <c r="M7" s="3">
        <v>3</v>
      </c>
      <c r="N7" s="17">
        <v>610</v>
      </c>
      <c r="O7" s="3" t="s">
        <v>4</v>
      </c>
      <c r="P7" s="3">
        <v>1.77</v>
      </c>
      <c r="Q7" s="3">
        <v>4</v>
      </c>
      <c r="R7" s="9">
        <f t="shared" si="0"/>
        <v>930</v>
      </c>
      <c r="S7" s="3" t="s">
        <v>4</v>
      </c>
      <c r="T7" s="3">
        <v>1.49</v>
      </c>
      <c r="U7" s="3">
        <v>5</v>
      </c>
      <c r="V7" s="10">
        <f t="shared" si="1"/>
        <v>1150</v>
      </c>
      <c r="W7" s="1"/>
      <c r="X7" s="3" t="s">
        <v>23</v>
      </c>
      <c r="Z7" s="12" t="s">
        <v>11</v>
      </c>
      <c r="AA7" s="1"/>
      <c r="AB7" s="2"/>
    </row>
    <row r="8" spans="1:33" x14ac:dyDescent="0.2">
      <c r="A8" s="3" t="s">
        <v>4</v>
      </c>
      <c r="B8" s="3">
        <v>0.92200000000000004</v>
      </c>
      <c r="C8" s="3">
        <v>1</v>
      </c>
      <c r="D8">
        <v>50</v>
      </c>
      <c r="F8" s="3" t="s">
        <v>4</v>
      </c>
      <c r="G8" s="3">
        <v>1.57</v>
      </c>
      <c r="H8" s="3">
        <v>2</v>
      </c>
      <c r="I8" s="17">
        <v>390</v>
      </c>
      <c r="J8" s="9"/>
      <c r="K8" s="3" t="s">
        <v>4</v>
      </c>
      <c r="L8" s="3">
        <v>1.58</v>
      </c>
      <c r="M8" s="3">
        <v>3</v>
      </c>
      <c r="N8" s="17">
        <v>615</v>
      </c>
      <c r="O8" s="3" t="s">
        <v>5</v>
      </c>
      <c r="P8" s="3">
        <v>2.4500000000000002</v>
      </c>
      <c r="Q8" s="3">
        <v>4</v>
      </c>
      <c r="R8" s="9">
        <f t="shared" si="0"/>
        <v>940</v>
      </c>
      <c r="S8" s="3" t="s">
        <v>4</v>
      </c>
      <c r="T8" s="3">
        <v>1.27</v>
      </c>
      <c r="U8" s="3">
        <v>5</v>
      </c>
      <c r="V8" s="10">
        <f t="shared" si="1"/>
        <v>1160</v>
      </c>
      <c r="W8" s="1"/>
      <c r="X8" s="3" t="s">
        <v>15</v>
      </c>
      <c r="Z8" s="12" t="s">
        <v>6</v>
      </c>
      <c r="AA8" s="1"/>
      <c r="AB8" s="2"/>
    </row>
    <row r="9" spans="1:33" x14ac:dyDescent="0.2">
      <c r="A9" s="3" t="s">
        <v>4</v>
      </c>
      <c r="B9" s="3">
        <v>1.0129999999999999</v>
      </c>
      <c r="C9" s="3">
        <v>1</v>
      </c>
      <c r="D9">
        <v>60</v>
      </c>
      <c r="F9" s="3" t="s">
        <v>4</v>
      </c>
      <c r="G9" s="3">
        <v>-0.88</v>
      </c>
      <c r="H9" s="3">
        <v>2</v>
      </c>
      <c r="I9" s="17">
        <v>400</v>
      </c>
      <c r="J9" s="9"/>
      <c r="K9" s="3" t="s">
        <v>4</v>
      </c>
      <c r="L9" s="3">
        <v>2.2000000000000002</v>
      </c>
      <c r="M9" s="3">
        <v>3</v>
      </c>
      <c r="N9" s="17">
        <v>620</v>
      </c>
      <c r="O9" s="3" t="s">
        <v>5</v>
      </c>
      <c r="P9" s="3">
        <v>2.46</v>
      </c>
      <c r="Q9" s="3">
        <v>4</v>
      </c>
      <c r="R9" s="9">
        <f t="shared" si="0"/>
        <v>950</v>
      </c>
      <c r="S9" s="3" t="s">
        <v>4</v>
      </c>
      <c r="T9" s="3">
        <v>1.31</v>
      </c>
      <c r="U9" s="3">
        <v>5</v>
      </c>
      <c r="V9" s="10">
        <f t="shared" si="1"/>
        <v>1170</v>
      </c>
      <c r="W9" s="1"/>
      <c r="X9" s="3" t="s">
        <v>18</v>
      </c>
      <c r="Z9" s="12" t="s">
        <v>12</v>
      </c>
      <c r="AA9" s="1"/>
      <c r="AB9" s="2"/>
    </row>
    <row r="10" spans="1:33" x14ac:dyDescent="0.2">
      <c r="A10" s="3" t="s">
        <v>4</v>
      </c>
      <c r="B10" s="3">
        <v>0.98</v>
      </c>
      <c r="C10" s="3">
        <v>1</v>
      </c>
      <c r="D10">
        <v>70</v>
      </c>
      <c r="F10" s="3" t="s">
        <v>4</v>
      </c>
      <c r="G10" s="3">
        <v>2.0299999999999998</v>
      </c>
      <c r="H10" s="3">
        <v>2</v>
      </c>
      <c r="I10" s="17">
        <v>410</v>
      </c>
      <c r="J10" s="9"/>
      <c r="K10" s="3" t="s">
        <v>4</v>
      </c>
      <c r="L10" s="3">
        <v>2.78</v>
      </c>
      <c r="M10" s="3">
        <v>3</v>
      </c>
      <c r="N10" s="17">
        <v>625</v>
      </c>
      <c r="O10" s="3" t="s">
        <v>5</v>
      </c>
      <c r="P10" s="3">
        <v>1.8</v>
      </c>
      <c r="Q10" s="3">
        <v>4</v>
      </c>
      <c r="R10" s="9">
        <f t="shared" si="0"/>
        <v>960</v>
      </c>
      <c r="S10" s="3" t="s">
        <v>5</v>
      </c>
      <c r="T10" s="3">
        <v>1.94</v>
      </c>
      <c r="U10" s="3">
        <v>5</v>
      </c>
      <c r="V10" s="10">
        <f t="shared" si="1"/>
        <v>1180</v>
      </c>
      <c r="W10" s="1"/>
      <c r="X10" s="3" t="s">
        <v>24</v>
      </c>
      <c r="Z10" s="12" t="s">
        <v>13</v>
      </c>
      <c r="AA10" s="1"/>
      <c r="AB10" s="2"/>
    </row>
    <row r="11" spans="1:33" x14ac:dyDescent="0.2">
      <c r="A11" s="3" t="s">
        <v>4</v>
      </c>
      <c r="B11" s="3">
        <v>1.294</v>
      </c>
      <c r="C11" s="3">
        <v>1</v>
      </c>
      <c r="D11">
        <v>80</v>
      </c>
      <c r="F11" s="3" t="s">
        <v>4</v>
      </c>
      <c r="G11" s="3">
        <v>3.83</v>
      </c>
      <c r="H11" s="3">
        <v>2</v>
      </c>
      <c r="I11" s="17">
        <v>420</v>
      </c>
      <c r="J11" s="9"/>
      <c r="K11" s="3" t="s">
        <v>4</v>
      </c>
      <c r="L11" s="3">
        <v>1.4</v>
      </c>
      <c r="M11" s="3">
        <v>3</v>
      </c>
      <c r="N11" s="17">
        <v>630</v>
      </c>
      <c r="O11" s="3" t="s">
        <v>5</v>
      </c>
      <c r="P11" s="3">
        <v>2.5</v>
      </c>
      <c r="Q11" s="3">
        <v>4</v>
      </c>
      <c r="R11" s="9">
        <f t="shared" si="0"/>
        <v>970</v>
      </c>
      <c r="S11" s="3" t="s">
        <v>5</v>
      </c>
      <c r="T11" s="3">
        <v>1.64</v>
      </c>
      <c r="U11" s="3">
        <v>5</v>
      </c>
      <c r="V11" s="10">
        <f t="shared" si="1"/>
        <v>1190</v>
      </c>
      <c r="W11" s="1"/>
      <c r="X11" s="3" t="s">
        <v>25</v>
      </c>
      <c r="Z11" s="12" t="s">
        <v>14</v>
      </c>
      <c r="AA11" s="1"/>
      <c r="AB11" s="2"/>
    </row>
    <row r="12" spans="1:33" x14ac:dyDescent="0.2">
      <c r="A12" s="3" t="s">
        <v>4</v>
      </c>
      <c r="B12" s="3">
        <v>1.5209999999999999</v>
      </c>
      <c r="C12" s="3">
        <v>1</v>
      </c>
      <c r="D12">
        <v>90</v>
      </c>
      <c r="F12" s="3" t="s">
        <v>4</v>
      </c>
      <c r="G12" s="3">
        <v>2.17</v>
      </c>
      <c r="H12" s="3">
        <v>2</v>
      </c>
      <c r="I12" s="17">
        <v>430</v>
      </c>
      <c r="J12" s="9"/>
      <c r="K12" s="3" t="s">
        <v>4</v>
      </c>
      <c r="L12" s="3">
        <v>2.13</v>
      </c>
      <c r="M12" s="3">
        <v>3</v>
      </c>
      <c r="N12" s="17">
        <v>635</v>
      </c>
      <c r="O12" s="3" t="s">
        <v>5</v>
      </c>
      <c r="P12" s="3">
        <v>1.31</v>
      </c>
      <c r="Q12" s="3">
        <v>4</v>
      </c>
      <c r="R12" s="9">
        <f t="shared" si="0"/>
        <v>980</v>
      </c>
      <c r="S12" s="3" t="s">
        <v>5</v>
      </c>
      <c r="T12" s="3">
        <v>1.81</v>
      </c>
      <c r="U12" s="3">
        <v>5</v>
      </c>
      <c r="V12" s="10">
        <f t="shared" si="1"/>
        <v>1200</v>
      </c>
      <c r="W12" s="1"/>
      <c r="X12" s="3" t="s">
        <v>26</v>
      </c>
      <c r="Z12" s="12" t="s">
        <v>16</v>
      </c>
      <c r="AA12" s="1"/>
      <c r="AB12" s="2"/>
    </row>
    <row r="13" spans="1:33" x14ac:dyDescent="0.2">
      <c r="A13" s="3" t="s">
        <v>5</v>
      </c>
      <c r="B13" s="3">
        <v>0.28999999999999998</v>
      </c>
      <c r="C13" s="3">
        <v>1</v>
      </c>
      <c r="D13">
        <v>100</v>
      </c>
      <c r="F13" s="3" t="s">
        <v>4</v>
      </c>
      <c r="G13" s="3">
        <v>1.69</v>
      </c>
      <c r="H13" s="3">
        <v>2</v>
      </c>
      <c r="I13" s="17">
        <v>440</v>
      </c>
      <c r="J13" s="9"/>
      <c r="K13" s="3" t="s">
        <v>4</v>
      </c>
      <c r="L13" s="3">
        <v>2.4900000000000002</v>
      </c>
      <c r="M13" s="3">
        <v>3</v>
      </c>
      <c r="N13" s="17">
        <v>640</v>
      </c>
      <c r="O13" s="3" t="s">
        <v>8</v>
      </c>
      <c r="P13" s="3">
        <v>1.33</v>
      </c>
      <c r="Q13" s="3">
        <v>4</v>
      </c>
      <c r="R13" s="9">
        <f t="shared" si="0"/>
        <v>990</v>
      </c>
      <c r="S13" s="3" t="s">
        <v>5</v>
      </c>
      <c r="T13" s="3">
        <v>1.68</v>
      </c>
      <c r="U13" s="3">
        <v>5</v>
      </c>
      <c r="V13" s="10">
        <f t="shared" si="1"/>
        <v>1210</v>
      </c>
      <c r="W13" s="1"/>
      <c r="Z13" s="12"/>
      <c r="AA13" s="1"/>
      <c r="AB13" s="2"/>
    </row>
    <row r="14" spans="1:33" x14ac:dyDescent="0.2">
      <c r="A14" s="3" t="s">
        <v>5</v>
      </c>
      <c r="B14" s="3">
        <v>0.63</v>
      </c>
      <c r="C14" s="3">
        <v>1</v>
      </c>
      <c r="D14">
        <v>110</v>
      </c>
      <c r="F14" s="3" t="s">
        <v>4</v>
      </c>
      <c r="G14" s="3">
        <v>-1.05</v>
      </c>
      <c r="H14" s="3">
        <v>2</v>
      </c>
      <c r="I14" s="17">
        <v>450</v>
      </c>
      <c r="J14" s="9"/>
      <c r="K14" s="3" t="s">
        <v>4</v>
      </c>
      <c r="L14" s="3">
        <v>2.27</v>
      </c>
      <c r="M14" s="3">
        <v>3</v>
      </c>
      <c r="N14" s="17">
        <v>645</v>
      </c>
      <c r="O14" s="3" t="s">
        <v>8</v>
      </c>
      <c r="P14" s="3">
        <v>1.52</v>
      </c>
      <c r="Q14" s="3">
        <v>4</v>
      </c>
      <c r="R14" s="9">
        <f t="shared" si="0"/>
        <v>1000</v>
      </c>
      <c r="S14" s="3" t="s">
        <v>5</v>
      </c>
      <c r="T14" s="3">
        <v>1.9</v>
      </c>
      <c r="U14" s="3">
        <v>5</v>
      </c>
      <c r="V14" s="10">
        <f t="shared" si="1"/>
        <v>1220</v>
      </c>
      <c r="W14" s="1"/>
      <c r="Z14" s="12"/>
      <c r="AA14" s="1"/>
      <c r="AB14" s="2"/>
    </row>
    <row r="15" spans="1:33" x14ac:dyDescent="0.2">
      <c r="A15" s="3" t="s">
        <v>5</v>
      </c>
      <c r="B15" s="3">
        <v>0.44</v>
      </c>
      <c r="C15" s="3">
        <v>1</v>
      </c>
      <c r="D15">
        <v>120</v>
      </c>
      <c r="F15" s="3" t="s">
        <v>4</v>
      </c>
      <c r="G15" s="3">
        <v>0.8</v>
      </c>
      <c r="H15" s="3">
        <v>2</v>
      </c>
      <c r="I15" s="17">
        <v>460</v>
      </c>
      <c r="J15" s="9"/>
      <c r="K15" s="3" t="s">
        <v>4</v>
      </c>
      <c r="L15" s="3">
        <v>3.15</v>
      </c>
      <c r="M15" s="3">
        <v>3</v>
      </c>
      <c r="N15" s="17">
        <v>650</v>
      </c>
      <c r="O15" s="3" t="s">
        <v>8</v>
      </c>
      <c r="P15" s="3">
        <v>1.22</v>
      </c>
      <c r="Q15" s="3">
        <v>4</v>
      </c>
      <c r="R15" s="9">
        <f t="shared" si="0"/>
        <v>1010</v>
      </c>
      <c r="S15" s="3" t="s">
        <v>8</v>
      </c>
      <c r="T15" s="3">
        <v>1.31</v>
      </c>
      <c r="U15" s="3">
        <v>5</v>
      </c>
      <c r="V15" s="10">
        <f t="shared" si="1"/>
        <v>1230</v>
      </c>
      <c r="W15" s="1"/>
      <c r="X15" s="11" t="s">
        <v>19</v>
      </c>
      <c r="Z15" s="11" t="s">
        <v>3</v>
      </c>
      <c r="AA15" s="1"/>
      <c r="AB15" s="2"/>
    </row>
    <row r="16" spans="1:33" x14ac:dyDescent="0.2">
      <c r="A16" s="3" t="s">
        <v>5</v>
      </c>
      <c r="B16" s="3">
        <v>0.63</v>
      </c>
      <c r="C16" s="3">
        <v>1</v>
      </c>
      <c r="D16">
        <v>130</v>
      </c>
      <c r="F16" s="3" t="s">
        <v>4</v>
      </c>
      <c r="G16" s="3">
        <v>1.84</v>
      </c>
      <c r="H16" s="3">
        <v>2</v>
      </c>
      <c r="I16" s="17">
        <v>470</v>
      </c>
      <c r="J16" s="9"/>
      <c r="K16" s="3" t="s">
        <v>4</v>
      </c>
      <c r="L16" s="3">
        <v>1.54</v>
      </c>
      <c r="M16" s="3">
        <v>3</v>
      </c>
      <c r="N16" s="17">
        <v>655</v>
      </c>
      <c r="O16" s="3" t="s">
        <v>8</v>
      </c>
      <c r="P16" s="3">
        <v>1.41</v>
      </c>
      <c r="Q16" s="3">
        <v>4</v>
      </c>
      <c r="R16" s="9">
        <f t="shared" si="0"/>
        <v>1020</v>
      </c>
      <c r="S16" s="3" t="s">
        <v>8</v>
      </c>
      <c r="T16" s="3">
        <v>0.76</v>
      </c>
      <c r="U16" s="3">
        <v>5</v>
      </c>
      <c r="V16" s="10">
        <f t="shared" si="1"/>
        <v>1240</v>
      </c>
      <c r="W16" s="1"/>
      <c r="X16" s="3" t="s">
        <v>20</v>
      </c>
      <c r="Z16" s="3">
        <v>1</v>
      </c>
      <c r="AA16" s="1"/>
      <c r="AB16" s="2"/>
    </row>
    <row r="17" spans="1:28" x14ac:dyDescent="0.2">
      <c r="A17" s="3" t="s">
        <v>5</v>
      </c>
      <c r="B17" s="3">
        <v>0.77</v>
      </c>
      <c r="C17" s="3">
        <v>1</v>
      </c>
      <c r="D17">
        <v>140</v>
      </c>
      <c r="F17" s="3" t="s">
        <v>4</v>
      </c>
      <c r="G17" s="3">
        <v>2.83</v>
      </c>
      <c r="H17" s="3">
        <v>2</v>
      </c>
      <c r="I17" s="17">
        <v>480</v>
      </c>
      <c r="J17" s="9"/>
      <c r="K17" s="3" t="s">
        <v>4</v>
      </c>
      <c r="L17" s="3">
        <v>1.46</v>
      </c>
      <c r="M17" s="3">
        <v>3</v>
      </c>
      <c r="N17" s="17">
        <v>660</v>
      </c>
      <c r="O17" s="3" t="s">
        <v>8</v>
      </c>
      <c r="P17" s="3">
        <v>1.52</v>
      </c>
      <c r="Q17" s="3">
        <v>4</v>
      </c>
      <c r="R17" s="9">
        <f t="shared" si="0"/>
        <v>1030</v>
      </c>
      <c r="S17" s="3" t="s">
        <v>8</v>
      </c>
      <c r="T17" s="3">
        <v>0.84</v>
      </c>
      <c r="U17" s="3">
        <v>5</v>
      </c>
      <c r="V17" s="10">
        <f t="shared" si="1"/>
        <v>1250</v>
      </c>
      <c r="W17" s="1"/>
      <c r="X17" s="3" t="s">
        <v>4</v>
      </c>
      <c r="Z17" s="3">
        <v>2</v>
      </c>
      <c r="AA17" s="1"/>
      <c r="AB17" s="2"/>
    </row>
    <row r="18" spans="1:28" x14ac:dyDescent="0.2">
      <c r="A18" s="3" t="s">
        <v>5</v>
      </c>
      <c r="B18" s="3">
        <v>0.21</v>
      </c>
      <c r="C18" s="3">
        <v>1</v>
      </c>
      <c r="D18">
        <v>150</v>
      </c>
      <c r="F18" s="3" t="s">
        <v>4</v>
      </c>
      <c r="G18" s="3">
        <v>2.75</v>
      </c>
      <c r="H18" s="3">
        <v>2</v>
      </c>
      <c r="I18" s="17">
        <v>490</v>
      </c>
      <c r="J18" s="9"/>
      <c r="K18" s="3" t="s">
        <v>4</v>
      </c>
      <c r="L18" s="3">
        <v>2.13</v>
      </c>
      <c r="M18" s="3">
        <v>3</v>
      </c>
      <c r="N18" s="17">
        <v>665</v>
      </c>
      <c r="O18" s="3" t="s">
        <v>8</v>
      </c>
      <c r="P18" s="3">
        <v>1.35</v>
      </c>
      <c r="Q18" s="3">
        <v>4</v>
      </c>
      <c r="R18" s="9">
        <f t="shared" si="0"/>
        <v>1040</v>
      </c>
      <c r="S18" s="3" t="s">
        <v>8</v>
      </c>
      <c r="T18" s="3">
        <v>1.1000000000000001</v>
      </c>
      <c r="U18" s="3">
        <v>5</v>
      </c>
      <c r="V18" s="10">
        <f t="shared" si="1"/>
        <v>1260</v>
      </c>
      <c r="W18" s="1"/>
      <c r="X18" s="3" t="s">
        <v>5</v>
      </c>
      <c r="Z18" s="3">
        <v>3</v>
      </c>
      <c r="AA18" s="1"/>
      <c r="AB18" s="2"/>
    </row>
    <row r="19" spans="1:28" x14ac:dyDescent="0.2">
      <c r="A19" s="3" t="s">
        <v>5</v>
      </c>
      <c r="B19" s="3">
        <v>1.65</v>
      </c>
      <c r="C19" s="3">
        <v>1</v>
      </c>
      <c r="D19">
        <v>160</v>
      </c>
      <c r="F19" s="3" t="s">
        <v>4</v>
      </c>
      <c r="G19" s="3">
        <v>3.03</v>
      </c>
      <c r="H19" s="3">
        <v>2</v>
      </c>
      <c r="I19" s="17">
        <v>500</v>
      </c>
      <c r="J19" s="9"/>
      <c r="K19" s="3" t="s">
        <v>4</v>
      </c>
      <c r="L19" s="3">
        <v>2.2999999999999998</v>
      </c>
      <c r="M19" s="3">
        <v>3</v>
      </c>
      <c r="N19" s="17">
        <v>670</v>
      </c>
      <c r="O19" s="3" t="s">
        <v>8</v>
      </c>
      <c r="P19" s="3">
        <v>0.5</v>
      </c>
      <c r="Q19" s="3">
        <v>4</v>
      </c>
      <c r="R19" s="9">
        <f t="shared" si="0"/>
        <v>1050</v>
      </c>
      <c r="S19" s="3" t="s">
        <v>8</v>
      </c>
      <c r="T19" s="3">
        <v>0.96</v>
      </c>
      <c r="U19" s="3">
        <v>5</v>
      </c>
      <c r="V19" s="10">
        <f t="shared" si="1"/>
        <v>1270</v>
      </c>
      <c r="W19" s="1"/>
      <c r="X19" s="3" t="s">
        <v>8</v>
      </c>
      <c r="Z19" s="3">
        <v>4</v>
      </c>
      <c r="AA19" s="1"/>
      <c r="AB19" s="2"/>
    </row>
    <row r="20" spans="1:28" x14ac:dyDescent="0.2">
      <c r="A20" s="3" t="s">
        <v>5</v>
      </c>
      <c r="B20" s="3">
        <v>1.3</v>
      </c>
      <c r="C20" s="3">
        <v>1</v>
      </c>
      <c r="D20">
        <v>170</v>
      </c>
      <c r="F20" s="3" t="s">
        <v>4</v>
      </c>
      <c r="G20" s="3">
        <v>2.69</v>
      </c>
      <c r="H20" s="3">
        <v>2</v>
      </c>
      <c r="I20" s="17">
        <v>510</v>
      </c>
      <c r="J20" s="9"/>
      <c r="K20" s="3" t="s">
        <v>4</v>
      </c>
      <c r="L20" s="3">
        <v>2.78</v>
      </c>
      <c r="M20" s="3">
        <v>3</v>
      </c>
      <c r="N20" s="17">
        <v>675</v>
      </c>
      <c r="O20" s="3" t="s">
        <v>8</v>
      </c>
      <c r="P20" s="3">
        <v>0.43</v>
      </c>
      <c r="Q20" s="3">
        <v>4</v>
      </c>
      <c r="R20" s="9">
        <f t="shared" si="0"/>
        <v>1060</v>
      </c>
      <c r="S20" s="3" t="s">
        <v>8</v>
      </c>
      <c r="T20" s="3">
        <v>1.54</v>
      </c>
      <c r="U20" s="3">
        <v>5</v>
      </c>
      <c r="V20" s="10">
        <f t="shared" si="1"/>
        <v>1280</v>
      </c>
      <c r="W20" s="1"/>
      <c r="X20" s="3" t="s">
        <v>21</v>
      </c>
      <c r="Z20" s="3">
        <v>5</v>
      </c>
      <c r="AA20" s="1"/>
      <c r="AB20" s="2"/>
    </row>
    <row r="21" spans="1:28" x14ac:dyDescent="0.2">
      <c r="A21" s="3" t="s">
        <v>5</v>
      </c>
      <c r="B21" s="3">
        <v>2</v>
      </c>
      <c r="C21" s="3">
        <v>1</v>
      </c>
      <c r="D21">
        <v>180</v>
      </c>
      <c r="F21" s="3" t="s">
        <v>4</v>
      </c>
      <c r="G21" s="3">
        <v>-0.38</v>
      </c>
      <c r="H21" s="3">
        <v>2</v>
      </c>
      <c r="I21" s="17">
        <v>520</v>
      </c>
      <c r="J21" s="9"/>
      <c r="K21" s="3" t="s">
        <v>4</v>
      </c>
      <c r="L21" s="3">
        <v>2.9</v>
      </c>
      <c r="M21" s="3">
        <v>3</v>
      </c>
      <c r="N21" s="17">
        <v>680</v>
      </c>
      <c r="O21" s="3" t="s">
        <v>8</v>
      </c>
      <c r="P21" s="3">
        <v>0.2</v>
      </c>
      <c r="Q21" s="3">
        <v>4</v>
      </c>
      <c r="R21" s="9">
        <v>880</v>
      </c>
      <c r="S21" s="3" t="s">
        <v>8</v>
      </c>
      <c r="T21" s="3">
        <v>1.25</v>
      </c>
      <c r="U21" s="3">
        <v>5</v>
      </c>
      <c r="V21" s="10">
        <f t="shared" si="1"/>
        <v>1290</v>
      </c>
      <c r="W21" s="1"/>
      <c r="AA21" s="1"/>
      <c r="AB21" s="2"/>
    </row>
    <row r="22" spans="1:28" x14ac:dyDescent="0.2">
      <c r="A22" s="3" t="s">
        <v>5</v>
      </c>
      <c r="B22" s="3">
        <v>1.98</v>
      </c>
      <c r="C22" s="3">
        <v>1</v>
      </c>
      <c r="D22">
        <v>190</v>
      </c>
      <c r="F22" s="3" t="s">
        <v>4</v>
      </c>
      <c r="G22" s="3">
        <v>-0.05</v>
      </c>
      <c r="H22" s="3">
        <v>2</v>
      </c>
      <c r="I22" s="17">
        <v>530</v>
      </c>
      <c r="J22" s="9"/>
      <c r="K22" s="3" t="s">
        <v>4</v>
      </c>
      <c r="L22" s="3">
        <v>3.05</v>
      </c>
      <c r="M22" s="3">
        <v>3</v>
      </c>
      <c r="N22" s="17">
        <v>685</v>
      </c>
      <c r="O22" s="3" t="s">
        <v>8</v>
      </c>
      <c r="P22" s="3">
        <v>1.21</v>
      </c>
      <c r="Q22" s="3">
        <v>4</v>
      </c>
      <c r="R22" s="9">
        <f>R21+10</f>
        <v>890</v>
      </c>
      <c r="S22" s="3" t="s">
        <v>8</v>
      </c>
      <c r="T22" s="3">
        <v>1.21</v>
      </c>
      <c r="U22" s="3">
        <v>5</v>
      </c>
      <c r="V22" s="10">
        <f t="shared" si="1"/>
        <v>1300</v>
      </c>
      <c r="W22" s="1"/>
      <c r="AA22" s="1"/>
      <c r="AB22" s="2"/>
    </row>
    <row r="23" spans="1:28" x14ac:dyDescent="0.2">
      <c r="A23" s="3" t="s">
        <v>10</v>
      </c>
      <c r="B23" s="3">
        <v>2.59</v>
      </c>
      <c r="C23" s="3">
        <v>1</v>
      </c>
      <c r="D23">
        <v>200</v>
      </c>
      <c r="F23" s="3" t="s">
        <v>4</v>
      </c>
      <c r="G23" s="3">
        <v>2.63</v>
      </c>
      <c r="H23" s="3">
        <v>2</v>
      </c>
      <c r="I23" s="17">
        <v>540</v>
      </c>
      <c r="J23" s="9"/>
      <c r="K23" s="3" t="s">
        <v>4</v>
      </c>
      <c r="L23" s="3">
        <v>2.72</v>
      </c>
      <c r="M23" s="3">
        <v>3</v>
      </c>
      <c r="N23" s="17">
        <v>690</v>
      </c>
      <c r="O23" s="3" t="s">
        <v>8</v>
      </c>
      <c r="P23" s="3">
        <v>1.32</v>
      </c>
      <c r="Q23" s="3">
        <v>4</v>
      </c>
      <c r="R23" s="9">
        <f t="shared" ref="R23:R39" si="2">R22+10</f>
        <v>900</v>
      </c>
      <c r="S23" s="3" t="s">
        <v>8</v>
      </c>
      <c r="T23" s="3">
        <v>1.23</v>
      </c>
      <c r="U23" s="3">
        <v>5</v>
      </c>
      <c r="V23" s="10">
        <f t="shared" si="1"/>
        <v>1310</v>
      </c>
      <c r="W23" s="1"/>
      <c r="AA23" s="1"/>
      <c r="AB23" s="2"/>
    </row>
    <row r="24" spans="1:28" x14ac:dyDescent="0.2">
      <c r="A24" s="3" t="s">
        <v>10</v>
      </c>
      <c r="B24" s="3">
        <v>2.4500000000000002</v>
      </c>
      <c r="C24" s="3">
        <v>1</v>
      </c>
      <c r="D24">
        <v>210</v>
      </c>
      <c r="F24" s="3" t="s">
        <v>4</v>
      </c>
      <c r="G24" s="3">
        <v>3.38</v>
      </c>
      <c r="H24" s="3">
        <v>2</v>
      </c>
      <c r="I24" s="17">
        <v>550</v>
      </c>
      <c r="J24" s="9"/>
      <c r="K24" s="3" t="s">
        <v>4</v>
      </c>
      <c r="L24" s="3">
        <v>3.05</v>
      </c>
      <c r="M24" s="3">
        <v>3</v>
      </c>
      <c r="N24" s="17">
        <v>695</v>
      </c>
      <c r="O24" s="3" t="s">
        <v>8</v>
      </c>
      <c r="P24" s="3">
        <v>1.97</v>
      </c>
      <c r="Q24" s="3">
        <v>4</v>
      </c>
      <c r="R24" s="9">
        <f t="shared" si="2"/>
        <v>910</v>
      </c>
      <c r="S24" s="3" t="s">
        <v>8</v>
      </c>
      <c r="T24" s="3">
        <v>1.1100000000000001</v>
      </c>
      <c r="U24" s="3">
        <v>5</v>
      </c>
      <c r="V24" s="10">
        <f t="shared" si="1"/>
        <v>1320</v>
      </c>
      <c r="W24" s="1"/>
      <c r="Y24" s="3"/>
      <c r="AA24" s="3"/>
      <c r="AB24" s="2"/>
    </row>
    <row r="25" spans="1:28" x14ac:dyDescent="0.2">
      <c r="A25" s="3" t="s">
        <v>10</v>
      </c>
      <c r="B25" s="3">
        <v>2.41</v>
      </c>
      <c r="C25" s="3">
        <v>1</v>
      </c>
      <c r="D25">
        <v>220</v>
      </c>
      <c r="F25" s="3" t="s">
        <v>4</v>
      </c>
      <c r="G25" s="3">
        <v>3.51</v>
      </c>
      <c r="H25" s="3">
        <v>2</v>
      </c>
      <c r="I25" s="17">
        <v>340</v>
      </c>
      <c r="J25" s="9"/>
      <c r="K25" s="3" t="s">
        <v>4</v>
      </c>
      <c r="L25" s="3">
        <v>3.29</v>
      </c>
      <c r="M25" s="3">
        <v>3</v>
      </c>
      <c r="N25" s="17">
        <v>700</v>
      </c>
      <c r="O25" s="3" t="s">
        <v>8</v>
      </c>
      <c r="P25" s="3">
        <v>1.45</v>
      </c>
      <c r="Q25" s="3">
        <v>4</v>
      </c>
      <c r="R25" s="9">
        <f t="shared" si="2"/>
        <v>920</v>
      </c>
      <c r="S25" s="3" t="s">
        <v>8</v>
      </c>
      <c r="T25" s="3">
        <v>1.51</v>
      </c>
      <c r="U25" s="3">
        <v>5</v>
      </c>
      <c r="V25" s="10">
        <f t="shared" si="1"/>
        <v>1330</v>
      </c>
      <c r="W25" s="1"/>
      <c r="Y25" s="3"/>
      <c r="AA25" s="3"/>
      <c r="AB25" s="2"/>
    </row>
    <row r="26" spans="1:28" x14ac:dyDescent="0.2">
      <c r="A26" s="3" t="s">
        <v>10</v>
      </c>
      <c r="B26" s="3">
        <v>2.2799999999999998</v>
      </c>
      <c r="C26" s="3">
        <v>1</v>
      </c>
      <c r="D26">
        <v>230</v>
      </c>
      <c r="F26" s="3" t="s">
        <v>4</v>
      </c>
      <c r="G26" s="3">
        <v>3.1</v>
      </c>
      <c r="H26" s="3">
        <v>2</v>
      </c>
      <c r="I26" s="17">
        <v>350</v>
      </c>
      <c r="J26" s="9"/>
      <c r="K26" s="3" t="s">
        <v>4</v>
      </c>
      <c r="L26" s="3">
        <v>3.16</v>
      </c>
      <c r="M26" s="3">
        <v>3</v>
      </c>
      <c r="N26" s="17">
        <v>705</v>
      </c>
      <c r="O26" s="3" t="s">
        <v>8</v>
      </c>
      <c r="P26" s="3">
        <v>1.26</v>
      </c>
      <c r="Q26" s="3">
        <v>4</v>
      </c>
      <c r="R26" s="9">
        <f t="shared" si="2"/>
        <v>930</v>
      </c>
      <c r="S26" s="3" t="s">
        <v>8</v>
      </c>
      <c r="T26" s="3">
        <v>1.22</v>
      </c>
      <c r="U26" s="3">
        <v>5</v>
      </c>
      <c r="V26" s="10">
        <f t="shared" si="1"/>
        <v>1340</v>
      </c>
      <c r="W26" s="1"/>
      <c r="Y26" s="3"/>
      <c r="AA26" s="3"/>
      <c r="AB26" s="2"/>
    </row>
    <row r="27" spans="1:28" x14ac:dyDescent="0.2">
      <c r="A27" s="3" t="s">
        <v>11</v>
      </c>
      <c r="B27" s="13">
        <v>1.25</v>
      </c>
      <c r="C27" s="3">
        <v>1</v>
      </c>
      <c r="D27">
        <v>240</v>
      </c>
      <c r="F27" s="3" t="s">
        <v>4</v>
      </c>
      <c r="G27" s="3">
        <v>2.4500000000000002</v>
      </c>
      <c r="H27" s="3">
        <v>2</v>
      </c>
      <c r="I27" s="17">
        <v>360</v>
      </c>
      <c r="J27" s="9"/>
      <c r="K27" s="3" t="s">
        <v>4</v>
      </c>
      <c r="L27" s="3">
        <v>3.25</v>
      </c>
      <c r="M27" s="3">
        <v>3</v>
      </c>
      <c r="N27" s="17">
        <v>710</v>
      </c>
      <c r="O27" s="3" t="s">
        <v>8</v>
      </c>
      <c r="P27" s="3">
        <v>1.79</v>
      </c>
      <c r="Q27" s="3">
        <v>4</v>
      </c>
      <c r="R27" s="9">
        <f t="shared" si="2"/>
        <v>940</v>
      </c>
      <c r="S27" s="3" t="s">
        <v>8</v>
      </c>
      <c r="T27" s="3">
        <v>1.61</v>
      </c>
      <c r="U27" s="3">
        <v>5</v>
      </c>
      <c r="V27" s="10">
        <f t="shared" si="1"/>
        <v>1350</v>
      </c>
      <c r="W27" s="1"/>
      <c r="Y27" s="3"/>
      <c r="AA27" s="3"/>
      <c r="AB27" s="2"/>
    </row>
    <row r="28" spans="1:28" x14ac:dyDescent="0.2">
      <c r="A28" s="3" t="s">
        <v>11</v>
      </c>
      <c r="B28" s="13">
        <v>1.3643048128342246</v>
      </c>
      <c r="C28" s="3">
        <v>1</v>
      </c>
      <c r="D28">
        <v>250</v>
      </c>
      <c r="F28" s="3" t="s">
        <v>4</v>
      </c>
      <c r="G28" s="3">
        <v>2.2000000000000002</v>
      </c>
      <c r="H28" s="3">
        <v>2</v>
      </c>
      <c r="I28" s="17">
        <v>370</v>
      </c>
      <c r="J28" s="9"/>
      <c r="K28" s="3" t="s">
        <v>4</v>
      </c>
      <c r="L28" s="3">
        <v>2.96</v>
      </c>
      <c r="M28" s="3">
        <v>3</v>
      </c>
      <c r="N28" s="17">
        <v>715</v>
      </c>
      <c r="O28" s="3" t="s">
        <v>8</v>
      </c>
      <c r="P28" s="3">
        <v>1.99</v>
      </c>
      <c r="Q28" s="3">
        <v>4</v>
      </c>
      <c r="R28" s="9">
        <f t="shared" si="2"/>
        <v>950</v>
      </c>
      <c r="S28" s="3" t="s">
        <v>8</v>
      </c>
      <c r="T28" s="3">
        <v>1.36</v>
      </c>
      <c r="U28" s="3">
        <v>5</v>
      </c>
      <c r="V28" s="10">
        <f t="shared" si="1"/>
        <v>1360</v>
      </c>
      <c r="W28" s="1"/>
      <c r="Y28" s="3"/>
      <c r="AA28" s="3"/>
      <c r="AB28" s="2"/>
    </row>
    <row r="29" spans="1:28" x14ac:dyDescent="0.2">
      <c r="A29" s="3" t="s">
        <v>11</v>
      </c>
      <c r="B29" s="13">
        <v>1.5447860962566846</v>
      </c>
      <c r="C29" s="3">
        <v>1</v>
      </c>
      <c r="D29">
        <v>260</v>
      </c>
      <c r="F29" s="3" t="s">
        <v>5</v>
      </c>
      <c r="G29" s="3">
        <v>1.62</v>
      </c>
      <c r="H29" s="3">
        <v>2</v>
      </c>
      <c r="I29" s="17">
        <v>380</v>
      </c>
      <c r="J29" s="9"/>
      <c r="K29" s="3" t="s">
        <v>4</v>
      </c>
      <c r="L29" s="3">
        <v>2.9</v>
      </c>
      <c r="M29" s="3">
        <v>3</v>
      </c>
      <c r="N29" s="17">
        <v>720</v>
      </c>
      <c r="O29" s="3" t="s">
        <v>8</v>
      </c>
      <c r="P29" s="3">
        <v>1.44</v>
      </c>
      <c r="Q29" s="3">
        <v>4</v>
      </c>
      <c r="R29" s="9">
        <f t="shared" si="2"/>
        <v>960</v>
      </c>
      <c r="S29" s="3" t="s">
        <v>8</v>
      </c>
      <c r="T29" s="3">
        <v>1.71</v>
      </c>
      <c r="U29" s="3">
        <v>5</v>
      </c>
      <c r="V29" s="10">
        <f t="shared" si="1"/>
        <v>1370</v>
      </c>
      <c r="W29" s="1"/>
      <c r="Y29" s="3"/>
      <c r="AA29" s="3"/>
      <c r="AB29" s="2"/>
    </row>
    <row r="30" spans="1:28" x14ac:dyDescent="0.2">
      <c r="A30" s="3" t="s">
        <v>11</v>
      </c>
      <c r="B30" s="13">
        <v>1.3602941176470589</v>
      </c>
      <c r="C30" s="3">
        <v>1</v>
      </c>
      <c r="D30">
        <v>270</v>
      </c>
      <c r="F30" s="3" t="s">
        <v>5</v>
      </c>
      <c r="G30" s="3">
        <v>0.95</v>
      </c>
      <c r="H30" s="3">
        <v>2</v>
      </c>
      <c r="I30" s="17">
        <v>390</v>
      </c>
      <c r="J30" s="9"/>
      <c r="K30" s="3" t="s">
        <v>4</v>
      </c>
      <c r="L30" s="3">
        <v>2.2000000000000002</v>
      </c>
      <c r="M30" s="3">
        <v>3</v>
      </c>
      <c r="N30" s="17">
        <v>725</v>
      </c>
      <c r="O30" s="3" t="s">
        <v>8</v>
      </c>
      <c r="P30" s="3">
        <v>1.37</v>
      </c>
      <c r="Q30" s="3">
        <v>4</v>
      </c>
      <c r="R30" s="9">
        <f t="shared" si="2"/>
        <v>970</v>
      </c>
      <c r="S30" s="3" t="s">
        <v>8</v>
      </c>
      <c r="T30" s="3">
        <v>1.66</v>
      </c>
      <c r="U30" s="3">
        <v>5</v>
      </c>
      <c r="V30" s="10">
        <f t="shared" si="1"/>
        <v>1380</v>
      </c>
      <c r="W30" s="1"/>
      <c r="Y30" s="3"/>
      <c r="AA30" s="3"/>
      <c r="AB30" s="2"/>
    </row>
    <row r="31" spans="1:28" x14ac:dyDescent="0.2">
      <c r="A31" s="3" t="s">
        <v>11</v>
      </c>
      <c r="B31" s="13">
        <v>1.6450534759358288</v>
      </c>
      <c r="C31" s="3">
        <v>1</v>
      </c>
      <c r="D31">
        <v>280</v>
      </c>
      <c r="F31" s="3" t="s">
        <v>5</v>
      </c>
      <c r="G31" s="3">
        <v>1.24</v>
      </c>
      <c r="H31" s="3">
        <v>2</v>
      </c>
      <c r="I31" s="17">
        <v>400</v>
      </c>
      <c r="J31" s="9"/>
      <c r="K31" s="3" t="s">
        <v>4</v>
      </c>
      <c r="L31" s="3">
        <v>1.47</v>
      </c>
      <c r="M31" s="3">
        <v>3</v>
      </c>
      <c r="N31" s="17">
        <v>730</v>
      </c>
      <c r="O31" s="3" t="s">
        <v>8</v>
      </c>
      <c r="P31" s="3">
        <v>0.79</v>
      </c>
      <c r="Q31" s="3">
        <v>4</v>
      </c>
      <c r="R31" s="9">
        <f t="shared" si="2"/>
        <v>980</v>
      </c>
      <c r="S31" s="3" t="s">
        <v>8</v>
      </c>
      <c r="T31" s="3">
        <v>1.42</v>
      </c>
      <c r="U31" s="3">
        <v>5</v>
      </c>
      <c r="V31" s="10">
        <f t="shared" si="1"/>
        <v>1390</v>
      </c>
      <c r="W31" s="1"/>
      <c r="AA31" s="1"/>
      <c r="AB31" s="2"/>
    </row>
    <row r="32" spans="1:28" x14ac:dyDescent="0.2">
      <c r="A32" s="3" t="s">
        <v>11</v>
      </c>
      <c r="B32" s="13">
        <v>1.4184491978609626</v>
      </c>
      <c r="C32" s="3">
        <v>1</v>
      </c>
      <c r="D32">
        <v>290</v>
      </c>
      <c r="F32" s="3" t="s">
        <v>5</v>
      </c>
      <c r="G32" s="3">
        <v>2.1800000000000002</v>
      </c>
      <c r="H32" s="3">
        <v>2</v>
      </c>
      <c r="I32" s="17">
        <v>340</v>
      </c>
      <c r="J32" s="9"/>
      <c r="K32" s="3" t="s">
        <v>4</v>
      </c>
      <c r="L32" s="3">
        <v>2.0099999999999998</v>
      </c>
      <c r="M32" s="3">
        <v>3</v>
      </c>
      <c r="N32" s="17">
        <v>735</v>
      </c>
      <c r="O32" s="3" t="s">
        <v>8</v>
      </c>
      <c r="P32" s="3">
        <v>0.6</v>
      </c>
      <c r="Q32" s="3">
        <v>4</v>
      </c>
      <c r="R32" s="9">
        <f t="shared" si="2"/>
        <v>990</v>
      </c>
      <c r="S32" s="3" t="s">
        <v>8</v>
      </c>
      <c r="T32" s="3">
        <v>1.49</v>
      </c>
      <c r="U32" s="3">
        <v>5</v>
      </c>
      <c r="V32" s="10">
        <f t="shared" si="1"/>
        <v>1400</v>
      </c>
      <c r="W32" s="1"/>
      <c r="AA32" s="1"/>
      <c r="AB32" s="2"/>
    </row>
    <row r="33" spans="1:28" x14ac:dyDescent="0.2">
      <c r="A33" s="3" t="s">
        <v>11</v>
      </c>
      <c r="B33" s="13">
        <v>1.4445187165775399</v>
      </c>
      <c r="C33" s="3">
        <v>1</v>
      </c>
      <c r="D33">
        <v>300</v>
      </c>
      <c r="F33" s="3" t="s">
        <v>5</v>
      </c>
      <c r="G33" s="3">
        <v>3.31</v>
      </c>
      <c r="H33" s="3">
        <v>2</v>
      </c>
      <c r="I33" s="17">
        <v>350</v>
      </c>
      <c r="J33" s="9"/>
      <c r="K33" s="3" t="s">
        <v>4</v>
      </c>
      <c r="L33" s="3">
        <v>2.66</v>
      </c>
      <c r="M33" s="3">
        <v>3</v>
      </c>
      <c r="N33" s="17">
        <v>740</v>
      </c>
      <c r="O33" s="3" t="s">
        <v>8</v>
      </c>
      <c r="P33" s="3">
        <v>1.58</v>
      </c>
      <c r="Q33" s="3">
        <v>4</v>
      </c>
      <c r="R33" s="9">
        <f t="shared" si="2"/>
        <v>1000</v>
      </c>
      <c r="S33" s="3" t="s">
        <v>8</v>
      </c>
      <c r="T33" s="3">
        <v>1.46</v>
      </c>
      <c r="U33" s="3">
        <v>5</v>
      </c>
      <c r="V33" s="10">
        <v>1100</v>
      </c>
      <c r="W33" s="1"/>
      <c r="AA33" s="1"/>
      <c r="AB33" s="2"/>
    </row>
    <row r="34" spans="1:28" x14ac:dyDescent="0.2">
      <c r="A34" s="3" t="s">
        <v>11</v>
      </c>
      <c r="B34" s="13">
        <v>1.3262032085561497</v>
      </c>
      <c r="C34" s="3">
        <v>1</v>
      </c>
      <c r="D34">
        <v>310</v>
      </c>
      <c r="F34" s="3" t="s">
        <v>8</v>
      </c>
      <c r="G34" s="3">
        <v>1.91</v>
      </c>
      <c r="H34" s="3">
        <v>2</v>
      </c>
      <c r="I34" s="17">
        <v>360</v>
      </c>
      <c r="J34" s="9"/>
      <c r="K34" s="3" t="s">
        <v>4</v>
      </c>
      <c r="L34" s="3">
        <v>2.56</v>
      </c>
      <c r="M34" s="3">
        <v>3</v>
      </c>
      <c r="N34" s="17">
        <v>745</v>
      </c>
      <c r="O34" s="3" t="s">
        <v>8</v>
      </c>
      <c r="P34" s="3">
        <v>2.38</v>
      </c>
      <c r="Q34" s="3">
        <v>4</v>
      </c>
      <c r="R34" s="9">
        <f t="shared" si="2"/>
        <v>1010</v>
      </c>
      <c r="S34" s="3" t="s">
        <v>8</v>
      </c>
      <c r="T34" s="3">
        <v>1.46</v>
      </c>
      <c r="U34" s="3">
        <v>5</v>
      </c>
      <c r="V34" s="10">
        <f>V33+10</f>
        <v>1110</v>
      </c>
      <c r="W34" s="1"/>
      <c r="AA34" s="1"/>
      <c r="AB34" s="2"/>
    </row>
    <row r="35" spans="1:28" x14ac:dyDescent="0.2">
      <c r="A35" s="3" t="s">
        <v>11</v>
      </c>
      <c r="B35" s="13">
        <v>1.5728609625668448</v>
      </c>
      <c r="C35" s="3">
        <v>1</v>
      </c>
      <c r="D35">
        <v>320</v>
      </c>
      <c r="F35" s="3" t="s">
        <v>8</v>
      </c>
      <c r="G35" s="3">
        <v>2</v>
      </c>
      <c r="H35" s="3">
        <v>2</v>
      </c>
      <c r="I35" s="17">
        <v>370</v>
      </c>
      <c r="J35" s="9"/>
      <c r="K35" s="3" t="s">
        <v>4</v>
      </c>
      <c r="L35" s="3">
        <v>2.34</v>
      </c>
      <c r="M35" s="3">
        <v>3</v>
      </c>
      <c r="N35" s="17">
        <v>750</v>
      </c>
      <c r="O35" s="3" t="s">
        <v>8</v>
      </c>
      <c r="P35" s="3">
        <v>2</v>
      </c>
      <c r="Q35" s="3">
        <v>4</v>
      </c>
      <c r="R35" s="9">
        <f t="shared" si="2"/>
        <v>1020</v>
      </c>
      <c r="S35" s="3" t="s">
        <v>8</v>
      </c>
      <c r="T35" s="3">
        <v>1.57</v>
      </c>
      <c r="U35" s="3">
        <v>5</v>
      </c>
      <c r="V35" s="10">
        <f t="shared" ref="V35:V63" si="3">V34+10</f>
        <v>1120</v>
      </c>
      <c r="W35" s="1"/>
      <c r="AA35" s="1"/>
      <c r="AB35" s="2"/>
    </row>
    <row r="36" spans="1:28" x14ac:dyDescent="0.2">
      <c r="A36" s="3" t="s">
        <v>11</v>
      </c>
      <c r="B36" s="13">
        <v>1.5768716577540107</v>
      </c>
      <c r="C36" s="3">
        <v>1</v>
      </c>
      <c r="D36">
        <v>330</v>
      </c>
      <c r="F36" s="3" t="s">
        <v>8</v>
      </c>
      <c r="G36" s="3">
        <v>2.81</v>
      </c>
      <c r="H36" s="3">
        <v>2</v>
      </c>
      <c r="I36" s="17">
        <v>380</v>
      </c>
      <c r="J36" s="9"/>
      <c r="K36" s="3" t="s">
        <v>4</v>
      </c>
      <c r="L36" s="3">
        <v>2.5499999999999998</v>
      </c>
      <c r="M36" s="3">
        <v>3</v>
      </c>
      <c r="N36" s="17">
        <v>755</v>
      </c>
      <c r="O36" s="3" t="s">
        <v>8</v>
      </c>
      <c r="P36" s="3">
        <v>1.86</v>
      </c>
      <c r="Q36" s="3">
        <v>4</v>
      </c>
      <c r="R36" s="9">
        <f t="shared" si="2"/>
        <v>1030</v>
      </c>
      <c r="S36" s="3" t="s">
        <v>8</v>
      </c>
      <c r="T36" s="3">
        <v>1.1499999999999999</v>
      </c>
      <c r="U36" s="3">
        <v>5</v>
      </c>
      <c r="V36" s="10">
        <f t="shared" si="3"/>
        <v>1130</v>
      </c>
      <c r="W36" s="1"/>
      <c r="AA36" s="1"/>
      <c r="AB36" s="2"/>
    </row>
    <row r="37" spans="1:28" x14ac:dyDescent="0.2">
      <c r="A37" s="3" t="s">
        <v>11</v>
      </c>
      <c r="B37" s="13">
        <v>1.4766042780748663</v>
      </c>
      <c r="C37" s="3">
        <v>1</v>
      </c>
      <c r="D37">
        <v>340</v>
      </c>
      <c r="F37" s="3" t="s">
        <v>8</v>
      </c>
      <c r="G37" s="3">
        <v>2.0499999999999998</v>
      </c>
      <c r="H37" s="3">
        <v>2</v>
      </c>
      <c r="I37" s="17">
        <v>390</v>
      </c>
      <c r="J37" s="9"/>
      <c r="K37" s="3" t="s">
        <v>4</v>
      </c>
      <c r="L37" s="3">
        <v>2.79</v>
      </c>
      <c r="M37" s="3">
        <v>3</v>
      </c>
      <c r="N37" s="17">
        <v>760</v>
      </c>
      <c r="O37" s="3" t="s">
        <v>8</v>
      </c>
      <c r="P37" s="3">
        <v>1.72</v>
      </c>
      <c r="Q37" s="3">
        <v>4</v>
      </c>
      <c r="R37" s="9">
        <f t="shared" si="2"/>
        <v>1040</v>
      </c>
      <c r="S37" s="3" t="s">
        <v>8</v>
      </c>
      <c r="T37" s="3">
        <v>1.59</v>
      </c>
      <c r="U37" s="3">
        <v>5</v>
      </c>
      <c r="V37" s="10">
        <f t="shared" si="3"/>
        <v>1140</v>
      </c>
      <c r="W37" s="1"/>
      <c r="AA37" s="1"/>
      <c r="AB37" s="2"/>
    </row>
    <row r="38" spans="1:28" x14ac:dyDescent="0.2">
      <c r="A38" s="3" t="s">
        <v>11</v>
      </c>
      <c r="B38" s="13">
        <v>1.5247326203208555</v>
      </c>
      <c r="C38" s="3">
        <v>1</v>
      </c>
      <c r="D38">
        <v>0</v>
      </c>
      <c r="F38" s="3" t="s">
        <v>8</v>
      </c>
      <c r="G38" s="3">
        <v>1.76</v>
      </c>
      <c r="H38" s="3">
        <v>2</v>
      </c>
      <c r="I38" s="17">
        <v>400</v>
      </c>
      <c r="J38" s="9"/>
      <c r="K38" s="3" t="s">
        <v>4</v>
      </c>
      <c r="L38" s="3">
        <v>2.5099999999999998</v>
      </c>
      <c r="M38" s="3">
        <v>3</v>
      </c>
      <c r="N38" s="17">
        <v>590</v>
      </c>
      <c r="O38" s="3" t="s">
        <v>8</v>
      </c>
      <c r="P38" s="3">
        <v>0.96</v>
      </c>
      <c r="Q38" s="3">
        <v>4</v>
      </c>
      <c r="R38" s="9">
        <f t="shared" si="2"/>
        <v>1050</v>
      </c>
      <c r="S38" s="3" t="s">
        <v>8</v>
      </c>
      <c r="T38" s="3">
        <v>1.37</v>
      </c>
      <c r="U38" s="3">
        <v>5</v>
      </c>
      <c r="V38" s="10">
        <f t="shared" si="3"/>
        <v>1150</v>
      </c>
      <c r="W38" s="1"/>
      <c r="AA38" s="1"/>
      <c r="AB38" s="2"/>
    </row>
    <row r="39" spans="1:28" x14ac:dyDescent="0.2">
      <c r="A39" s="3" t="s">
        <v>11</v>
      </c>
      <c r="B39" s="13">
        <v>1.3092691622103385</v>
      </c>
      <c r="C39" s="3">
        <v>1</v>
      </c>
      <c r="D39">
        <v>50</v>
      </c>
      <c r="F39" s="3" t="s">
        <v>8</v>
      </c>
      <c r="G39" s="3">
        <v>1.5</v>
      </c>
      <c r="H39" s="3">
        <v>2</v>
      </c>
      <c r="I39" s="17">
        <v>410</v>
      </c>
      <c r="J39" s="9"/>
      <c r="K39" s="3" t="s">
        <v>5</v>
      </c>
      <c r="L39" s="3">
        <v>4.34</v>
      </c>
      <c r="M39" s="3">
        <v>3</v>
      </c>
      <c r="N39" s="17">
        <v>615</v>
      </c>
      <c r="O39" s="3" t="s">
        <v>8</v>
      </c>
      <c r="P39" s="3">
        <v>2.06</v>
      </c>
      <c r="Q39" s="3">
        <v>4</v>
      </c>
      <c r="R39" s="9">
        <f t="shared" si="2"/>
        <v>1060</v>
      </c>
      <c r="S39" s="3" t="s">
        <v>8</v>
      </c>
      <c r="T39" s="3">
        <v>1.42</v>
      </c>
      <c r="U39" s="3">
        <v>5</v>
      </c>
      <c r="V39" s="10">
        <f t="shared" si="3"/>
        <v>1160</v>
      </c>
      <c r="W39" s="1"/>
      <c r="AA39" s="1"/>
      <c r="AB39" s="2"/>
    </row>
    <row r="40" spans="1:28" x14ac:dyDescent="0.2">
      <c r="A40" s="3" t="s">
        <v>11</v>
      </c>
      <c r="B40" s="13">
        <v>1.6390374331550803</v>
      </c>
      <c r="C40" s="3">
        <v>1</v>
      </c>
      <c r="D40">
        <v>100</v>
      </c>
      <c r="F40" s="3" t="s">
        <v>8</v>
      </c>
      <c r="G40" s="3">
        <v>1.4</v>
      </c>
      <c r="H40" s="3">
        <v>2</v>
      </c>
      <c r="I40" s="17">
        <v>440</v>
      </c>
      <c r="J40" s="9"/>
      <c r="K40" s="3" t="s">
        <v>5</v>
      </c>
      <c r="L40" s="3">
        <v>3.86</v>
      </c>
      <c r="M40" s="3">
        <v>3</v>
      </c>
      <c r="N40" s="17">
        <v>640</v>
      </c>
      <c r="O40" s="3" t="s">
        <v>8</v>
      </c>
      <c r="P40" s="3">
        <v>2.06</v>
      </c>
      <c r="Q40" s="3">
        <v>4</v>
      </c>
      <c r="R40" s="9">
        <v>880</v>
      </c>
      <c r="S40" s="3" t="s">
        <v>8</v>
      </c>
      <c r="T40" s="3">
        <v>1.23</v>
      </c>
      <c r="U40" s="3">
        <v>5</v>
      </c>
      <c r="V40" s="10">
        <f t="shared" si="3"/>
        <v>1170</v>
      </c>
      <c r="W40" s="1"/>
      <c r="AA40" s="1"/>
      <c r="AB40" s="2"/>
    </row>
    <row r="41" spans="1:28" x14ac:dyDescent="0.2">
      <c r="A41" s="3" t="s">
        <v>11</v>
      </c>
      <c r="B41" s="13">
        <v>1.8175133689839571</v>
      </c>
      <c r="C41" s="3">
        <v>1</v>
      </c>
      <c r="D41">
        <v>150</v>
      </c>
      <c r="F41" s="3" t="s">
        <v>8</v>
      </c>
      <c r="G41" s="3">
        <v>1.4</v>
      </c>
      <c r="H41" s="3">
        <v>2</v>
      </c>
      <c r="I41" s="17">
        <v>490</v>
      </c>
      <c r="J41" s="9"/>
      <c r="K41" s="3" t="s">
        <v>5</v>
      </c>
      <c r="L41" s="3">
        <v>1.23</v>
      </c>
      <c r="M41" s="3">
        <v>3</v>
      </c>
      <c r="N41" s="17">
        <f t="shared" ref="N41:N66" si="4">I41/2+420</f>
        <v>665</v>
      </c>
      <c r="O41" s="3" t="s">
        <v>8</v>
      </c>
      <c r="P41" s="3">
        <v>1.97</v>
      </c>
      <c r="Q41" s="3">
        <v>4</v>
      </c>
      <c r="R41" s="9">
        <f>R40+10</f>
        <v>890</v>
      </c>
      <c r="S41" s="3" t="s">
        <v>8</v>
      </c>
      <c r="T41" s="3">
        <v>1.21</v>
      </c>
      <c r="U41" s="3">
        <v>5</v>
      </c>
      <c r="V41" s="10">
        <f t="shared" si="3"/>
        <v>1180</v>
      </c>
      <c r="W41" s="1"/>
      <c r="AA41" s="1"/>
      <c r="AB41" s="2"/>
    </row>
    <row r="42" spans="1:28" x14ac:dyDescent="0.2">
      <c r="A42" s="3" t="s">
        <v>11</v>
      </c>
      <c r="B42" s="13">
        <v>1.6831550802139037</v>
      </c>
      <c r="C42" s="3">
        <v>1</v>
      </c>
      <c r="D42">
        <v>175</v>
      </c>
      <c r="F42" s="3" t="s">
        <v>8</v>
      </c>
      <c r="G42" s="3">
        <v>-1.25</v>
      </c>
      <c r="H42" s="3">
        <v>2</v>
      </c>
      <c r="I42" s="17">
        <v>515</v>
      </c>
      <c r="J42" s="9"/>
      <c r="K42" s="3" t="s">
        <v>5</v>
      </c>
      <c r="L42" s="3">
        <v>3.08</v>
      </c>
      <c r="M42" s="3">
        <v>3</v>
      </c>
      <c r="N42" s="17">
        <f t="shared" si="4"/>
        <v>677.5</v>
      </c>
      <c r="O42" s="3" t="s">
        <v>8</v>
      </c>
      <c r="P42" s="3">
        <v>1.91</v>
      </c>
      <c r="Q42" s="3">
        <v>4</v>
      </c>
      <c r="R42" s="9">
        <f t="shared" ref="R42:R58" si="5">R41+10</f>
        <v>900</v>
      </c>
      <c r="S42" s="3" t="s">
        <v>8</v>
      </c>
      <c r="T42" s="3">
        <v>1.56</v>
      </c>
      <c r="U42" s="3">
        <v>5</v>
      </c>
      <c r="V42" s="10">
        <f t="shared" si="3"/>
        <v>1190</v>
      </c>
      <c r="W42" s="1"/>
      <c r="AA42" s="1"/>
      <c r="AB42" s="2"/>
    </row>
    <row r="43" spans="1:28" x14ac:dyDescent="0.2">
      <c r="A43" s="3" t="s">
        <v>11</v>
      </c>
      <c r="B43" s="13">
        <v>1.5207219251336899</v>
      </c>
      <c r="C43" s="3">
        <v>1</v>
      </c>
      <c r="D43">
        <v>200</v>
      </c>
      <c r="F43" s="3" t="s">
        <v>8</v>
      </c>
      <c r="G43" s="3">
        <v>-1.34</v>
      </c>
      <c r="H43" s="3">
        <v>2</v>
      </c>
      <c r="I43" s="17">
        <v>540</v>
      </c>
      <c r="J43" s="9"/>
      <c r="K43" s="3" t="s">
        <v>5</v>
      </c>
      <c r="L43" s="3">
        <v>1.69</v>
      </c>
      <c r="M43" s="3">
        <v>3</v>
      </c>
      <c r="N43" s="17">
        <f t="shared" si="4"/>
        <v>690</v>
      </c>
      <c r="O43" s="3" t="s">
        <v>8</v>
      </c>
      <c r="P43" s="3">
        <v>1.49</v>
      </c>
      <c r="Q43" s="3">
        <v>4</v>
      </c>
      <c r="R43" s="9">
        <f t="shared" si="5"/>
        <v>910</v>
      </c>
      <c r="S43" s="3" t="s">
        <v>8</v>
      </c>
      <c r="T43" s="3">
        <v>1.6</v>
      </c>
      <c r="U43" s="3">
        <v>5</v>
      </c>
      <c r="V43" s="10">
        <f t="shared" si="3"/>
        <v>1200</v>
      </c>
      <c r="W43" s="1"/>
      <c r="AA43" s="1"/>
      <c r="AB43" s="2"/>
    </row>
    <row r="44" spans="1:28" x14ac:dyDescent="0.2">
      <c r="A44" s="3" t="s">
        <v>11</v>
      </c>
      <c r="B44" s="13">
        <v>1.3233065953654188</v>
      </c>
      <c r="C44" s="3">
        <v>1</v>
      </c>
      <c r="D44">
        <v>225</v>
      </c>
      <c r="F44" s="3" t="s">
        <v>8</v>
      </c>
      <c r="G44" s="3">
        <v>2.38</v>
      </c>
      <c r="H44" s="3">
        <v>2</v>
      </c>
      <c r="I44" s="17">
        <v>565</v>
      </c>
      <c r="J44" s="9"/>
      <c r="K44" s="3" t="s">
        <v>5</v>
      </c>
      <c r="L44" s="3">
        <v>3.01</v>
      </c>
      <c r="M44" s="3">
        <v>3</v>
      </c>
      <c r="N44" s="17">
        <f t="shared" si="4"/>
        <v>702.5</v>
      </c>
      <c r="O44" s="3" t="s">
        <v>8</v>
      </c>
      <c r="P44" s="3">
        <v>1.07</v>
      </c>
      <c r="Q44" s="3">
        <v>4</v>
      </c>
      <c r="R44" s="9">
        <f t="shared" si="5"/>
        <v>920</v>
      </c>
      <c r="S44" s="3" t="s">
        <v>8</v>
      </c>
      <c r="T44" s="3">
        <v>1.53</v>
      </c>
      <c r="U44" s="3">
        <v>5</v>
      </c>
      <c r="V44" s="10">
        <f t="shared" si="3"/>
        <v>1210</v>
      </c>
      <c r="W44" s="1"/>
      <c r="AA44" s="1"/>
      <c r="AB44" s="2"/>
    </row>
    <row r="45" spans="1:28" x14ac:dyDescent="0.2">
      <c r="A45" s="3" t="s">
        <v>11</v>
      </c>
      <c r="B45" s="13">
        <v>1.5568181818181819</v>
      </c>
      <c r="C45" s="3">
        <v>1</v>
      </c>
      <c r="D45">
        <v>250</v>
      </c>
      <c r="F45" s="3" t="s">
        <v>8</v>
      </c>
      <c r="G45" s="3">
        <v>2.0299999999999998</v>
      </c>
      <c r="H45" s="3">
        <v>2</v>
      </c>
      <c r="I45" s="17">
        <v>340</v>
      </c>
      <c r="J45" s="9"/>
      <c r="K45" s="3" t="s">
        <v>5</v>
      </c>
      <c r="L45" s="3">
        <v>2.95</v>
      </c>
      <c r="M45" s="3">
        <v>3</v>
      </c>
      <c r="N45" s="17">
        <f t="shared" si="4"/>
        <v>590</v>
      </c>
      <c r="O45" s="3" t="s">
        <v>8</v>
      </c>
      <c r="P45" s="3">
        <v>1.05</v>
      </c>
      <c r="Q45" s="3">
        <v>4</v>
      </c>
      <c r="R45" s="9">
        <f t="shared" si="5"/>
        <v>930</v>
      </c>
      <c r="S45" s="3" t="s">
        <v>8</v>
      </c>
      <c r="T45" s="3">
        <v>1.26</v>
      </c>
      <c r="U45" s="3">
        <v>5</v>
      </c>
      <c r="V45" s="10">
        <f t="shared" si="3"/>
        <v>1220</v>
      </c>
      <c r="W45" s="1"/>
      <c r="AA45" s="1"/>
      <c r="AB45" s="2"/>
    </row>
    <row r="46" spans="1:28" x14ac:dyDescent="0.2">
      <c r="A46" s="3" t="s">
        <v>11</v>
      </c>
      <c r="B46" s="13">
        <v>1.4324866310160429</v>
      </c>
      <c r="C46" s="3">
        <v>1</v>
      </c>
      <c r="D46">
        <v>275</v>
      </c>
      <c r="F46" s="3" t="s">
        <v>8</v>
      </c>
      <c r="G46" s="3">
        <v>2.15</v>
      </c>
      <c r="H46" s="3">
        <v>2</v>
      </c>
      <c r="I46" s="17">
        <v>350</v>
      </c>
      <c r="J46" s="9"/>
      <c r="K46" s="3" t="s">
        <v>5</v>
      </c>
      <c r="L46" s="3">
        <v>2.96</v>
      </c>
      <c r="M46" s="3">
        <v>3</v>
      </c>
      <c r="N46" s="17">
        <f t="shared" si="4"/>
        <v>595</v>
      </c>
      <c r="O46" s="3" t="s">
        <v>8</v>
      </c>
      <c r="P46" s="3">
        <v>0.54</v>
      </c>
      <c r="Q46" s="3">
        <v>4</v>
      </c>
      <c r="R46" s="9">
        <f t="shared" si="5"/>
        <v>940</v>
      </c>
      <c r="S46" s="3" t="s">
        <v>8</v>
      </c>
      <c r="T46" s="3">
        <v>1.31</v>
      </c>
      <c r="U46" s="3">
        <v>5</v>
      </c>
      <c r="V46" s="10">
        <f t="shared" si="3"/>
        <v>1230</v>
      </c>
      <c r="W46" s="1"/>
      <c r="AA46" s="1"/>
      <c r="AB46" s="2"/>
    </row>
    <row r="47" spans="1:28" x14ac:dyDescent="0.2">
      <c r="A47" s="3" t="s">
        <v>11</v>
      </c>
      <c r="B47" s="13">
        <v>1.4886363636363635</v>
      </c>
      <c r="C47" s="3">
        <v>1</v>
      </c>
      <c r="D47">
        <v>300</v>
      </c>
      <c r="F47" s="3" t="s">
        <v>8</v>
      </c>
      <c r="G47" s="3">
        <v>3.06</v>
      </c>
      <c r="H47" s="3">
        <v>2</v>
      </c>
      <c r="I47" s="17">
        <v>360</v>
      </c>
      <c r="J47" s="9"/>
      <c r="K47" s="3" t="s">
        <v>5</v>
      </c>
      <c r="L47" s="3">
        <v>2.12</v>
      </c>
      <c r="M47" s="3">
        <v>3</v>
      </c>
      <c r="N47" s="17">
        <f t="shared" si="4"/>
        <v>600</v>
      </c>
      <c r="O47" s="3" t="s">
        <v>8</v>
      </c>
      <c r="P47" s="3">
        <v>1.21</v>
      </c>
      <c r="Q47" s="3">
        <v>4</v>
      </c>
      <c r="R47" s="9">
        <f t="shared" si="5"/>
        <v>950</v>
      </c>
      <c r="S47" s="3" t="s">
        <v>8</v>
      </c>
      <c r="T47" s="3">
        <v>1.03</v>
      </c>
      <c r="U47" s="3">
        <v>5</v>
      </c>
      <c r="V47" s="10">
        <f t="shared" si="3"/>
        <v>1240</v>
      </c>
      <c r="W47" s="1"/>
      <c r="AA47" s="1"/>
      <c r="AB47" s="2"/>
    </row>
    <row r="48" spans="1:28" x14ac:dyDescent="0.2">
      <c r="A48" s="3" t="s">
        <v>11</v>
      </c>
      <c r="B48" s="13">
        <v>1.2740641711229945</v>
      </c>
      <c r="C48" s="3">
        <v>1</v>
      </c>
      <c r="D48">
        <v>325</v>
      </c>
      <c r="F48" s="3" t="s">
        <v>8</v>
      </c>
      <c r="G48" s="3">
        <v>2.93</v>
      </c>
      <c r="H48" s="3">
        <v>2</v>
      </c>
      <c r="I48" s="17">
        <v>370</v>
      </c>
      <c r="J48" s="9"/>
      <c r="K48" s="3" t="s">
        <v>5</v>
      </c>
      <c r="L48" s="3">
        <v>3.2</v>
      </c>
      <c r="M48" s="3">
        <v>3</v>
      </c>
      <c r="N48" s="17">
        <f t="shared" si="4"/>
        <v>605</v>
      </c>
      <c r="O48" s="3" t="s">
        <v>8</v>
      </c>
      <c r="P48" s="3">
        <v>0.49</v>
      </c>
      <c r="Q48" s="3">
        <v>4</v>
      </c>
      <c r="R48" s="9">
        <f t="shared" si="5"/>
        <v>960</v>
      </c>
      <c r="S48" s="3" t="s">
        <v>8</v>
      </c>
      <c r="T48" s="3">
        <v>1.1299999999999999</v>
      </c>
      <c r="U48" s="3">
        <v>5</v>
      </c>
      <c r="V48" s="10">
        <f t="shared" si="3"/>
        <v>1250</v>
      </c>
      <c r="W48" s="1"/>
      <c r="AA48" s="1"/>
      <c r="AB48" s="2"/>
    </row>
    <row r="49" spans="1:28" x14ac:dyDescent="0.2">
      <c r="A49" s="3" t="s">
        <v>11</v>
      </c>
      <c r="B49" s="13">
        <v>1.3843582887700534</v>
      </c>
      <c r="C49" s="3">
        <v>1</v>
      </c>
      <c r="D49">
        <v>0</v>
      </c>
      <c r="F49" s="3" t="s">
        <v>8</v>
      </c>
      <c r="G49" s="3">
        <v>0.52</v>
      </c>
      <c r="H49" s="3">
        <v>2</v>
      </c>
      <c r="I49" s="17">
        <v>380</v>
      </c>
      <c r="J49" s="9"/>
      <c r="K49" s="3" t="s">
        <v>5</v>
      </c>
      <c r="L49" s="3">
        <v>2.15</v>
      </c>
      <c r="M49" s="3">
        <v>3</v>
      </c>
      <c r="N49" s="17">
        <f t="shared" si="4"/>
        <v>610</v>
      </c>
      <c r="O49" s="3" t="s">
        <v>8</v>
      </c>
      <c r="P49" s="3">
        <v>1.81</v>
      </c>
      <c r="Q49" s="3">
        <v>4</v>
      </c>
      <c r="R49" s="9">
        <f t="shared" si="5"/>
        <v>970</v>
      </c>
      <c r="S49" s="3" t="s">
        <v>8</v>
      </c>
      <c r="T49" s="3">
        <v>1.58</v>
      </c>
      <c r="U49" s="3">
        <v>5</v>
      </c>
      <c r="V49" s="10">
        <f t="shared" si="3"/>
        <v>1260</v>
      </c>
      <c r="W49" s="1"/>
      <c r="AA49" s="1"/>
      <c r="AB49" s="2"/>
    </row>
    <row r="50" spans="1:28" x14ac:dyDescent="0.2">
      <c r="A50" s="3" t="s">
        <v>11</v>
      </c>
      <c r="B50" s="13">
        <v>1.5619429590017826</v>
      </c>
      <c r="C50" s="3">
        <v>1</v>
      </c>
      <c r="D50">
        <v>50</v>
      </c>
      <c r="F50" s="3" t="s">
        <v>8</v>
      </c>
      <c r="G50" s="3">
        <v>-0.31</v>
      </c>
      <c r="H50" s="3">
        <v>2</v>
      </c>
      <c r="I50" s="17">
        <v>390</v>
      </c>
      <c r="J50" s="9"/>
      <c r="K50" s="3" t="s">
        <v>5</v>
      </c>
      <c r="L50" s="3">
        <v>2.13</v>
      </c>
      <c r="M50" s="3">
        <v>3</v>
      </c>
      <c r="N50" s="17">
        <f t="shared" si="4"/>
        <v>615</v>
      </c>
      <c r="O50" s="3" t="s">
        <v>8</v>
      </c>
      <c r="P50" s="3">
        <v>2.2400000000000002</v>
      </c>
      <c r="Q50" s="3">
        <v>4</v>
      </c>
      <c r="R50" s="9">
        <f t="shared" si="5"/>
        <v>980</v>
      </c>
      <c r="S50" s="3" t="s">
        <v>8</v>
      </c>
      <c r="T50" s="3">
        <v>1.94</v>
      </c>
      <c r="U50" s="3">
        <v>5</v>
      </c>
      <c r="V50" s="10">
        <f t="shared" si="3"/>
        <v>1270</v>
      </c>
      <c r="W50" s="1"/>
      <c r="AA50" s="1"/>
      <c r="AB50" s="2"/>
    </row>
    <row r="51" spans="1:28" x14ac:dyDescent="0.2">
      <c r="A51" s="3" t="s">
        <v>11</v>
      </c>
      <c r="B51" s="13">
        <v>1.6390374331550803</v>
      </c>
      <c r="C51" s="3">
        <v>1</v>
      </c>
      <c r="D51">
        <v>100</v>
      </c>
      <c r="F51" s="3" t="s">
        <v>8</v>
      </c>
      <c r="G51" s="3">
        <v>-0.35</v>
      </c>
      <c r="H51" s="3">
        <v>2</v>
      </c>
      <c r="I51" s="17">
        <v>400</v>
      </c>
      <c r="J51" s="9"/>
      <c r="K51" s="3" t="s">
        <v>5</v>
      </c>
      <c r="L51" s="3">
        <v>2.5499999999999998</v>
      </c>
      <c r="M51" s="3">
        <v>3</v>
      </c>
      <c r="N51" s="17">
        <f t="shared" si="4"/>
        <v>620</v>
      </c>
      <c r="O51" s="3" t="s">
        <v>8</v>
      </c>
      <c r="P51" s="3">
        <v>2.0099999999999998</v>
      </c>
      <c r="Q51" s="3">
        <v>4</v>
      </c>
      <c r="R51" s="9">
        <f t="shared" si="5"/>
        <v>990</v>
      </c>
      <c r="S51" s="3" t="s">
        <v>8</v>
      </c>
      <c r="T51" s="3">
        <v>1.92</v>
      </c>
      <c r="U51" s="3">
        <v>5</v>
      </c>
      <c r="V51" s="10">
        <f t="shared" si="3"/>
        <v>1280</v>
      </c>
      <c r="W51" s="1"/>
      <c r="AA51" s="1"/>
      <c r="AB51" s="2"/>
    </row>
    <row r="52" spans="1:28" x14ac:dyDescent="0.2">
      <c r="A52" s="3" t="s">
        <v>11</v>
      </c>
      <c r="B52" s="13">
        <v>1.7774064171122994</v>
      </c>
      <c r="C52" s="3">
        <v>1</v>
      </c>
      <c r="D52">
        <v>150</v>
      </c>
      <c r="F52" s="3" t="s">
        <v>8</v>
      </c>
      <c r="G52" s="3">
        <v>-0.37</v>
      </c>
      <c r="H52" s="3">
        <v>2</v>
      </c>
      <c r="I52" s="17">
        <v>410</v>
      </c>
      <c r="J52" s="9"/>
      <c r="K52" s="3" t="s">
        <v>5</v>
      </c>
      <c r="L52" s="3">
        <v>2.56</v>
      </c>
      <c r="M52" s="3">
        <v>3</v>
      </c>
      <c r="N52" s="17">
        <f t="shared" si="4"/>
        <v>625</v>
      </c>
      <c r="O52" s="3" t="s">
        <v>8</v>
      </c>
      <c r="P52" s="3">
        <v>1.86</v>
      </c>
      <c r="Q52" s="3">
        <v>4</v>
      </c>
      <c r="R52" s="9">
        <f t="shared" si="5"/>
        <v>1000</v>
      </c>
      <c r="S52" s="3" t="s">
        <v>8</v>
      </c>
      <c r="T52" s="3">
        <v>1.37</v>
      </c>
      <c r="U52" s="3">
        <v>5</v>
      </c>
      <c r="V52" s="10">
        <f t="shared" si="3"/>
        <v>1290</v>
      </c>
      <c r="W52" s="1"/>
      <c r="AA52" s="1"/>
      <c r="AB52" s="2"/>
    </row>
    <row r="53" spans="1:28" x14ac:dyDescent="0.2">
      <c r="A53" s="3" t="s">
        <v>11</v>
      </c>
      <c r="B53" s="13">
        <v>1.9529857397504458</v>
      </c>
      <c r="C53" s="3">
        <v>1</v>
      </c>
      <c r="D53">
        <v>175</v>
      </c>
      <c r="F53" s="3" t="s">
        <v>8</v>
      </c>
      <c r="G53" s="3">
        <v>2.5499999999999998</v>
      </c>
      <c r="H53" s="3">
        <v>2</v>
      </c>
      <c r="I53" s="17">
        <v>515</v>
      </c>
      <c r="J53" s="9"/>
      <c r="K53" s="3" t="s">
        <v>5</v>
      </c>
      <c r="L53" s="3">
        <v>2.62</v>
      </c>
      <c r="M53" s="3">
        <v>3</v>
      </c>
      <c r="N53" s="17">
        <f t="shared" si="4"/>
        <v>677.5</v>
      </c>
      <c r="O53" s="3" t="s">
        <v>8</v>
      </c>
      <c r="P53" s="3">
        <v>2.1</v>
      </c>
      <c r="Q53" s="3">
        <v>4</v>
      </c>
      <c r="R53" s="9">
        <f t="shared" si="5"/>
        <v>1010</v>
      </c>
      <c r="S53" s="3" t="s">
        <v>8</v>
      </c>
      <c r="T53" s="3">
        <v>1.1599999999999999</v>
      </c>
      <c r="U53" s="3">
        <v>5</v>
      </c>
      <c r="V53" s="10">
        <f t="shared" si="3"/>
        <v>1300</v>
      </c>
      <c r="W53" s="1"/>
      <c r="AA53" s="1"/>
      <c r="AB53" s="2"/>
    </row>
    <row r="54" spans="1:28" x14ac:dyDescent="0.2">
      <c r="A54" s="3" t="s">
        <v>11</v>
      </c>
      <c r="B54" s="13">
        <v>1.6675579322638145</v>
      </c>
      <c r="C54" s="3">
        <v>1</v>
      </c>
      <c r="D54">
        <v>200</v>
      </c>
      <c r="F54" s="3" t="s">
        <v>8</v>
      </c>
      <c r="G54" s="3">
        <v>2.95</v>
      </c>
      <c r="H54" s="3">
        <v>2</v>
      </c>
      <c r="I54" s="17">
        <v>540</v>
      </c>
      <c r="J54" s="9"/>
      <c r="K54" s="3" t="s">
        <v>5</v>
      </c>
      <c r="L54" s="3">
        <v>2.57</v>
      </c>
      <c r="M54" s="3">
        <v>3</v>
      </c>
      <c r="N54" s="17">
        <f t="shared" si="4"/>
        <v>690</v>
      </c>
      <c r="O54" s="3" t="s">
        <v>8</v>
      </c>
      <c r="P54" s="3">
        <v>1.81</v>
      </c>
      <c r="Q54" s="3">
        <v>4</v>
      </c>
      <c r="R54" s="9">
        <f t="shared" si="5"/>
        <v>1020</v>
      </c>
      <c r="S54" s="3" t="s">
        <v>8</v>
      </c>
      <c r="T54" s="3">
        <v>1.51</v>
      </c>
      <c r="U54" s="3">
        <v>5</v>
      </c>
      <c r="V54" s="10">
        <f t="shared" si="3"/>
        <v>1310</v>
      </c>
      <c r="W54" s="1"/>
      <c r="AA54" s="1"/>
      <c r="AB54" s="2"/>
    </row>
    <row r="55" spans="1:28" x14ac:dyDescent="0.2">
      <c r="A55" s="3" t="s">
        <v>11</v>
      </c>
      <c r="B55" s="13">
        <v>1.3333333333333335</v>
      </c>
      <c r="C55" s="3">
        <v>1</v>
      </c>
      <c r="D55">
        <v>225</v>
      </c>
      <c r="F55" s="3" t="s">
        <v>8</v>
      </c>
      <c r="G55" s="3">
        <v>3.25</v>
      </c>
      <c r="H55" s="3">
        <v>2</v>
      </c>
      <c r="I55" s="17">
        <v>565</v>
      </c>
      <c r="J55" s="9"/>
      <c r="K55" s="3" t="s">
        <v>5</v>
      </c>
      <c r="L55" s="3">
        <v>1.95</v>
      </c>
      <c r="M55" s="3">
        <v>3</v>
      </c>
      <c r="N55" s="17">
        <f t="shared" si="4"/>
        <v>702.5</v>
      </c>
      <c r="O55" s="3" t="s">
        <v>8</v>
      </c>
      <c r="P55" s="3">
        <v>1.55</v>
      </c>
      <c r="Q55" s="3">
        <v>4</v>
      </c>
      <c r="R55" s="9">
        <f t="shared" si="5"/>
        <v>1030</v>
      </c>
      <c r="S55" s="3" t="s">
        <v>8</v>
      </c>
      <c r="T55" s="3">
        <v>1.58</v>
      </c>
      <c r="U55" s="3">
        <v>5</v>
      </c>
      <c r="V55" s="10">
        <f t="shared" si="3"/>
        <v>1320</v>
      </c>
      <c r="W55" s="1"/>
      <c r="AA55" s="1"/>
      <c r="AB55" s="2"/>
    </row>
    <row r="56" spans="1:28" x14ac:dyDescent="0.2">
      <c r="A56" s="3" t="s">
        <v>11</v>
      </c>
      <c r="B56" s="13">
        <v>1.4175579322638145</v>
      </c>
      <c r="C56" s="3">
        <v>1</v>
      </c>
      <c r="D56">
        <v>250</v>
      </c>
      <c r="F56" s="3" t="s">
        <v>8</v>
      </c>
      <c r="G56" s="3">
        <v>2.41</v>
      </c>
      <c r="H56" s="3">
        <v>2</v>
      </c>
      <c r="I56" s="17">
        <v>590</v>
      </c>
      <c r="J56" s="9"/>
      <c r="K56" s="3" t="s">
        <v>5</v>
      </c>
      <c r="L56" s="3">
        <v>2.6</v>
      </c>
      <c r="M56" s="3">
        <v>3</v>
      </c>
      <c r="N56" s="17">
        <f t="shared" si="4"/>
        <v>715</v>
      </c>
      <c r="O56" s="3" t="s">
        <v>8</v>
      </c>
      <c r="P56" s="3">
        <v>1.48</v>
      </c>
      <c r="Q56" s="3">
        <v>4</v>
      </c>
      <c r="R56" s="9">
        <f t="shared" si="5"/>
        <v>1040</v>
      </c>
      <c r="S56" s="3" t="s">
        <v>8</v>
      </c>
      <c r="T56" s="3">
        <v>1.52</v>
      </c>
      <c r="U56" s="3">
        <v>5</v>
      </c>
      <c r="V56" s="10">
        <f t="shared" si="3"/>
        <v>1330</v>
      </c>
      <c r="W56" s="1"/>
      <c r="AA56" s="1"/>
      <c r="AB56" s="2"/>
    </row>
    <row r="57" spans="1:28" x14ac:dyDescent="0.2">
      <c r="A57" s="3" t="s">
        <v>11</v>
      </c>
      <c r="B57" s="13">
        <v>1.394385026737968</v>
      </c>
      <c r="C57" s="3">
        <v>1</v>
      </c>
      <c r="D57">
        <v>275</v>
      </c>
      <c r="F57" s="3" t="s">
        <v>8</v>
      </c>
      <c r="G57" s="3">
        <v>2.4500000000000002</v>
      </c>
      <c r="H57" s="3">
        <v>2</v>
      </c>
      <c r="I57" s="17">
        <v>615</v>
      </c>
      <c r="J57" s="9"/>
      <c r="K57" s="3" t="s">
        <v>5</v>
      </c>
      <c r="L57" s="3">
        <v>2.35</v>
      </c>
      <c r="M57" s="3">
        <v>3</v>
      </c>
      <c r="N57" s="17">
        <f t="shared" si="4"/>
        <v>727.5</v>
      </c>
      <c r="O57" s="3" t="s">
        <v>8</v>
      </c>
      <c r="P57" s="3">
        <v>1.08</v>
      </c>
      <c r="Q57" s="3">
        <v>4</v>
      </c>
      <c r="R57" s="9">
        <f t="shared" si="5"/>
        <v>1050</v>
      </c>
      <c r="S57" s="3" t="s">
        <v>8</v>
      </c>
      <c r="T57" s="3">
        <v>-0.04</v>
      </c>
      <c r="U57" s="3">
        <v>5</v>
      </c>
      <c r="V57" s="10">
        <f t="shared" si="3"/>
        <v>1340</v>
      </c>
      <c r="W57" s="1"/>
      <c r="AA57" s="1"/>
      <c r="AB57" s="2"/>
    </row>
    <row r="58" spans="1:28" x14ac:dyDescent="0.2">
      <c r="A58" s="3" t="s">
        <v>11</v>
      </c>
      <c r="B58" s="13">
        <v>1.357397504456328</v>
      </c>
      <c r="C58" s="3">
        <v>1</v>
      </c>
      <c r="D58">
        <v>300</v>
      </c>
      <c r="F58" s="3" t="s">
        <v>8</v>
      </c>
      <c r="G58" s="3">
        <v>2.25</v>
      </c>
      <c r="H58" s="3">
        <v>2</v>
      </c>
      <c r="I58" s="17">
        <v>640</v>
      </c>
      <c r="J58" s="9"/>
      <c r="K58" s="3" t="s">
        <v>5</v>
      </c>
      <c r="L58" s="3">
        <v>2.2999999999999998</v>
      </c>
      <c r="M58" s="3">
        <v>3</v>
      </c>
      <c r="N58" s="17">
        <f t="shared" si="4"/>
        <v>740</v>
      </c>
      <c r="O58" s="3" t="s">
        <v>8</v>
      </c>
      <c r="P58" s="3">
        <v>1.17</v>
      </c>
      <c r="Q58" s="3">
        <v>4</v>
      </c>
      <c r="R58" s="9">
        <f t="shared" si="5"/>
        <v>1060</v>
      </c>
      <c r="S58" s="3" t="s">
        <v>8</v>
      </c>
      <c r="T58" s="3">
        <v>0.03</v>
      </c>
      <c r="U58" s="3">
        <v>5</v>
      </c>
      <c r="V58" s="10">
        <f t="shared" si="3"/>
        <v>1350</v>
      </c>
      <c r="W58" s="1"/>
      <c r="AA58" s="1"/>
      <c r="AB58" s="2"/>
    </row>
    <row r="59" spans="1:28" x14ac:dyDescent="0.2">
      <c r="A59" s="3" t="s">
        <v>11</v>
      </c>
      <c r="B59" s="13">
        <v>0.99041889483065959</v>
      </c>
      <c r="C59" s="3">
        <v>1</v>
      </c>
      <c r="D59">
        <v>0</v>
      </c>
      <c r="F59" s="3" t="s">
        <v>8</v>
      </c>
      <c r="G59" s="3">
        <v>0.7</v>
      </c>
      <c r="H59" s="3">
        <v>2</v>
      </c>
      <c r="I59" s="17">
        <v>340</v>
      </c>
      <c r="J59" s="9"/>
      <c r="K59" s="3" t="s">
        <v>5</v>
      </c>
      <c r="L59" s="3">
        <v>2.36</v>
      </c>
      <c r="M59" s="3">
        <v>3</v>
      </c>
      <c r="N59" s="17">
        <f t="shared" si="4"/>
        <v>590</v>
      </c>
      <c r="O59" s="3" t="s">
        <v>8</v>
      </c>
      <c r="P59" s="3">
        <v>2.27</v>
      </c>
      <c r="Q59" s="3">
        <v>4</v>
      </c>
      <c r="R59" s="9">
        <v>880</v>
      </c>
      <c r="S59" s="3" t="s">
        <v>8</v>
      </c>
      <c r="T59" s="3">
        <v>1.3</v>
      </c>
      <c r="U59" s="3">
        <v>5</v>
      </c>
      <c r="V59" s="10">
        <f t="shared" si="3"/>
        <v>1360</v>
      </c>
      <c r="W59" s="1"/>
      <c r="AA59" s="1"/>
      <c r="AB59" s="2"/>
    </row>
    <row r="60" spans="1:28" x14ac:dyDescent="0.2">
      <c r="A60" s="3" t="s">
        <v>11</v>
      </c>
      <c r="B60" s="13">
        <v>1.2078877005347595</v>
      </c>
      <c r="C60" s="3">
        <v>1</v>
      </c>
      <c r="D60">
        <v>50</v>
      </c>
      <c r="F60" s="3" t="s">
        <v>8</v>
      </c>
      <c r="G60" s="3">
        <v>-1.53</v>
      </c>
      <c r="H60" s="3">
        <v>2</v>
      </c>
      <c r="I60" s="17">
        <v>390</v>
      </c>
      <c r="J60" s="9"/>
      <c r="K60" s="3" t="s">
        <v>5</v>
      </c>
      <c r="L60" s="3">
        <v>2.13</v>
      </c>
      <c r="M60" s="3">
        <v>3</v>
      </c>
      <c r="N60" s="17">
        <f t="shared" si="4"/>
        <v>615</v>
      </c>
      <c r="O60" s="3" t="s">
        <v>8</v>
      </c>
      <c r="P60" s="3">
        <v>2.13</v>
      </c>
      <c r="Q60" s="3">
        <v>4</v>
      </c>
      <c r="R60" s="9">
        <f>R59+10</f>
        <v>890</v>
      </c>
      <c r="S60" s="3" t="s">
        <v>8</v>
      </c>
      <c r="T60" s="3">
        <v>1.73</v>
      </c>
      <c r="U60" s="3">
        <v>5</v>
      </c>
      <c r="V60" s="10">
        <f t="shared" si="3"/>
        <v>1370</v>
      </c>
      <c r="W60" s="1"/>
      <c r="AA60" s="1"/>
      <c r="AB60" s="2"/>
    </row>
    <row r="61" spans="1:28" x14ac:dyDescent="0.2">
      <c r="A61" s="3" t="s">
        <v>11</v>
      </c>
      <c r="B61" s="13">
        <v>1.4926470588235294</v>
      </c>
      <c r="C61" s="3">
        <v>1</v>
      </c>
      <c r="D61">
        <v>100</v>
      </c>
      <c r="F61" s="3" t="s">
        <v>8</v>
      </c>
      <c r="G61" s="3">
        <v>-1.51</v>
      </c>
      <c r="H61" s="3">
        <v>2</v>
      </c>
      <c r="I61" s="17">
        <v>440</v>
      </c>
      <c r="J61" s="9"/>
      <c r="K61" s="3" t="s">
        <v>5</v>
      </c>
      <c r="L61" s="3">
        <v>2.63</v>
      </c>
      <c r="M61" s="3">
        <v>3</v>
      </c>
      <c r="N61" s="17">
        <f t="shared" si="4"/>
        <v>640</v>
      </c>
      <c r="O61" s="3" t="s">
        <v>8</v>
      </c>
      <c r="P61" s="3">
        <v>2.1800000000000002</v>
      </c>
      <c r="Q61" s="3">
        <v>4</v>
      </c>
      <c r="R61" s="9">
        <f t="shared" ref="R61:R77" si="6">R60+10</f>
        <v>900</v>
      </c>
      <c r="S61" s="3" t="s">
        <v>8</v>
      </c>
      <c r="T61" s="3">
        <v>1.72</v>
      </c>
      <c r="U61" s="3">
        <v>5</v>
      </c>
      <c r="V61" s="10">
        <f t="shared" si="3"/>
        <v>1380</v>
      </c>
      <c r="W61" s="1"/>
      <c r="AA61" s="1"/>
      <c r="AB61" s="2"/>
    </row>
    <row r="62" spans="1:28" x14ac:dyDescent="0.2">
      <c r="A62" s="3" t="s">
        <v>11</v>
      </c>
      <c r="B62" s="13">
        <v>1.4910873440285204</v>
      </c>
      <c r="C62" s="3">
        <v>1</v>
      </c>
      <c r="D62">
        <v>150</v>
      </c>
      <c r="F62" s="3" t="s">
        <v>8</v>
      </c>
      <c r="G62" s="3">
        <v>1.98</v>
      </c>
      <c r="H62" s="3">
        <v>2</v>
      </c>
      <c r="I62" s="17">
        <v>490</v>
      </c>
      <c r="J62" s="9"/>
      <c r="K62" s="3" t="s">
        <v>5</v>
      </c>
      <c r="L62" s="3">
        <v>2.25</v>
      </c>
      <c r="M62" s="3">
        <v>3</v>
      </c>
      <c r="N62" s="17">
        <f t="shared" si="4"/>
        <v>665</v>
      </c>
      <c r="O62" s="3" t="s">
        <v>8</v>
      </c>
      <c r="P62" s="3">
        <v>2.06</v>
      </c>
      <c r="Q62" s="3">
        <v>4</v>
      </c>
      <c r="R62" s="9">
        <f t="shared" si="6"/>
        <v>910</v>
      </c>
      <c r="S62" s="3" t="s">
        <v>8</v>
      </c>
      <c r="T62" s="3">
        <v>1.01</v>
      </c>
      <c r="U62" s="3">
        <v>5</v>
      </c>
      <c r="V62" s="10">
        <f t="shared" si="3"/>
        <v>1390</v>
      </c>
      <c r="W62" s="1"/>
      <c r="AA62" s="1"/>
      <c r="AB62" s="2"/>
    </row>
    <row r="63" spans="1:28" x14ac:dyDescent="0.2">
      <c r="A63" s="3" t="s">
        <v>11</v>
      </c>
      <c r="B63" s="13">
        <v>1.4525401069518717</v>
      </c>
      <c r="C63" s="3">
        <v>1</v>
      </c>
      <c r="D63">
        <v>200</v>
      </c>
      <c r="F63" s="3" t="s">
        <v>8</v>
      </c>
      <c r="G63" s="3">
        <v>2.62</v>
      </c>
      <c r="H63" s="3">
        <v>2</v>
      </c>
      <c r="I63" s="17">
        <v>540</v>
      </c>
      <c r="J63" s="9"/>
      <c r="K63" s="3" t="s">
        <v>5</v>
      </c>
      <c r="L63" s="3">
        <v>2.06</v>
      </c>
      <c r="M63" s="3">
        <v>3</v>
      </c>
      <c r="N63" s="17">
        <f t="shared" si="4"/>
        <v>690</v>
      </c>
      <c r="O63" s="3" t="s">
        <v>8</v>
      </c>
      <c r="P63" s="3">
        <v>2.0099999999999998</v>
      </c>
      <c r="Q63" s="3">
        <v>4</v>
      </c>
      <c r="R63" s="9">
        <f t="shared" si="6"/>
        <v>920</v>
      </c>
      <c r="S63" s="3" t="s">
        <v>8</v>
      </c>
      <c r="T63" s="3">
        <v>1.31</v>
      </c>
      <c r="U63" s="3">
        <v>5</v>
      </c>
      <c r="V63" s="10">
        <f t="shared" si="3"/>
        <v>1400</v>
      </c>
      <c r="W63" s="1"/>
      <c r="AA63" s="1"/>
      <c r="AB63" s="2"/>
    </row>
    <row r="64" spans="1:28" x14ac:dyDescent="0.2">
      <c r="A64" s="3" t="s">
        <v>11</v>
      </c>
      <c r="B64" s="13">
        <v>1.5307486631016043</v>
      </c>
      <c r="C64" s="3">
        <v>1</v>
      </c>
      <c r="D64">
        <v>250</v>
      </c>
      <c r="F64" s="3" t="s">
        <v>8</v>
      </c>
      <c r="G64" s="3">
        <v>3.28</v>
      </c>
      <c r="H64" s="3">
        <v>2</v>
      </c>
      <c r="I64" s="17">
        <v>590</v>
      </c>
      <c r="J64" s="9"/>
      <c r="K64" s="3" t="s">
        <v>5</v>
      </c>
      <c r="L64" s="3">
        <v>1.95</v>
      </c>
      <c r="M64" s="3">
        <v>3</v>
      </c>
      <c r="N64" s="17">
        <f t="shared" si="4"/>
        <v>715</v>
      </c>
      <c r="O64" s="3" t="s">
        <v>8</v>
      </c>
      <c r="P64" s="3">
        <v>1.89</v>
      </c>
      <c r="Q64" s="3">
        <v>4</v>
      </c>
      <c r="R64" s="9">
        <f t="shared" si="6"/>
        <v>930</v>
      </c>
      <c r="S64" s="3" t="s">
        <v>8</v>
      </c>
      <c r="T64" s="3">
        <v>1.65</v>
      </c>
      <c r="U64" s="3">
        <v>5</v>
      </c>
      <c r="V64" s="10">
        <v>1100</v>
      </c>
      <c r="W64" s="1"/>
      <c r="AA64" s="1"/>
      <c r="AB64" s="2"/>
    </row>
    <row r="65" spans="1:28" x14ac:dyDescent="0.2">
      <c r="A65" s="3" t="s">
        <v>11</v>
      </c>
      <c r="B65" s="13">
        <v>1.5327540106951871</v>
      </c>
      <c r="C65" s="3">
        <v>1</v>
      </c>
      <c r="D65">
        <v>300</v>
      </c>
      <c r="F65" s="3" t="s">
        <v>8</v>
      </c>
      <c r="G65" s="3">
        <v>3.75</v>
      </c>
      <c r="H65" s="3">
        <v>2</v>
      </c>
      <c r="I65" s="17">
        <v>640</v>
      </c>
      <c r="J65" s="9"/>
      <c r="K65" s="3" t="s">
        <v>5</v>
      </c>
      <c r="L65" s="3">
        <v>3.27</v>
      </c>
      <c r="M65" s="3">
        <v>3</v>
      </c>
      <c r="N65" s="17">
        <f t="shared" si="4"/>
        <v>740</v>
      </c>
      <c r="O65" s="3" t="s">
        <v>8</v>
      </c>
      <c r="P65" s="3">
        <v>1.93</v>
      </c>
      <c r="Q65" s="3">
        <v>4</v>
      </c>
      <c r="R65" s="9">
        <f t="shared" si="6"/>
        <v>940</v>
      </c>
      <c r="S65" s="3" t="s">
        <v>8</v>
      </c>
      <c r="T65" s="3">
        <v>1.53</v>
      </c>
      <c r="U65" s="3">
        <v>5</v>
      </c>
      <c r="V65" s="10">
        <f>V64+10</f>
        <v>1110</v>
      </c>
      <c r="W65" s="1"/>
      <c r="AA65" s="1"/>
      <c r="AB65" s="2"/>
    </row>
    <row r="66" spans="1:28" x14ac:dyDescent="0.2">
      <c r="A66" s="3" t="s">
        <v>11</v>
      </c>
      <c r="B66" s="13">
        <v>1.5227272727272727</v>
      </c>
      <c r="C66" s="3">
        <v>1</v>
      </c>
      <c r="D66" s="18">
        <v>0</v>
      </c>
      <c r="E66" s="18"/>
      <c r="F66" s="3" t="s">
        <v>8</v>
      </c>
      <c r="G66" s="3">
        <v>3.74</v>
      </c>
      <c r="H66" s="3">
        <v>2</v>
      </c>
      <c r="I66" s="17">
        <v>340</v>
      </c>
      <c r="J66" s="9"/>
      <c r="K66" s="3" t="s">
        <v>8</v>
      </c>
      <c r="L66" s="3">
        <v>2.59</v>
      </c>
      <c r="M66" s="3">
        <v>3</v>
      </c>
      <c r="N66" s="17">
        <f t="shared" si="4"/>
        <v>590</v>
      </c>
      <c r="O66" s="3" t="s">
        <v>8</v>
      </c>
      <c r="P66" s="3">
        <v>1.68</v>
      </c>
      <c r="Q66" s="3">
        <v>4</v>
      </c>
      <c r="R66" s="9">
        <f t="shared" si="6"/>
        <v>950</v>
      </c>
      <c r="S66" s="3" t="s">
        <v>8</v>
      </c>
      <c r="T66" s="3">
        <v>1.34</v>
      </c>
      <c r="U66" s="3">
        <v>5</v>
      </c>
      <c r="V66" s="10">
        <f t="shared" ref="V66:V94" si="7">V65+10</f>
        <v>1120</v>
      </c>
      <c r="W66" s="1"/>
      <c r="AA66" s="1"/>
      <c r="AB66" s="2"/>
    </row>
    <row r="67" spans="1:28" x14ac:dyDescent="0.2">
      <c r="A67" s="3" t="s">
        <v>11</v>
      </c>
      <c r="B67" s="13">
        <v>1.6762477718360071</v>
      </c>
      <c r="C67" s="3">
        <v>1</v>
      </c>
      <c r="D67" s="18">
        <v>2.5</v>
      </c>
      <c r="E67" s="18"/>
      <c r="F67" s="3" t="s">
        <v>8</v>
      </c>
      <c r="G67" s="3">
        <v>0.7</v>
      </c>
      <c r="H67" s="3">
        <v>2</v>
      </c>
      <c r="I67" s="17">
        <v>342.5</v>
      </c>
      <c r="J67" s="9"/>
      <c r="K67" s="3" t="s">
        <v>8</v>
      </c>
      <c r="L67" s="3">
        <v>2.59</v>
      </c>
      <c r="M67" s="3">
        <v>3</v>
      </c>
      <c r="N67" s="17">
        <f t="shared" ref="N67:N75" si="8">I67/2+420</f>
        <v>591.25</v>
      </c>
      <c r="O67" s="3" t="s">
        <v>8</v>
      </c>
      <c r="P67" s="3">
        <v>2.16</v>
      </c>
      <c r="Q67" s="3">
        <v>4</v>
      </c>
      <c r="R67" s="9">
        <f t="shared" si="6"/>
        <v>960</v>
      </c>
      <c r="S67" s="3" t="s">
        <v>8</v>
      </c>
      <c r="T67" s="3">
        <v>1.18</v>
      </c>
      <c r="U67" s="3">
        <v>5</v>
      </c>
      <c r="V67" s="10">
        <f t="shared" si="7"/>
        <v>1130</v>
      </c>
      <c r="W67" s="1"/>
      <c r="AA67" s="1"/>
      <c r="AB67" s="2"/>
    </row>
    <row r="68" spans="1:28" x14ac:dyDescent="0.2">
      <c r="A68" s="3" t="s">
        <v>11</v>
      </c>
      <c r="B68" s="13">
        <v>1.7673796791443852</v>
      </c>
      <c r="C68" s="3">
        <v>1</v>
      </c>
      <c r="D68" s="18">
        <v>5</v>
      </c>
      <c r="E68" s="18"/>
      <c r="F68" s="3" t="s">
        <v>8</v>
      </c>
      <c r="G68" s="3">
        <v>2.21</v>
      </c>
      <c r="H68" s="3">
        <v>2</v>
      </c>
      <c r="I68" s="17">
        <v>345</v>
      </c>
      <c r="J68" s="9"/>
      <c r="K68" s="3" t="s">
        <v>8</v>
      </c>
      <c r="L68" s="3">
        <v>2.75</v>
      </c>
      <c r="M68" s="3">
        <v>3</v>
      </c>
      <c r="N68" s="17">
        <f t="shared" si="8"/>
        <v>592.5</v>
      </c>
      <c r="O68" s="3" t="s">
        <v>8</v>
      </c>
      <c r="P68" s="3">
        <v>2.34</v>
      </c>
      <c r="Q68" s="3">
        <v>4</v>
      </c>
      <c r="R68" s="9">
        <f t="shared" si="6"/>
        <v>970</v>
      </c>
      <c r="S68" s="3" t="s">
        <v>8</v>
      </c>
      <c r="T68" s="3">
        <v>1.5</v>
      </c>
      <c r="U68" s="3">
        <v>5</v>
      </c>
      <c r="V68" s="10">
        <f t="shared" si="7"/>
        <v>1140</v>
      </c>
      <c r="W68" s="1"/>
      <c r="AA68" s="1"/>
      <c r="AB68" s="2"/>
    </row>
    <row r="69" spans="1:28" x14ac:dyDescent="0.2">
      <c r="A69" s="3" t="s">
        <v>11</v>
      </c>
      <c r="B69" s="13">
        <v>1.9057486631016043</v>
      </c>
      <c r="C69" s="3">
        <v>1</v>
      </c>
      <c r="D69" s="18">
        <v>7.5</v>
      </c>
      <c r="E69" s="18"/>
      <c r="F69" s="3" t="s">
        <v>8</v>
      </c>
      <c r="G69" s="3">
        <v>2.25</v>
      </c>
      <c r="H69" s="3">
        <v>2</v>
      </c>
      <c r="I69" s="17">
        <v>347.5</v>
      </c>
      <c r="J69" s="9"/>
      <c r="K69" s="3" t="s">
        <v>8</v>
      </c>
      <c r="L69" s="3">
        <v>2.62</v>
      </c>
      <c r="M69" s="3">
        <v>3</v>
      </c>
      <c r="N69" s="17">
        <f t="shared" si="8"/>
        <v>593.75</v>
      </c>
      <c r="O69" s="3" t="s">
        <v>10</v>
      </c>
      <c r="P69" s="13">
        <v>3.26</v>
      </c>
      <c r="Q69" s="3">
        <v>4</v>
      </c>
      <c r="R69" s="9">
        <f t="shared" si="6"/>
        <v>980</v>
      </c>
      <c r="S69" s="3" t="s">
        <v>8</v>
      </c>
      <c r="T69" s="3">
        <v>1.8</v>
      </c>
      <c r="U69" s="3">
        <v>5</v>
      </c>
      <c r="V69" s="10">
        <f t="shared" si="7"/>
        <v>1150</v>
      </c>
      <c r="W69" s="1"/>
      <c r="AA69" s="1"/>
      <c r="AB69" s="2"/>
    </row>
    <row r="70" spans="1:28" x14ac:dyDescent="0.2">
      <c r="A70" s="3" t="s">
        <v>11</v>
      </c>
      <c r="B70" s="13">
        <v>1.6570855614973261</v>
      </c>
      <c r="C70" s="3">
        <v>1</v>
      </c>
      <c r="D70" s="18">
        <v>10</v>
      </c>
      <c r="E70" s="18"/>
      <c r="F70" s="3" t="s">
        <v>8</v>
      </c>
      <c r="G70" s="3">
        <v>2.82</v>
      </c>
      <c r="H70" s="3">
        <v>2</v>
      </c>
      <c r="I70" s="17">
        <v>350</v>
      </c>
      <c r="J70" s="9"/>
      <c r="K70" s="3" t="s">
        <v>8</v>
      </c>
      <c r="L70" s="3">
        <v>2.7</v>
      </c>
      <c r="M70" s="3">
        <v>3</v>
      </c>
      <c r="N70" s="17">
        <f t="shared" si="8"/>
        <v>595</v>
      </c>
      <c r="O70" s="3" t="s">
        <v>10</v>
      </c>
      <c r="P70" s="13">
        <v>3.5</v>
      </c>
      <c r="Q70" s="3">
        <v>4</v>
      </c>
      <c r="R70" s="9">
        <f t="shared" si="6"/>
        <v>990</v>
      </c>
      <c r="S70" s="3" t="s">
        <v>8</v>
      </c>
      <c r="T70" s="3">
        <v>1.54</v>
      </c>
      <c r="U70" s="3">
        <v>5</v>
      </c>
      <c r="V70" s="10">
        <f t="shared" si="7"/>
        <v>1160</v>
      </c>
      <c r="W70" s="1"/>
      <c r="AA70" s="1"/>
      <c r="AB70" s="2"/>
    </row>
    <row r="71" spans="1:28" x14ac:dyDescent="0.2">
      <c r="A71" s="3" t="s">
        <v>11</v>
      </c>
      <c r="B71" s="13">
        <v>1.7283868092691621</v>
      </c>
      <c r="C71" s="3">
        <v>1</v>
      </c>
      <c r="D71" s="18">
        <v>12.5</v>
      </c>
      <c r="E71" s="18"/>
      <c r="F71" s="3" t="s">
        <v>8</v>
      </c>
      <c r="G71" s="3">
        <v>1.71</v>
      </c>
      <c r="H71" s="3">
        <v>2</v>
      </c>
      <c r="I71" s="17">
        <v>352.5</v>
      </c>
      <c r="J71" s="9"/>
      <c r="K71" s="3" t="s">
        <v>8</v>
      </c>
      <c r="L71" s="3">
        <v>2.97</v>
      </c>
      <c r="M71" s="3">
        <v>3</v>
      </c>
      <c r="N71" s="17">
        <f t="shared" si="8"/>
        <v>596.25</v>
      </c>
      <c r="O71" s="3" t="s">
        <v>10</v>
      </c>
      <c r="P71" s="13">
        <v>3.1</v>
      </c>
      <c r="Q71" s="3">
        <v>4</v>
      </c>
      <c r="R71" s="9">
        <f t="shared" si="6"/>
        <v>1000</v>
      </c>
      <c r="S71" s="3" t="s">
        <v>8</v>
      </c>
      <c r="T71" s="3">
        <v>1.72</v>
      </c>
      <c r="U71" s="3">
        <v>5</v>
      </c>
      <c r="V71" s="10">
        <f t="shared" si="7"/>
        <v>1170</v>
      </c>
      <c r="W71" s="1"/>
      <c r="AA71" s="1"/>
      <c r="AB71" s="2"/>
    </row>
    <row r="72" spans="1:28" x14ac:dyDescent="0.2">
      <c r="A72" s="3" t="s">
        <v>11</v>
      </c>
      <c r="B72" s="13">
        <v>1.8255347593582887</v>
      </c>
      <c r="C72" s="3">
        <v>1</v>
      </c>
      <c r="D72" s="18">
        <v>15</v>
      </c>
      <c r="E72" s="18"/>
      <c r="F72" s="3" t="s">
        <v>8</v>
      </c>
      <c r="G72" s="3">
        <v>0.99</v>
      </c>
      <c r="H72" s="3">
        <v>2</v>
      </c>
      <c r="I72" s="17">
        <v>355</v>
      </c>
      <c r="J72" s="9"/>
      <c r="K72" s="3" t="s">
        <v>8</v>
      </c>
      <c r="L72" s="3">
        <v>2.6</v>
      </c>
      <c r="M72" s="3">
        <v>3</v>
      </c>
      <c r="N72" s="17">
        <f t="shared" si="8"/>
        <v>597.5</v>
      </c>
      <c r="O72" s="3" t="s">
        <v>10</v>
      </c>
      <c r="P72" s="13">
        <v>3.24</v>
      </c>
      <c r="Q72" s="3">
        <v>4</v>
      </c>
      <c r="R72" s="9">
        <f t="shared" si="6"/>
        <v>1010</v>
      </c>
      <c r="S72" s="3" t="s">
        <v>8</v>
      </c>
      <c r="T72" s="3">
        <v>1.77</v>
      </c>
      <c r="U72" s="3">
        <v>5</v>
      </c>
      <c r="V72" s="10">
        <f t="shared" si="7"/>
        <v>1180</v>
      </c>
      <c r="W72" s="1"/>
      <c r="AA72" s="1"/>
      <c r="AB72" s="2"/>
    </row>
    <row r="73" spans="1:28" x14ac:dyDescent="0.2">
      <c r="A73" s="3" t="s">
        <v>11</v>
      </c>
      <c r="B73" s="13">
        <v>1.5873440285204992</v>
      </c>
      <c r="C73" s="3">
        <v>1</v>
      </c>
      <c r="D73" s="18">
        <v>17.5</v>
      </c>
      <c r="E73" s="18"/>
      <c r="F73" s="3" t="s">
        <v>8</v>
      </c>
      <c r="G73" s="3">
        <v>-7.0000000000000007E-2</v>
      </c>
      <c r="H73" s="3">
        <v>2</v>
      </c>
      <c r="I73" s="17">
        <v>357.5</v>
      </c>
      <c r="J73" s="9"/>
      <c r="K73" s="3" t="s">
        <v>8</v>
      </c>
      <c r="L73" s="3">
        <v>2.2400000000000002</v>
      </c>
      <c r="M73" s="3">
        <v>3</v>
      </c>
      <c r="N73" s="17">
        <f t="shared" si="8"/>
        <v>598.75</v>
      </c>
      <c r="O73" s="3" t="s">
        <v>10</v>
      </c>
      <c r="P73" s="13">
        <v>3.3</v>
      </c>
      <c r="Q73" s="3">
        <v>4</v>
      </c>
      <c r="R73" s="9">
        <f t="shared" si="6"/>
        <v>1020</v>
      </c>
      <c r="S73" s="3" t="s">
        <v>8</v>
      </c>
      <c r="T73" s="3">
        <v>1.87</v>
      </c>
      <c r="U73" s="3">
        <v>5</v>
      </c>
      <c r="V73" s="10">
        <f t="shared" si="7"/>
        <v>1190</v>
      </c>
      <c r="W73" s="1"/>
      <c r="AA73" s="1"/>
      <c r="AB73" s="2"/>
    </row>
    <row r="74" spans="1:28" x14ac:dyDescent="0.2">
      <c r="A74" s="3" t="s">
        <v>11</v>
      </c>
      <c r="B74" s="13">
        <v>2.2546791443850265</v>
      </c>
      <c r="C74" s="3">
        <v>1</v>
      </c>
      <c r="D74" s="18">
        <v>20</v>
      </c>
      <c r="E74" s="18"/>
      <c r="F74" s="3" t="s">
        <v>8</v>
      </c>
      <c r="G74" s="3">
        <v>-1.25</v>
      </c>
      <c r="H74" s="3">
        <v>2</v>
      </c>
      <c r="I74" s="17">
        <v>360</v>
      </c>
      <c r="J74" s="9"/>
      <c r="K74" s="3" t="s">
        <v>8</v>
      </c>
      <c r="L74" s="3">
        <v>1.47</v>
      </c>
      <c r="M74" s="3">
        <v>3</v>
      </c>
      <c r="N74" s="17">
        <f t="shared" si="8"/>
        <v>600</v>
      </c>
      <c r="O74" s="3" t="s">
        <v>10</v>
      </c>
      <c r="P74" s="13">
        <v>3.26</v>
      </c>
      <c r="Q74" s="3">
        <v>4</v>
      </c>
      <c r="R74" s="9">
        <f t="shared" si="6"/>
        <v>1030</v>
      </c>
      <c r="S74" s="3" t="s">
        <v>8</v>
      </c>
      <c r="T74" s="3">
        <v>1.94</v>
      </c>
      <c r="U74" s="3">
        <v>5</v>
      </c>
      <c r="V74" s="10">
        <f t="shared" si="7"/>
        <v>1200</v>
      </c>
      <c r="W74" s="1"/>
      <c r="AA74" s="1"/>
      <c r="AB74" s="2"/>
    </row>
    <row r="75" spans="1:28" x14ac:dyDescent="0.2">
      <c r="A75" s="3" t="s">
        <v>11</v>
      </c>
      <c r="B75" s="13">
        <v>2.2627005347593583</v>
      </c>
      <c r="C75" s="3">
        <v>1</v>
      </c>
      <c r="D75" s="18">
        <v>22.5</v>
      </c>
      <c r="E75" s="18"/>
      <c r="F75" s="3" t="s">
        <v>8</v>
      </c>
      <c r="G75" s="3">
        <v>-0.46</v>
      </c>
      <c r="H75" s="3">
        <v>2</v>
      </c>
      <c r="I75" s="17">
        <v>362.5</v>
      </c>
      <c r="J75" s="9"/>
      <c r="K75" s="3" t="s">
        <v>8</v>
      </c>
      <c r="L75" s="3">
        <v>1.4</v>
      </c>
      <c r="M75" s="3">
        <v>3</v>
      </c>
      <c r="N75" s="17">
        <f t="shared" si="8"/>
        <v>601.25</v>
      </c>
      <c r="O75" s="3" t="s">
        <v>10</v>
      </c>
      <c r="P75" s="13">
        <v>3.42</v>
      </c>
      <c r="Q75" s="3">
        <v>4</v>
      </c>
      <c r="R75" s="9">
        <f t="shared" si="6"/>
        <v>1040</v>
      </c>
      <c r="S75" s="3" t="s">
        <v>8</v>
      </c>
      <c r="T75" s="3">
        <v>1.94</v>
      </c>
      <c r="U75" s="3">
        <v>5</v>
      </c>
      <c r="V75" s="10">
        <f t="shared" si="7"/>
        <v>1210</v>
      </c>
      <c r="W75" s="1"/>
      <c r="AA75" s="1"/>
      <c r="AB75" s="2"/>
    </row>
    <row r="76" spans="1:28" x14ac:dyDescent="0.2">
      <c r="A76" s="3" t="s">
        <v>11</v>
      </c>
      <c r="B76" s="13">
        <v>1.4625668449197862</v>
      </c>
      <c r="C76" s="3">
        <v>1</v>
      </c>
      <c r="D76" s="18">
        <v>25</v>
      </c>
      <c r="E76" s="18"/>
      <c r="F76" s="3" t="s">
        <v>8</v>
      </c>
      <c r="G76" s="3">
        <v>0.33</v>
      </c>
      <c r="H76" s="3">
        <v>2</v>
      </c>
      <c r="I76" s="17">
        <v>365</v>
      </c>
      <c r="J76" s="9"/>
      <c r="K76" s="3" t="s">
        <v>8</v>
      </c>
      <c r="L76" s="3">
        <v>0.98</v>
      </c>
      <c r="M76" s="3">
        <v>3</v>
      </c>
      <c r="N76" s="9">
        <f>N75+10</f>
        <v>611.25</v>
      </c>
      <c r="O76" s="3" t="s">
        <v>10</v>
      </c>
      <c r="P76" s="13">
        <v>3.49</v>
      </c>
      <c r="Q76" s="3">
        <v>4</v>
      </c>
      <c r="R76" s="9">
        <f t="shared" si="6"/>
        <v>1050</v>
      </c>
      <c r="S76" s="3" t="s">
        <v>8</v>
      </c>
      <c r="T76" s="3">
        <v>1.84</v>
      </c>
      <c r="U76" s="3">
        <v>5</v>
      </c>
      <c r="V76" s="10">
        <f t="shared" si="7"/>
        <v>1220</v>
      </c>
      <c r="W76" s="1"/>
      <c r="AA76" s="1"/>
      <c r="AB76" s="2"/>
    </row>
    <row r="77" spans="1:28" x14ac:dyDescent="0.2">
      <c r="A77" s="3" t="s">
        <v>11</v>
      </c>
      <c r="B77" s="13">
        <v>1.7261586452762923</v>
      </c>
      <c r="C77" s="3">
        <v>1</v>
      </c>
      <c r="D77" s="18">
        <v>27.5</v>
      </c>
      <c r="E77" s="18"/>
      <c r="F77" s="3" t="s">
        <v>8</v>
      </c>
      <c r="G77" s="3">
        <v>0.88</v>
      </c>
      <c r="H77" s="3">
        <v>2</v>
      </c>
      <c r="I77" s="17">
        <v>367.5</v>
      </c>
      <c r="J77" s="9"/>
      <c r="K77" s="3" t="s">
        <v>8</v>
      </c>
      <c r="L77" s="3">
        <v>1.57</v>
      </c>
      <c r="M77" s="3">
        <v>3</v>
      </c>
      <c r="N77" s="9">
        <f t="shared" ref="N77:N102" si="9">N76+10</f>
        <v>621.25</v>
      </c>
      <c r="O77" s="3" t="s">
        <v>10</v>
      </c>
      <c r="P77" s="13">
        <v>3.79</v>
      </c>
      <c r="Q77" s="3">
        <v>4</v>
      </c>
      <c r="R77" s="9">
        <f t="shared" si="6"/>
        <v>1060</v>
      </c>
      <c r="S77" s="3" t="s">
        <v>8</v>
      </c>
      <c r="T77" s="3">
        <v>1.95</v>
      </c>
      <c r="U77" s="3">
        <v>5</v>
      </c>
      <c r="V77" s="10">
        <f t="shared" si="7"/>
        <v>1230</v>
      </c>
      <c r="W77" s="1"/>
      <c r="AA77" s="1"/>
      <c r="AB77" s="2"/>
    </row>
    <row r="78" spans="1:28" x14ac:dyDescent="0.2">
      <c r="A78" s="3" t="s">
        <v>11</v>
      </c>
      <c r="B78" s="13">
        <v>1.8126114081996434</v>
      </c>
      <c r="C78" s="3">
        <v>1</v>
      </c>
      <c r="D78" s="18">
        <v>30</v>
      </c>
      <c r="E78" s="18"/>
      <c r="F78" s="3" t="s">
        <v>8</v>
      </c>
      <c r="G78" s="3">
        <v>0.89</v>
      </c>
      <c r="H78" s="3">
        <v>2</v>
      </c>
      <c r="I78" s="17">
        <v>370</v>
      </c>
      <c r="J78" s="9"/>
      <c r="K78" s="3" t="s">
        <v>8</v>
      </c>
      <c r="L78" s="3">
        <v>1.54</v>
      </c>
      <c r="M78" s="3">
        <v>3</v>
      </c>
      <c r="N78" s="9">
        <f t="shared" si="9"/>
        <v>631.25</v>
      </c>
      <c r="O78" s="3" t="s">
        <v>10</v>
      </c>
      <c r="P78" s="13">
        <v>3.83</v>
      </c>
      <c r="Q78" s="3">
        <v>4</v>
      </c>
      <c r="R78" s="9">
        <v>880</v>
      </c>
      <c r="S78" s="3" t="s">
        <v>8</v>
      </c>
      <c r="T78" s="3">
        <v>1.52</v>
      </c>
      <c r="U78" s="3">
        <v>5</v>
      </c>
      <c r="V78" s="10">
        <f t="shared" si="7"/>
        <v>1240</v>
      </c>
      <c r="W78" s="1"/>
      <c r="AA78" s="1"/>
      <c r="AB78" s="2"/>
    </row>
    <row r="79" spans="1:28" x14ac:dyDescent="0.2">
      <c r="A79" s="3" t="s">
        <v>11</v>
      </c>
      <c r="B79" s="13">
        <v>2.0822192513368987</v>
      </c>
      <c r="C79" s="3">
        <v>1</v>
      </c>
      <c r="D79" s="18">
        <v>32.5</v>
      </c>
      <c r="E79" s="18"/>
      <c r="F79" s="3" t="s">
        <v>8</v>
      </c>
      <c r="G79" s="3">
        <v>0.86</v>
      </c>
      <c r="H79" s="3">
        <v>2</v>
      </c>
      <c r="I79" s="17">
        <v>372.5</v>
      </c>
      <c r="J79" s="9"/>
      <c r="K79" s="3" t="s">
        <v>8</v>
      </c>
      <c r="L79" s="3">
        <v>2.16</v>
      </c>
      <c r="M79" s="3">
        <v>3</v>
      </c>
      <c r="N79" s="9">
        <f t="shared" si="9"/>
        <v>641.25</v>
      </c>
      <c r="O79" s="3" t="s">
        <v>10</v>
      </c>
      <c r="P79" s="13">
        <v>3.92</v>
      </c>
      <c r="Q79" s="3">
        <v>4</v>
      </c>
      <c r="R79" s="9">
        <f>R78+10</f>
        <v>890</v>
      </c>
      <c r="S79" s="3" t="s">
        <v>8</v>
      </c>
      <c r="T79" s="3">
        <v>1.33</v>
      </c>
      <c r="U79" s="3">
        <v>5</v>
      </c>
      <c r="V79" s="10">
        <f t="shared" si="7"/>
        <v>1250</v>
      </c>
      <c r="W79" s="1"/>
      <c r="AA79" s="1"/>
      <c r="AB79" s="2"/>
    </row>
    <row r="80" spans="1:28" x14ac:dyDescent="0.2">
      <c r="A80" s="3" t="s">
        <v>11</v>
      </c>
      <c r="B80" s="13">
        <v>1.445632798573975</v>
      </c>
      <c r="C80" s="3">
        <v>1</v>
      </c>
      <c r="D80" s="18">
        <v>35</v>
      </c>
      <c r="E80" s="18"/>
      <c r="F80" s="3" t="s">
        <v>8</v>
      </c>
      <c r="G80" s="3">
        <v>0.87</v>
      </c>
      <c r="H80" s="3">
        <v>2</v>
      </c>
      <c r="I80" s="17">
        <v>375</v>
      </c>
      <c r="J80" s="9"/>
      <c r="K80" s="3" t="s">
        <v>8</v>
      </c>
      <c r="L80" s="3">
        <v>2.63</v>
      </c>
      <c r="M80" s="3">
        <v>3</v>
      </c>
      <c r="N80" s="9">
        <f t="shared" si="9"/>
        <v>651.25</v>
      </c>
      <c r="O80" s="3" t="s">
        <v>10</v>
      </c>
      <c r="P80" s="13">
        <v>4.01</v>
      </c>
      <c r="Q80" s="3">
        <v>4</v>
      </c>
      <c r="R80" s="9">
        <f t="shared" ref="R80:R96" si="10">R79+10</f>
        <v>900</v>
      </c>
      <c r="S80" s="3" t="s">
        <v>8</v>
      </c>
      <c r="T80" s="3">
        <v>1.65</v>
      </c>
      <c r="U80" s="3">
        <v>5</v>
      </c>
      <c r="V80" s="10">
        <f t="shared" si="7"/>
        <v>1260</v>
      </c>
      <c r="W80" s="1"/>
      <c r="AA80" s="1"/>
      <c r="AB80" s="2"/>
    </row>
    <row r="81" spans="1:28" x14ac:dyDescent="0.2">
      <c r="A81" s="3" t="s">
        <v>11</v>
      </c>
      <c r="B81" s="13">
        <v>1.7894385026737969</v>
      </c>
      <c r="C81" s="3">
        <v>1</v>
      </c>
      <c r="D81" s="18">
        <v>37.5</v>
      </c>
      <c r="E81" s="18"/>
      <c r="F81" s="3" t="s">
        <v>8</v>
      </c>
      <c r="G81" s="3">
        <v>1.42</v>
      </c>
      <c r="H81" s="3">
        <v>2</v>
      </c>
      <c r="I81" s="17">
        <v>377.5</v>
      </c>
      <c r="J81" s="9"/>
      <c r="K81" s="3" t="s">
        <v>8</v>
      </c>
      <c r="L81" s="3">
        <v>2.5099999999999998</v>
      </c>
      <c r="M81" s="3">
        <v>3</v>
      </c>
      <c r="N81" s="9">
        <f t="shared" si="9"/>
        <v>661.25</v>
      </c>
      <c r="O81" s="3" t="s">
        <v>10</v>
      </c>
      <c r="P81" s="13">
        <v>4.1100000000000003</v>
      </c>
      <c r="Q81" s="3">
        <v>4</v>
      </c>
      <c r="R81" s="9">
        <f t="shared" si="10"/>
        <v>910</v>
      </c>
      <c r="S81" s="3" t="s">
        <v>8</v>
      </c>
      <c r="T81" s="3">
        <v>1.65</v>
      </c>
      <c r="U81" s="3">
        <v>5</v>
      </c>
      <c r="V81" s="10">
        <f t="shared" si="7"/>
        <v>1270</v>
      </c>
      <c r="W81" s="1"/>
      <c r="AA81" s="1"/>
      <c r="AB81" s="2"/>
    </row>
    <row r="82" spans="1:28" x14ac:dyDescent="0.2">
      <c r="A82" s="3" t="s">
        <v>11</v>
      </c>
      <c r="B82" s="13">
        <v>0.79077540106951871</v>
      </c>
      <c r="C82" s="3">
        <v>1</v>
      </c>
      <c r="D82" s="18">
        <v>40</v>
      </c>
      <c r="E82" s="18"/>
      <c r="F82" s="3" t="s">
        <v>8</v>
      </c>
      <c r="G82" s="3">
        <v>1.53</v>
      </c>
      <c r="H82" s="3">
        <v>2</v>
      </c>
      <c r="I82" s="17">
        <v>380</v>
      </c>
      <c r="J82" s="9"/>
      <c r="K82" s="3" t="s">
        <v>8</v>
      </c>
      <c r="L82" s="3">
        <v>2.7</v>
      </c>
      <c r="M82" s="3">
        <v>3</v>
      </c>
      <c r="N82" s="9">
        <f t="shared" si="9"/>
        <v>671.25</v>
      </c>
      <c r="O82" s="3" t="s">
        <v>10</v>
      </c>
      <c r="P82" s="13">
        <v>4.1399999999999997</v>
      </c>
      <c r="Q82" s="3">
        <v>4</v>
      </c>
      <c r="R82" s="9">
        <f t="shared" si="10"/>
        <v>920</v>
      </c>
      <c r="S82" s="3" t="s">
        <v>8</v>
      </c>
      <c r="T82" s="3">
        <v>1.35</v>
      </c>
      <c r="U82" s="3">
        <v>5</v>
      </c>
      <c r="V82" s="10">
        <f t="shared" si="7"/>
        <v>1280</v>
      </c>
      <c r="W82" s="1"/>
      <c r="AA82" s="1"/>
      <c r="AB82" s="2"/>
    </row>
    <row r="83" spans="1:28" x14ac:dyDescent="0.2">
      <c r="A83" s="3" t="s">
        <v>11</v>
      </c>
      <c r="B83" s="13">
        <v>0.94162210338680929</v>
      </c>
      <c r="C83" s="3">
        <v>1</v>
      </c>
      <c r="D83" s="18">
        <v>42.5</v>
      </c>
      <c r="E83" s="18"/>
      <c r="F83" s="3" t="s">
        <v>8</v>
      </c>
      <c r="G83" s="3">
        <v>1.97</v>
      </c>
      <c r="H83" s="3">
        <v>2</v>
      </c>
      <c r="I83" s="17">
        <v>382.5</v>
      </c>
      <c r="J83" s="9"/>
      <c r="K83" s="3" t="s">
        <v>8</v>
      </c>
      <c r="L83" s="3">
        <v>2.67</v>
      </c>
      <c r="M83" s="3">
        <v>3</v>
      </c>
      <c r="N83" s="9">
        <f t="shared" si="9"/>
        <v>681.25</v>
      </c>
      <c r="O83" s="3" t="s">
        <v>10</v>
      </c>
      <c r="P83" s="13">
        <v>4.4000000000000004</v>
      </c>
      <c r="Q83" s="3">
        <v>4</v>
      </c>
      <c r="R83" s="9">
        <f t="shared" si="10"/>
        <v>930</v>
      </c>
      <c r="S83" s="3" t="s">
        <v>8</v>
      </c>
      <c r="T83" s="3">
        <v>0.9</v>
      </c>
      <c r="U83" s="3">
        <v>5</v>
      </c>
      <c r="V83" s="10">
        <f t="shared" si="7"/>
        <v>1290</v>
      </c>
      <c r="W83" s="1"/>
      <c r="AA83" s="1"/>
      <c r="AB83" s="2"/>
    </row>
    <row r="84" spans="1:28" x14ac:dyDescent="0.2">
      <c r="A84" s="3" t="s">
        <v>11</v>
      </c>
      <c r="B84" s="13">
        <v>2.2827540106951871</v>
      </c>
      <c r="C84" s="3">
        <v>1</v>
      </c>
      <c r="D84" s="18">
        <v>45</v>
      </c>
      <c r="E84" s="18"/>
      <c r="F84" s="3" t="s">
        <v>8</v>
      </c>
      <c r="G84" s="3">
        <v>1.58</v>
      </c>
      <c r="H84" s="3">
        <v>2</v>
      </c>
      <c r="I84" s="17">
        <v>385</v>
      </c>
      <c r="J84" s="9"/>
      <c r="K84" s="3" t="s">
        <v>8</v>
      </c>
      <c r="L84" s="3">
        <v>2.79</v>
      </c>
      <c r="M84" s="3">
        <v>3</v>
      </c>
      <c r="N84" s="9">
        <f t="shared" si="9"/>
        <v>691.25</v>
      </c>
      <c r="O84" s="3" t="s">
        <v>10</v>
      </c>
      <c r="P84" s="13">
        <v>4.0599999999999996</v>
      </c>
      <c r="Q84" s="3">
        <v>4</v>
      </c>
      <c r="R84" s="9">
        <f t="shared" si="10"/>
        <v>940</v>
      </c>
      <c r="S84" s="3" t="s">
        <v>8</v>
      </c>
      <c r="T84" s="3">
        <v>-0.05</v>
      </c>
      <c r="U84" s="3">
        <v>5</v>
      </c>
      <c r="V84" s="10">
        <f t="shared" si="7"/>
        <v>1300</v>
      </c>
      <c r="W84" s="1"/>
      <c r="AA84" s="1"/>
      <c r="AB84" s="2"/>
    </row>
    <row r="85" spans="1:28" x14ac:dyDescent="0.2">
      <c r="A85" s="3" t="s">
        <v>11</v>
      </c>
      <c r="B85" s="13">
        <v>2.2847593582887704</v>
      </c>
      <c r="C85" s="3">
        <v>1</v>
      </c>
      <c r="D85" s="18">
        <v>47.5</v>
      </c>
      <c r="E85" s="18"/>
      <c r="F85" s="3" t="s">
        <v>8</v>
      </c>
      <c r="G85" s="3">
        <v>1.95</v>
      </c>
      <c r="H85" s="3">
        <v>2</v>
      </c>
      <c r="I85" s="17">
        <v>387.5</v>
      </c>
      <c r="J85" s="9"/>
      <c r="K85" s="3" t="s">
        <v>8</v>
      </c>
      <c r="L85" s="3">
        <v>2.87</v>
      </c>
      <c r="M85" s="3">
        <v>3</v>
      </c>
      <c r="N85" s="9">
        <f t="shared" si="9"/>
        <v>701.25</v>
      </c>
      <c r="O85" s="3" t="s">
        <v>10</v>
      </c>
      <c r="P85" s="13">
        <v>4.38</v>
      </c>
      <c r="Q85" s="3">
        <v>4</v>
      </c>
      <c r="R85" s="9">
        <f t="shared" si="10"/>
        <v>950</v>
      </c>
      <c r="S85" s="3" t="s">
        <v>8</v>
      </c>
      <c r="T85" s="3">
        <v>-0.14000000000000001</v>
      </c>
      <c r="U85" s="3">
        <v>5</v>
      </c>
      <c r="V85" s="10">
        <f t="shared" si="7"/>
        <v>1310</v>
      </c>
      <c r="W85" s="1"/>
      <c r="AA85" s="1"/>
      <c r="AB85" s="2"/>
    </row>
    <row r="86" spans="1:28" x14ac:dyDescent="0.2">
      <c r="A86" s="3" t="s">
        <v>11</v>
      </c>
      <c r="B86" s="13">
        <v>1.6880570409982174</v>
      </c>
      <c r="C86" s="3">
        <v>1</v>
      </c>
      <c r="D86" s="18">
        <v>50</v>
      </c>
      <c r="E86" s="18"/>
      <c r="F86" s="3" t="s">
        <v>8</v>
      </c>
      <c r="G86" s="3">
        <v>1.79</v>
      </c>
      <c r="H86" s="3">
        <v>2</v>
      </c>
      <c r="I86" s="17">
        <v>390</v>
      </c>
      <c r="J86" s="9"/>
      <c r="K86" s="3" t="s">
        <v>8</v>
      </c>
      <c r="L86" s="3">
        <v>2.88</v>
      </c>
      <c r="M86" s="3">
        <v>3</v>
      </c>
      <c r="N86" s="9">
        <f t="shared" si="9"/>
        <v>711.25</v>
      </c>
      <c r="O86" s="3" t="s">
        <v>11</v>
      </c>
      <c r="P86" s="13">
        <v>2.7399732620320858</v>
      </c>
      <c r="Q86" s="3">
        <v>4</v>
      </c>
      <c r="R86" s="9">
        <f t="shared" si="10"/>
        <v>960</v>
      </c>
      <c r="S86" s="3" t="s">
        <v>8</v>
      </c>
      <c r="T86" s="3">
        <v>1.01</v>
      </c>
      <c r="U86" s="3">
        <v>5</v>
      </c>
      <c r="V86" s="10">
        <f t="shared" si="7"/>
        <v>1320</v>
      </c>
      <c r="W86" s="1"/>
      <c r="AA86" s="1"/>
      <c r="AB86" s="2"/>
    </row>
    <row r="87" spans="1:28" x14ac:dyDescent="0.2">
      <c r="A87" s="3" t="s">
        <v>11</v>
      </c>
      <c r="B87" s="13">
        <v>2.2286096256684491</v>
      </c>
      <c r="C87" s="3">
        <v>1</v>
      </c>
      <c r="D87" s="18">
        <v>52.5</v>
      </c>
      <c r="E87" s="18"/>
      <c r="F87" s="3" t="s">
        <v>8</v>
      </c>
      <c r="G87" s="3">
        <v>1.76</v>
      </c>
      <c r="H87" s="3">
        <v>2</v>
      </c>
      <c r="I87" s="17">
        <v>392.5</v>
      </c>
      <c r="J87" s="9"/>
      <c r="K87" s="3" t="s">
        <v>8</v>
      </c>
      <c r="L87" s="3">
        <v>2.59</v>
      </c>
      <c r="M87" s="3">
        <v>3</v>
      </c>
      <c r="N87" s="9">
        <f t="shared" si="9"/>
        <v>721.25</v>
      </c>
      <c r="O87" s="3" t="s">
        <v>11</v>
      </c>
      <c r="P87" s="13">
        <v>2.8983957219251337</v>
      </c>
      <c r="Q87" s="3">
        <v>4</v>
      </c>
      <c r="R87" s="9">
        <f t="shared" si="10"/>
        <v>970</v>
      </c>
      <c r="S87" s="3" t="s">
        <v>8</v>
      </c>
      <c r="T87" s="3">
        <v>1.35</v>
      </c>
      <c r="U87" s="3">
        <v>5</v>
      </c>
      <c r="V87" s="10">
        <f t="shared" si="7"/>
        <v>1330</v>
      </c>
      <c r="W87" s="1"/>
      <c r="AA87" s="1"/>
      <c r="AB87" s="2"/>
    </row>
    <row r="88" spans="1:28" x14ac:dyDescent="0.2">
      <c r="A88" s="3" t="s">
        <v>11</v>
      </c>
      <c r="B88" s="13">
        <v>1.3293226381461676</v>
      </c>
      <c r="C88" s="3">
        <v>1</v>
      </c>
      <c r="D88" s="18">
        <v>55</v>
      </c>
      <c r="E88" s="18"/>
      <c r="F88" s="3" t="s">
        <v>8</v>
      </c>
      <c r="G88" s="3">
        <v>1.07</v>
      </c>
      <c r="H88" s="3">
        <v>2</v>
      </c>
      <c r="I88" s="17">
        <v>395</v>
      </c>
      <c r="J88" s="9"/>
      <c r="K88" s="3" t="s">
        <v>8</v>
      </c>
      <c r="L88" s="3">
        <v>2.5299999999999998</v>
      </c>
      <c r="M88" s="3">
        <v>3</v>
      </c>
      <c r="N88" s="9">
        <f t="shared" si="9"/>
        <v>731.25</v>
      </c>
      <c r="O88" s="3" t="s">
        <v>11</v>
      </c>
      <c r="P88" s="13">
        <v>3.2352941176470589</v>
      </c>
      <c r="Q88" s="3">
        <v>4</v>
      </c>
      <c r="R88" s="9">
        <f t="shared" si="10"/>
        <v>980</v>
      </c>
      <c r="S88" s="3" t="s">
        <v>8</v>
      </c>
      <c r="T88" s="3">
        <v>1.33</v>
      </c>
      <c r="U88" s="3">
        <v>5</v>
      </c>
      <c r="V88" s="10">
        <f t="shared" si="7"/>
        <v>1340</v>
      </c>
      <c r="W88" s="1"/>
      <c r="AA88" s="1"/>
      <c r="AB88" s="2"/>
    </row>
    <row r="89" spans="1:28" x14ac:dyDescent="0.2">
      <c r="A89" s="3" t="s">
        <v>11</v>
      </c>
      <c r="B89" s="13">
        <v>1.7212566844919786</v>
      </c>
      <c r="C89" s="3">
        <v>1</v>
      </c>
      <c r="D89" s="18">
        <v>57.5</v>
      </c>
      <c r="E89" s="18"/>
      <c r="F89" s="3" t="s">
        <v>8</v>
      </c>
      <c r="G89" s="3">
        <v>1.5</v>
      </c>
      <c r="H89" s="3">
        <v>2</v>
      </c>
      <c r="I89" s="17">
        <v>397.5</v>
      </c>
      <c r="J89" s="9"/>
      <c r="K89" s="3" t="s">
        <v>8</v>
      </c>
      <c r="L89" s="3">
        <v>3.38</v>
      </c>
      <c r="M89" s="3">
        <v>3</v>
      </c>
      <c r="N89" s="9">
        <f t="shared" si="9"/>
        <v>741.25</v>
      </c>
      <c r="O89" s="3" t="s">
        <v>11</v>
      </c>
      <c r="P89" s="13">
        <v>2.6116310160427805</v>
      </c>
      <c r="Q89" s="3">
        <v>4</v>
      </c>
      <c r="R89" s="9">
        <f t="shared" si="10"/>
        <v>990</v>
      </c>
      <c r="S89" s="3" t="s">
        <v>8</v>
      </c>
      <c r="T89" s="3">
        <v>1.52</v>
      </c>
      <c r="U89" s="3">
        <v>5</v>
      </c>
      <c r="V89" s="10">
        <f t="shared" si="7"/>
        <v>1350</v>
      </c>
      <c r="W89" s="1"/>
      <c r="AA89" s="1"/>
      <c r="AB89" s="2"/>
    </row>
    <row r="90" spans="1:28" x14ac:dyDescent="0.2">
      <c r="A90" s="3" t="s">
        <v>11</v>
      </c>
      <c r="B90" s="13">
        <v>1.4064171122994651</v>
      </c>
      <c r="C90" s="3">
        <v>1</v>
      </c>
      <c r="D90" s="18">
        <v>60</v>
      </c>
      <c r="E90" s="18"/>
      <c r="F90" s="3" t="s">
        <v>8</v>
      </c>
      <c r="G90" s="3">
        <v>1.49</v>
      </c>
      <c r="H90" s="3">
        <v>2</v>
      </c>
      <c r="I90" s="17">
        <v>400</v>
      </c>
      <c r="J90" s="9"/>
      <c r="K90" s="3" t="s">
        <v>8</v>
      </c>
      <c r="L90" s="3">
        <v>2.89</v>
      </c>
      <c r="M90" s="3">
        <v>3</v>
      </c>
      <c r="N90" s="9">
        <f t="shared" si="9"/>
        <v>751.25</v>
      </c>
      <c r="O90" s="3" t="s">
        <v>11</v>
      </c>
      <c r="P90" s="13">
        <v>2.4953208556149735</v>
      </c>
      <c r="Q90" s="3">
        <v>4</v>
      </c>
      <c r="R90" s="9">
        <f t="shared" si="10"/>
        <v>1000</v>
      </c>
      <c r="S90" s="3" t="s">
        <v>8</v>
      </c>
      <c r="T90" s="3">
        <v>1.41</v>
      </c>
      <c r="U90" s="3">
        <v>5</v>
      </c>
      <c r="V90" s="10">
        <f t="shared" si="7"/>
        <v>1360</v>
      </c>
      <c r="W90" s="1"/>
      <c r="AA90" s="1"/>
      <c r="AB90" s="2"/>
    </row>
    <row r="91" spans="1:28" x14ac:dyDescent="0.2">
      <c r="A91" s="3" t="s">
        <v>11</v>
      </c>
      <c r="B91" s="13">
        <v>1.5608288770053478</v>
      </c>
      <c r="C91" s="3">
        <v>1</v>
      </c>
      <c r="D91" s="18">
        <v>62.5</v>
      </c>
      <c r="E91" s="18"/>
      <c r="F91" s="3" t="s">
        <v>8</v>
      </c>
      <c r="G91" s="3">
        <v>1.58</v>
      </c>
      <c r="H91" s="3">
        <v>2</v>
      </c>
      <c r="I91" s="17">
        <v>402.5</v>
      </c>
      <c r="J91" s="9"/>
      <c r="K91" s="3" t="s">
        <v>8</v>
      </c>
      <c r="L91" s="3">
        <v>2.37</v>
      </c>
      <c r="M91" s="3">
        <v>3</v>
      </c>
      <c r="N91" s="9">
        <f t="shared" si="9"/>
        <v>761.25</v>
      </c>
      <c r="O91" s="3" t="s">
        <v>11</v>
      </c>
      <c r="P91" s="13">
        <v>2.3108288770053478</v>
      </c>
      <c r="Q91" s="3">
        <v>4</v>
      </c>
      <c r="R91" s="9">
        <f t="shared" si="10"/>
        <v>1010</v>
      </c>
      <c r="S91" s="3" t="s">
        <v>8</v>
      </c>
      <c r="T91" s="3">
        <v>1.29</v>
      </c>
      <c r="U91" s="3">
        <v>5</v>
      </c>
      <c r="V91" s="10">
        <f t="shared" si="7"/>
        <v>1370</v>
      </c>
      <c r="W91" s="1"/>
      <c r="AA91" s="1"/>
      <c r="AB91" s="2"/>
    </row>
    <row r="92" spans="1:28" x14ac:dyDescent="0.2">
      <c r="A92" s="3" t="s">
        <v>11</v>
      </c>
      <c r="B92" s="13">
        <v>1.8475935828877006</v>
      </c>
      <c r="C92" s="3">
        <v>1</v>
      </c>
      <c r="D92" s="18">
        <v>65</v>
      </c>
      <c r="E92" s="18"/>
      <c r="F92" s="3" t="s">
        <v>8</v>
      </c>
      <c r="G92" s="3">
        <v>1.3</v>
      </c>
      <c r="H92" s="3">
        <v>2</v>
      </c>
      <c r="I92" s="17">
        <v>405</v>
      </c>
      <c r="J92" s="9"/>
      <c r="K92" s="3" t="s">
        <v>8</v>
      </c>
      <c r="L92" s="3">
        <v>3.1</v>
      </c>
      <c r="M92" s="3">
        <v>3</v>
      </c>
      <c r="N92" s="9">
        <f t="shared" si="9"/>
        <v>771.25</v>
      </c>
      <c r="O92" s="3" t="s">
        <v>11</v>
      </c>
      <c r="P92" s="13">
        <v>2.3188502673796791</v>
      </c>
      <c r="Q92" s="3">
        <v>4</v>
      </c>
      <c r="R92" s="9">
        <f t="shared" si="10"/>
        <v>1020</v>
      </c>
      <c r="S92" s="3" t="s">
        <v>8</v>
      </c>
      <c r="T92" s="3">
        <v>1.27</v>
      </c>
      <c r="U92" s="3">
        <v>5</v>
      </c>
      <c r="V92" s="10">
        <f t="shared" si="7"/>
        <v>1380</v>
      </c>
      <c r="W92" s="1"/>
      <c r="AA92" s="1"/>
      <c r="AB92" s="2"/>
    </row>
    <row r="93" spans="1:28" x14ac:dyDescent="0.2">
      <c r="A93" s="3" t="s">
        <v>11</v>
      </c>
      <c r="B93" s="13">
        <v>1.570855614973262</v>
      </c>
      <c r="C93" s="3">
        <v>1</v>
      </c>
      <c r="D93" s="18">
        <v>67.5</v>
      </c>
      <c r="E93" s="18"/>
      <c r="F93" s="3" t="s">
        <v>10</v>
      </c>
      <c r="G93" s="13">
        <v>4.09</v>
      </c>
      <c r="H93" s="3">
        <v>2</v>
      </c>
      <c r="I93" s="17">
        <v>407.5</v>
      </c>
      <c r="J93" s="9"/>
      <c r="K93" s="3" t="s">
        <v>8</v>
      </c>
      <c r="L93" s="3">
        <v>2.34</v>
      </c>
      <c r="M93" s="3">
        <v>3</v>
      </c>
      <c r="N93" s="9">
        <f t="shared" si="9"/>
        <v>781.25</v>
      </c>
      <c r="O93" s="3" t="s">
        <v>11</v>
      </c>
      <c r="P93" s="13">
        <v>2.5173796791443852</v>
      </c>
      <c r="Q93" s="3">
        <v>4</v>
      </c>
      <c r="R93" s="9">
        <f t="shared" si="10"/>
        <v>1030</v>
      </c>
      <c r="S93" s="3" t="s">
        <v>10</v>
      </c>
      <c r="T93" s="13">
        <v>3.51</v>
      </c>
      <c r="U93" s="3">
        <v>5</v>
      </c>
      <c r="V93" s="10">
        <f t="shared" si="7"/>
        <v>1390</v>
      </c>
      <c r="W93" s="1"/>
      <c r="AA93" s="1"/>
      <c r="AB93" s="2"/>
    </row>
    <row r="94" spans="1:28" x14ac:dyDescent="0.2">
      <c r="A94" s="3" t="s">
        <v>11</v>
      </c>
      <c r="B94" s="13">
        <v>2.2927807486631013</v>
      </c>
      <c r="C94" s="3">
        <v>1</v>
      </c>
      <c r="D94" s="18">
        <v>70</v>
      </c>
      <c r="E94" s="18"/>
      <c r="F94" s="3" t="s">
        <v>10</v>
      </c>
      <c r="G94" s="13">
        <v>3.98</v>
      </c>
      <c r="H94" s="3">
        <v>2</v>
      </c>
      <c r="I94" s="17">
        <v>410</v>
      </c>
      <c r="J94" s="9"/>
      <c r="K94" s="3" t="s">
        <v>8</v>
      </c>
      <c r="L94" s="3">
        <v>1.56</v>
      </c>
      <c r="M94" s="3">
        <v>3</v>
      </c>
      <c r="N94" s="9">
        <f>N93+10</f>
        <v>791.25</v>
      </c>
      <c r="O94" s="3" t="s">
        <v>11</v>
      </c>
      <c r="P94" s="13">
        <v>2.5915775401069516</v>
      </c>
      <c r="Q94" s="3">
        <v>4</v>
      </c>
      <c r="R94" s="9">
        <f t="shared" si="10"/>
        <v>1040</v>
      </c>
      <c r="S94" s="3" t="s">
        <v>10</v>
      </c>
      <c r="T94" s="13">
        <v>3.13</v>
      </c>
      <c r="U94" s="3">
        <v>5</v>
      </c>
      <c r="V94" s="10">
        <f t="shared" si="7"/>
        <v>1400</v>
      </c>
      <c r="W94" s="1"/>
      <c r="AA94" s="1"/>
      <c r="AB94" s="2"/>
    </row>
    <row r="95" spans="1:28" x14ac:dyDescent="0.2">
      <c r="A95" s="3" t="s">
        <v>11</v>
      </c>
      <c r="B95" s="13">
        <v>1.4754901960784315</v>
      </c>
      <c r="C95" s="3">
        <v>1</v>
      </c>
      <c r="D95" s="18">
        <v>72.5</v>
      </c>
      <c r="E95" s="18"/>
      <c r="F95" s="3" t="s">
        <v>10</v>
      </c>
      <c r="G95" s="13">
        <v>3.92</v>
      </c>
      <c r="H95" s="3">
        <v>2</v>
      </c>
      <c r="I95" s="17">
        <v>412.5</v>
      </c>
      <c r="J95" s="9"/>
      <c r="K95" s="3" t="s">
        <v>8</v>
      </c>
      <c r="L95" s="3">
        <v>1.39</v>
      </c>
      <c r="M95" s="3">
        <v>3</v>
      </c>
      <c r="N95" s="9">
        <f t="shared" si="9"/>
        <v>801.25</v>
      </c>
      <c r="O95" s="3" t="s">
        <v>11</v>
      </c>
      <c r="P95" s="13">
        <v>2.2566844919786098</v>
      </c>
      <c r="Q95" s="3">
        <v>4</v>
      </c>
      <c r="R95" s="9">
        <f t="shared" si="10"/>
        <v>1050</v>
      </c>
      <c r="S95" s="3" t="s">
        <v>10</v>
      </c>
      <c r="T95" s="13">
        <v>2.99</v>
      </c>
      <c r="U95" s="3">
        <v>5</v>
      </c>
      <c r="V95" s="10">
        <v>1100</v>
      </c>
      <c r="W95" s="1"/>
      <c r="AA95" s="1"/>
      <c r="AB95" s="2"/>
    </row>
    <row r="96" spans="1:28" x14ac:dyDescent="0.2">
      <c r="A96" s="3" t="s">
        <v>6</v>
      </c>
      <c r="B96" s="13">
        <v>-0.81</v>
      </c>
      <c r="C96" s="3">
        <v>1</v>
      </c>
      <c r="D96" s="18">
        <v>75</v>
      </c>
      <c r="E96" s="18"/>
      <c r="F96" s="3" t="s">
        <v>10</v>
      </c>
      <c r="G96" s="13">
        <v>3.5</v>
      </c>
      <c r="H96" s="3">
        <v>2</v>
      </c>
      <c r="I96" s="17">
        <v>415</v>
      </c>
      <c r="J96" s="9"/>
      <c r="K96" s="3" t="s">
        <v>8</v>
      </c>
      <c r="L96" s="3">
        <v>1.45</v>
      </c>
      <c r="M96" s="3">
        <v>3</v>
      </c>
      <c r="N96" s="9">
        <f t="shared" si="9"/>
        <v>811.25</v>
      </c>
      <c r="O96" s="3" t="s">
        <v>11</v>
      </c>
      <c r="P96" s="13">
        <v>2.3068181818181817</v>
      </c>
      <c r="Q96" s="3">
        <v>4</v>
      </c>
      <c r="R96" s="9">
        <f t="shared" si="10"/>
        <v>1060</v>
      </c>
      <c r="S96" s="3" t="s">
        <v>10</v>
      </c>
      <c r="T96" s="13">
        <v>3.21</v>
      </c>
      <c r="U96" s="3">
        <v>5</v>
      </c>
      <c r="V96" s="10">
        <f>V95+10</f>
        <v>1110</v>
      </c>
      <c r="W96" s="1"/>
      <c r="AA96" s="1"/>
      <c r="AB96" s="2"/>
    </row>
    <row r="97" spans="1:28" x14ac:dyDescent="0.2">
      <c r="A97" s="3" t="s">
        <v>6</v>
      </c>
      <c r="B97" s="13">
        <v>0.91</v>
      </c>
      <c r="C97" s="3">
        <v>1</v>
      </c>
      <c r="D97" s="18">
        <v>77.5</v>
      </c>
      <c r="E97" s="18"/>
      <c r="F97" s="3" t="s">
        <v>10</v>
      </c>
      <c r="G97" s="13">
        <v>3.64</v>
      </c>
      <c r="H97" s="3">
        <v>2</v>
      </c>
      <c r="I97" s="17">
        <v>417.5</v>
      </c>
      <c r="J97" s="9"/>
      <c r="K97" s="3" t="s">
        <v>8</v>
      </c>
      <c r="L97" s="3">
        <v>2.0299999999999998</v>
      </c>
      <c r="M97" s="3">
        <v>3</v>
      </c>
      <c r="N97" s="9">
        <f t="shared" si="9"/>
        <v>821.25</v>
      </c>
      <c r="O97" s="3" t="s">
        <v>11</v>
      </c>
      <c r="P97" s="13">
        <v>2.695855614973262</v>
      </c>
      <c r="Q97" s="3">
        <v>4</v>
      </c>
      <c r="R97" s="9">
        <v>880</v>
      </c>
      <c r="S97" s="3" t="s">
        <v>10</v>
      </c>
      <c r="T97" s="13">
        <v>3.14</v>
      </c>
      <c r="U97" s="3">
        <v>5</v>
      </c>
      <c r="V97" s="10">
        <f t="shared" ref="V97:V125" si="11">V96+10</f>
        <v>1120</v>
      </c>
      <c r="W97" s="1"/>
      <c r="AA97" s="1"/>
      <c r="AB97" s="2"/>
    </row>
    <row r="98" spans="1:28" x14ac:dyDescent="0.2">
      <c r="A98" s="3" t="s">
        <v>6</v>
      </c>
      <c r="B98" s="13">
        <v>0.9</v>
      </c>
      <c r="C98" s="3">
        <v>1</v>
      </c>
      <c r="D98" s="18">
        <v>80</v>
      </c>
      <c r="E98" s="18"/>
      <c r="F98" s="3" t="s">
        <v>10</v>
      </c>
      <c r="G98" s="13">
        <v>3.51</v>
      </c>
      <c r="H98" s="3">
        <v>2</v>
      </c>
      <c r="I98" s="17">
        <v>420</v>
      </c>
      <c r="J98" s="9"/>
      <c r="K98" s="3" t="s">
        <v>8</v>
      </c>
      <c r="L98" s="3">
        <v>2.5099999999999998</v>
      </c>
      <c r="M98" s="3">
        <v>3</v>
      </c>
      <c r="N98" s="9">
        <f t="shared" si="9"/>
        <v>831.25</v>
      </c>
      <c r="O98" s="3" t="s">
        <v>11</v>
      </c>
      <c r="P98" s="13">
        <v>2.3449197860962565</v>
      </c>
      <c r="Q98" s="3">
        <v>4</v>
      </c>
      <c r="R98" s="9">
        <f>R97+10</f>
        <v>890</v>
      </c>
      <c r="S98" s="3" t="s">
        <v>11</v>
      </c>
      <c r="T98" s="13">
        <v>2.2526737967914441</v>
      </c>
      <c r="U98" s="3">
        <v>5</v>
      </c>
      <c r="V98" s="10">
        <f t="shared" si="11"/>
        <v>1130</v>
      </c>
      <c r="W98" s="1"/>
      <c r="AA98" s="1"/>
      <c r="AB98" s="2"/>
    </row>
    <row r="99" spans="1:28" x14ac:dyDescent="0.2">
      <c r="A99" s="3" t="s">
        <v>6</v>
      </c>
      <c r="B99" s="13">
        <v>-0.52</v>
      </c>
      <c r="C99" s="3">
        <v>1</v>
      </c>
      <c r="D99" s="18">
        <v>82.5</v>
      </c>
      <c r="E99" s="18"/>
      <c r="F99" s="3" t="s">
        <v>10</v>
      </c>
      <c r="G99" s="13">
        <v>3.56</v>
      </c>
      <c r="H99" s="3">
        <v>2</v>
      </c>
      <c r="I99" s="17">
        <v>422.5</v>
      </c>
      <c r="J99" s="9"/>
      <c r="K99" s="3" t="s">
        <v>8</v>
      </c>
      <c r="L99" s="3">
        <v>2.99</v>
      </c>
      <c r="M99" s="3">
        <v>3</v>
      </c>
      <c r="N99" s="9">
        <f t="shared" si="9"/>
        <v>841.25</v>
      </c>
      <c r="O99" s="3" t="s">
        <v>11</v>
      </c>
      <c r="P99" s="13">
        <v>2.3738859180035652</v>
      </c>
      <c r="Q99" s="3">
        <v>4</v>
      </c>
      <c r="R99" s="9">
        <f t="shared" ref="R99:R115" si="12">R98+10</f>
        <v>900</v>
      </c>
      <c r="S99" s="3" t="s">
        <v>11</v>
      </c>
      <c r="T99" s="13">
        <v>2.2606951871657754</v>
      </c>
      <c r="U99" s="3">
        <v>5</v>
      </c>
      <c r="V99" s="10">
        <f t="shared" si="11"/>
        <v>1140</v>
      </c>
      <c r="W99" s="1"/>
      <c r="AA99" s="1"/>
      <c r="AB99" s="2"/>
    </row>
    <row r="100" spans="1:28" x14ac:dyDescent="0.2">
      <c r="A100" s="3" t="s">
        <v>6</v>
      </c>
      <c r="B100" s="13">
        <v>-2.34</v>
      </c>
      <c r="C100" s="3">
        <v>1</v>
      </c>
      <c r="D100" s="18">
        <v>85</v>
      </c>
      <c r="E100" s="18"/>
      <c r="F100" s="3" t="s">
        <v>10</v>
      </c>
      <c r="G100" s="13">
        <v>2.67</v>
      </c>
      <c r="H100" s="3">
        <v>2</v>
      </c>
      <c r="I100" s="17">
        <v>425</v>
      </c>
      <c r="J100" s="9"/>
      <c r="K100" s="3" t="s">
        <v>8</v>
      </c>
      <c r="L100" s="3">
        <v>2.83</v>
      </c>
      <c r="M100" s="3">
        <v>3</v>
      </c>
      <c r="N100" s="9">
        <f t="shared" si="9"/>
        <v>851.25</v>
      </c>
      <c r="O100" s="3" t="s">
        <v>11</v>
      </c>
      <c r="P100" s="13">
        <v>2.4090909090909092</v>
      </c>
      <c r="Q100" s="3">
        <v>4</v>
      </c>
      <c r="R100" s="9">
        <f t="shared" si="12"/>
        <v>910</v>
      </c>
      <c r="S100" s="3" t="s">
        <v>11</v>
      </c>
      <c r="T100" s="13">
        <v>2.248663101604278</v>
      </c>
      <c r="U100" s="3">
        <v>5</v>
      </c>
      <c r="V100" s="10">
        <f t="shared" si="11"/>
        <v>1150</v>
      </c>
      <c r="W100" s="1"/>
      <c r="AA100" s="1"/>
      <c r="AB100" s="2"/>
    </row>
    <row r="101" spans="1:28" x14ac:dyDescent="0.2">
      <c r="A101" s="3" t="s">
        <v>6</v>
      </c>
      <c r="B101" s="13">
        <v>1.51</v>
      </c>
      <c r="C101" s="3">
        <v>1</v>
      </c>
      <c r="D101" s="18">
        <v>87.5</v>
      </c>
      <c r="E101" s="18"/>
      <c r="F101" s="3" t="s">
        <v>10</v>
      </c>
      <c r="G101" s="13">
        <v>2.77</v>
      </c>
      <c r="H101" s="3">
        <v>2</v>
      </c>
      <c r="I101" s="17">
        <v>427.5</v>
      </c>
      <c r="J101" s="9"/>
      <c r="K101" s="3" t="s">
        <v>8</v>
      </c>
      <c r="L101" s="3">
        <v>2.85</v>
      </c>
      <c r="M101" s="3">
        <v>3</v>
      </c>
      <c r="N101" s="9">
        <f t="shared" si="9"/>
        <v>861.25</v>
      </c>
      <c r="O101" s="3" t="s">
        <v>11</v>
      </c>
      <c r="P101" s="13">
        <v>2.1524064171122994</v>
      </c>
      <c r="Q101" s="3">
        <v>4</v>
      </c>
      <c r="R101" s="9">
        <f t="shared" si="12"/>
        <v>920</v>
      </c>
      <c r="S101" s="3" t="s">
        <v>11</v>
      </c>
      <c r="T101" s="13">
        <v>2.3268716577540109</v>
      </c>
      <c r="U101" s="3">
        <v>5</v>
      </c>
      <c r="V101" s="10">
        <f t="shared" si="11"/>
        <v>1160</v>
      </c>
      <c r="W101" s="1"/>
      <c r="AA101" s="1"/>
      <c r="AB101" s="2"/>
    </row>
    <row r="102" spans="1:28" x14ac:dyDescent="0.2">
      <c r="A102" s="3" t="s">
        <v>6</v>
      </c>
      <c r="B102" s="13">
        <v>-0.04</v>
      </c>
      <c r="C102" s="3">
        <v>1</v>
      </c>
      <c r="D102" s="18">
        <v>90</v>
      </c>
      <c r="E102" s="18"/>
      <c r="F102" s="3" t="s">
        <v>10</v>
      </c>
      <c r="G102" s="13">
        <v>2.65</v>
      </c>
      <c r="H102" s="3">
        <v>2</v>
      </c>
      <c r="I102" s="17">
        <v>430</v>
      </c>
      <c r="J102" s="9"/>
      <c r="K102" s="3" t="s">
        <v>8</v>
      </c>
      <c r="L102" s="3">
        <v>3.06</v>
      </c>
      <c r="M102" s="3">
        <v>3</v>
      </c>
      <c r="N102" s="9">
        <f t="shared" si="9"/>
        <v>871.25</v>
      </c>
      <c r="O102" s="3" t="s">
        <v>11</v>
      </c>
      <c r="P102" s="13">
        <v>2.4131016042780749</v>
      </c>
      <c r="Q102" s="3">
        <v>4</v>
      </c>
      <c r="R102" s="9">
        <f t="shared" si="12"/>
        <v>930</v>
      </c>
      <c r="S102" s="3" t="s">
        <v>11</v>
      </c>
      <c r="T102" s="13">
        <v>2.3148395721925135</v>
      </c>
      <c r="U102" s="3">
        <v>5</v>
      </c>
      <c r="V102" s="10">
        <f t="shared" si="11"/>
        <v>1170</v>
      </c>
      <c r="W102" s="1"/>
      <c r="AA102" s="1"/>
      <c r="AB102" s="2"/>
    </row>
    <row r="103" spans="1:28" x14ac:dyDescent="0.2">
      <c r="A103" s="3" t="s">
        <v>6</v>
      </c>
      <c r="B103" s="13">
        <v>0.38</v>
      </c>
      <c r="C103" s="3">
        <v>1</v>
      </c>
      <c r="D103" s="18">
        <v>92.5</v>
      </c>
      <c r="E103" s="18"/>
      <c r="F103" s="3" t="s">
        <v>10</v>
      </c>
      <c r="G103" s="13">
        <v>2.78</v>
      </c>
      <c r="H103" s="3">
        <v>2</v>
      </c>
      <c r="I103" s="17">
        <v>432.5</v>
      </c>
      <c r="J103" s="9"/>
      <c r="K103" s="3" t="s">
        <v>8</v>
      </c>
      <c r="L103" s="3">
        <v>2.88</v>
      </c>
      <c r="M103" s="3">
        <v>3</v>
      </c>
      <c r="N103" s="9">
        <v>611.25</v>
      </c>
      <c r="O103" s="3" t="s">
        <v>11</v>
      </c>
      <c r="P103" s="13">
        <v>2.8262032085561497</v>
      </c>
      <c r="Q103" s="3">
        <v>4</v>
      </c>
      <c r="R103" s="9">
        <f t="shared" si="12"/>
        <v>940</v>
      </c>
      <c r="S103" s="3" t="s">
        <v>11</v>
      </c>
      <c r="T103" s="13">
        <v>2.2627005347593583</v>
      </c>
      <c r="U103" s="3">
        <v>5</v>
      </c>
      <c r="V103" s="10">
        <f t="shared" si="11"/>
        <v>1180</v>
      </c>
      <c r="W103" s="1"/>
      <c r="AA103" s="1"/>
      <c r="AB103" s="2"/>
    </row>
    <row r="104" spans="1:28" x14ac:dyDescent="0.2">
      <c r="A104" s="3" t="s">
        <v>6</v>
      </c>
      <c r="B104" s="13">
        <v>0.15</v>
      </c>
      <c r="C104" s="3">
        <v>1</v>
      </c>
      <c r="D104" s="18">
        <v>95</v>
      </c>
      <c r="E104" s="18"/>
      <c r="F104" s="3" t="s">
        <v>10</v>
      </c>
      <c r="G104" s="13">
        <v>2.79</v>
      </c>
      <c r="H104" s="3">
        <v>2</v>
      </c>
      <c r="I104" s="17">
        <v>435</v>
      </c>
      <c r="J104" s="9"/>
      <c r="K104" s="3" t="s">
        <v>8</v>
      </c>
      <c r="L104" s="3">
        <v>2.8</v>
      </c>
      <c r="M104" s="3">
        <v>3</v>
      </c>
      <c r="N104" s="9">
        <v>621.25</v>
      </c>
      <c r="O104" s="3" t="s">
        <v>11</v>
      </c>
      <c r="P104" s="13">
        <v>2.822192513368984</v>
      </c>
      <c r="Q104" s="3">
        <v>4</v>
      </c>
      <c r="R104" s="9">
        <f t="shared" si="12"/>
        <v>950</v>
      </c>
      <c r="S104" s="3" t="s">
        <v>11</v>
      </c>
      <c r="T104" s="13">
        <v>2.2707219251336896</v>
      </c>
      <c r="U104" s="3">
        <v>5</v>
      </c>
      <c r="V104" s="10">
        <f t="shared" si="11"/>
        <v>1190</v>
      </c>
      <c r="W104" s="1"/>
      <c r="AA104" s="1"/>
      <c r="AB104" s="2"/>
    </row>
    <row r="105" spans="1:28" x14ac:dyDescent="0.2">
      <c r="A105" s="3" t="s">
        <v>12</v>
      </c>
      <c r="B105" s="13">
        <v>-0.23</v>
      </c>
      <c r="C105" s="3">
        <v>1</v>
      </c>
      <c r="D105" s="18">
        <v>97.5</v>
      </c>
      <c r="E105" s="18"/>
      <c r="F105" s="3" t="s">
        <v>10</v>
      </c>
      <c r="G105" s="13">
        <v>2.52</v>
      </c>
      <c r="H105" s="3">
        <v>2</v>
      </c>
      <c r="I105" s="17">
        <v>437.5</v>
      </c>
      <c r="J105" s="9"/>
      <c r="K105" s="3" t="s">
        <v>8</v>
      </c>
      <c r="L105" s="3">
        <v>2.79</v>
      </c>
      <c r="M105" s="3">
        <v>3</v>
      </c>
      <c r="N105" s="9">
        <v>631.25</v>
      </c>
      <c r="O105" s="3" t="s">
        <v>11</v>
      </c>
      <c r="P105" s="13">
        <v>2.9044117647058822</v>
      </c>
      <c r="Q105" s="3">
        <v>4</v>
      </c>
      <c r="R105" s="9">
        <f t="shared" si="12"/>
        <v>960</v>
      </c>
      <c r="S105" s="3" t="s">
        <v>11</v>
      </c>
      <c r="T105" s="13">
        <v>2.2286096256684491</v>
      </c>
      <c r="U105" s="3">
        <v>5</v>
      </c>
      <c r="V105" s="10">
        <f t="shared" si="11"/>
        <v>1200</v>
      </c>
      <c r="W105" s="1"/>
      <c r="AA105" s="1"/>
      <c r="AB105" s="2"/>
    </row>
    <row r="106" spans="1:28" x14ac:dyDescent="0.2">
      <c r="A106" s="3" t="s">
        <v>12</v>
      </c>
      <c r="B106" s="13">
        <v>0.01</v>
      </c>
      <c r="C106" s="3">
        <v>1</v>
      </c>
      <c r="D106" s="18">
        <v>100</v>
      </c>
      <c r="E106" s="18"/>
      <c r="F106" s="3" t="s">
        <v>10</v>
      </c>
      <c r="G106" s="3">
        <v>3.77</v>
      </c>
      <c r="H106" s="3">
        <v>2</v>
      </c>
      <c r="I106" s="17">
        <v>440</v>
      </c>
      <c r="J106" s="9"/>
      <c r="K106" s="3" t="s">
        <v>8</v>
      </c>
      <c r="L106" s="3">
        <v>2.61</v>
      </c>
      <c r="M106" s="3">
        <v>3</v>
      </c>
      <c r="N106" s="9">
        <v>641.25</v>
      </c>
      <c r="O106" s="3" t="s">
        <v>6</v>
      </c>
      <c r="P106" s="13">
        <v>1.59</v>
      </c>
      <c r="Q106" s="3">
        <v>4</v>
      </c>
      <c r="R106" s="9">
        <f t="shared" si="12"/>
        <v>970</v>
      </c>
      <c r="S106" s="3" t="s">
        <v>11</v>
      </c>
      <c r="T106" s="13">
        <v>2.1724598930481283</v>
      </c>
      <c r="U106" s="3">
        <v>5</v>
      </c>
      <c r="V106" s="10">
        <f t="shared" si="11"/>
        <v>1210</v>
      </c>
      <c r="W106" s="1"/>
      <c r="AA106" s="1"/>
      <c r="AB106" s="2"/>
    </row>
    <row r="107" spans="1:28" x14ac:dyDescent="0.2">
      <c r="A107" s="3" t="s">
        <v>12</v>
      </c>
      <c r="B107" s="13">
        <v>7.0000000000000007E-2</v>
      </c>
      <c r="C107" s="3">
        <v>1</v>
      </c>
      <c r="D107" s="18">
        <v>102.5</v>
      </c>
      <c r="E107" s="18"/>
      <c r="F107" s="3" t="s">
        <v>10</v>
      </c>
      <c r="G107" s="3">
        <v>3.32</v>
      </c>
      <c r="H107" s="3">
        <v>2</v>
      </c>
      <c r="I107" s="17">
        <v>442.5</v>
      </c>
      <c r="J107" s="9"/>
      <c r="K107" s="3" t="s">
        <v>8</v>
      </c>
      <c r="L107" s="3">
        <v>3.01</v>
      </c>
      <c r="M107" s="3">
        <v>3</v>
      </c>
      <c r="N107" s="9">
        <v>651.25</v>
      </c>
      <c r="O107" s="3" t="s">
        <v>6</v>
      </c>
      <c r="P107" s="13">
        <v>-0.77</v>
      </c>
      <c r="Q107" s="3">
        <v>4</v>
      </c>
      <c r="R107" s="9">
        <f t="shared" si="12"/>
        <v>980</v>
      </c>
      <c r="S107" s="3" t="s">
        <v>11</v>
      </c>
      <c r="T107" s="13">
        <v>1.9567736185383244</v>
      </c>
      <c r="U107" s="3">
        <v>5</v>
      </c>
      <c r="V107" s="10">
        <f t="shared" si="11"/>
        <v>1220</v>
      </c>
      <c r="W107" s="1"/>
      <c r="AA107" s="1"/>
      <c r="AB107" s="2"/>
    </row>
    <row r="108" spans="1:28" x14ac:dyDescent="0.2">
      <c r="A108" s="3" t="s">
        <v>12</v>
      </c>
      <c r="B108" s="13">
        <v>-0.12</v>
      </c>
      <c r="C108" s="3">
        <v>1</v>
      </c>
      <c r="D108" s="18">
        <v>105</v>
      </c>
      <c r="E108" s="18"/>
      <c r="F108" s="3" t="s">
        <v>10</v>
      </c>
      <c r="G108" s="3">
        <v>3.59</v>
      </c>
      <c r="H108" s="3">
        <v>2</v>
      </c>
      <c r="I108" s="17">
        <v>445</v>
      </c>
      <c r="J108" s="9"/>
      <c r="K108" s="3" t="s">
        <v>8</v>
      </c>
      <c r="L108" s="3">
        <v>2.62</v>
      </c>
      <c r="M108" s="3">
        <v>3</v>
      </c>
      <c r="N108" s="9">
        <v>661.25</v>
      </c>
      <c r="O108" s="3" t="s">
        <v>6</v>
      </c>
      <c r="P108" s="13">
        <v>-1.75</v>
      </c>
      <c r="Q108" s="3">
        <v>4</v>
      </c>
      <c r="R108" s="9">
        <f t="shared" si="12"/>
        <v>990</v>
      </c>
      <c r="S108" s="3" t="s">
        <v>11</v>
      </c>
      <c r="T108" s="13">
        <v>1.5387700534759359</v>
      </c>
      <c r="U108" s="3">
        <v>5</v>
      </c>
      <c r="V108" s="10">
        <f t="shared" si="11"/>
        <v>1230</v>
      </c>
      <c r="W108" s="1"/>
      <c r="AA108" s="1"/>
      <c r="AB108" s="2"/>
    </row>
    <row r="109" spans="1:28" x14ac:dyDescent="0.2">
      <c r="A109" s="3" t="s">
        <v>12</v>
      </c>
      <c r="B109" s="13">
        <v>0.09</v>
      </c>
      <c r="C109" s="3">
        <v>1</v>
      </c>
      <c r="D109" s="18">
        <v>107.5</v>
      </c>
      <c r="E109" s="18"/>
      <c r="F109" s="3" t="s">
        <v>10</v>
      </c>
      <c r="G109" s="3">
        <v>3.51</v>
      </c>
      <c r="H109" s="3">
        <v>2</v>
      </c>
      <c r="I109" s="17">
        <v>447.5</v>
      </c>
      <c r="J109" s="9"/>
      <c r="K109" s="3" t="s">
        <v>8</v>
      </c>
      <c r="L109" s="3">
        <v>2.75</v>
      </c>
      <c r="M109" s="3">
        <v>3</v>
      </c>
      <c r="N109" s="9">
        <v>671.25</v>
      </c>
      <c r="O109" s="3" t="s">
        <v>6</v>
      </c>
      <c r="P109" s="13">
        <v>-0.49</v>
      </c>
      <c r="Q109" s="3">
        <v>4</v>
      </c>
      <c r="R109" s="9">
        <f t="shared" si="12"/>
        <v>1000</v>
      </c>
      <c r="S109" s="3" t="s">
        <v>11</v>
      </c>
      <c r="T109" s="13">
        <v>1.4295900178253118</v>
      </c>
      <c r="U109" s="3">
        <v>5</v>
      </c>
      <c r="V109" s="10">
        <f t="shared" si="11"/>
        <v>1240</v>
      </c>
      <c r="W109" s="1"/>
      <c r="AA109" s="1"/>
      <c r="AB109" s="2"/>
    </row>
    <row r="110" spans="1:28" x14ac:dyDescent="0.2">
      <c r="A110" s="3" t="s">
        <v>12</v>
      </c>
      <c r="B110" s="13">
        <v>-0.09</v>
      </c>
      <c r="C110" s="3">
        <v>1</v>
      </c>
      <c r="D110" s="18">
        <v>110</v>
      </c>
      <c r="E110" s="18"/>
      <c r="F110" s="3" t="s">
        <v>10</v>
      </c>
      <c r="G110" s="3">
        <v>3.79</v>
      </c>
      <c r="H110" s="3">
        <v>2</v>
      </c>
      <c r="I110" s="17">
        <v>450</v>
      </c>
      <c r="J110" s="9"/>
      <c r="K110" s="3" t="s">
        <v>8</v>
      </c>
      <c r="L110" s="3">
        <v>2.63</v>
      </c>
      <c r="M110" s="3">
        <v>3</v>
      </c>
      <c r="N110" s="9">
        <v>681.25</v>
      </c>
      <c r="O110" s="3" t="s">
        <v>6</v>
      </c>
      <c r="P110" s="13">
        <v>-2.87</v>
      </c>
      <c r="Q110" s="3">
        <v>4</v>
      </c>
      <c r="R110" s="9">
        <f t="shared" si="12"/>
        <v>1010</v>
      </c>
      <c r="S110" s="3" t="s">
        <v>11</v>
      </c>
      <c r="T110" s="13">
        <v>1.5447860962566846</v>
      </c>
      <c r="U110" s="3">
        <v>5</v>
      </c>
      <c r="V110" s="10">
        <f t="shared" si="11"/>
        <v>1250</v>
      </c>
      <c r="W110" s="1"/>
      <c r="AA110" s="1"/>
      <c r="AB110" s="2"/>
    </row>
    <row r="111" spans="1:28" x14ac:dyDescent="0.2">
      <c r="A111" s="3" t="s">
        <v>12</v>
      </c>
      <c r="B111" s="13">
        <v>0.14000000000000001</v>
      </c>
      <c r="C111" s="3">
        <v>1</v>
      </c>
      <c r="D111" s="18">
        <v>112.5</v>
      </c>
      <c r="E111" s="18"/>
      <c r="F111" s="3" t="s">
        <v>11</v>
      </c>
      <c r="G111" s="14">
        <v>1.3253119429590017</v>
      </c>
      <c r="H111" s="3">
        <v>2</v>
      </c>
      <c r="I111" s="17">
        <v>452.5</v>
      </c>
      <c r="J111" s="9"/>
      <c r="K111" s="3" t="s">
        <v>8</v>
      </c>
      <c r="L111" s="3">
        <v>2.83</v>
      </c>
      <c r="M111" s="3">
        <v>3</v>
      </c>
      <c r="N111" s="9">
        <v>691.25</v>
      </c>
      <c r="O111" s="3" t="s">
        <v>6</v>
      </c>
      <c r="P111" s="13">
        <v>0.41</v>
      </c>
      <c r="Q111" s="3">
        <v>4</v>
      </c>
      <c r="R111" s="9">
        <f t="shared" si="12"/>
        <v>1020</v>
      </c>
      <c r="S111" s="3" t="s">
        <v>11</v>
      </c>
      <c r="T111" s="13">
        <v>1.6521836007130124</v>
      </c>
      <c r="U111" s="3">
        <v>5</v>
      </c>
      <c r="V111" s="10">
        <f t="shared" si="11"/>
        <v>1260</v>
      </c>
      <c r="W111" s="1"/>
      <c r="AA111" s="1"/>
      <c r="AB111" s="2"/>
    </row>
    <row r="112" spans="1:28" x14ac:dyDescent="0.2">
      <c r="A112" s="3" t="s">
        <v>12</v>
      </c>
      <c r="B112" s="13">
        <v>-0.21</v>
      </c>
      <c r="C112" s="3">
        <v>1</v>
      </c>
      <c r="D112" s="18">
        <v>115</v>
      </c>
      <c r="E112" s="18"/>
      <c r="F112" s="3" t="s">
        <v>11</v>
      </c>
      <c r="G112" s="14">
        <v>1.1978609625668448</v>
      </c>
      <c r="H112" s="3">
        <v>2</v>
      </c>
      <c r="I112" s="17">
        <v>455</v>
      </c>
      <c r="J112" s="9"/>
      <c r="K112" s="3" t="s">
        <v>8</v>
      </c>
      <c r="L112" s="3">
        <v>3.19</v>
      </c>
      <c r="M112" s="3">
        <v>3</v>
      </c>
      <c r="N112" s="9">
        <v>701.25</v>
      </c>
      <c r="O112" s="3" t="s">
        <v>6</v>
      </c>
      <c r="P112" s="13">
        <v>-1.52</v>
      </c>
      <c r="Q112" s="3">
        <v>4</v>
      </c>
      <c r="R112" s="9">
        <f t="shared" si="12"/>
        <v>1030</v>
      </c>
      <c r="S112" s="3" t="s">
        <v>11</v>
      </c>
      <c r="T112" s="13">
        <v>1.7814171122994651</v>
      </c>
      <c r="U112" s="3">
        <v>5</v>
      </c>
      <c r="V112" s="10">
        <f t="shared" si="11"/>
        <v>1270</v>
      </c>
      <c r="W112" s="1"/>
      <c r="AA112" s="1"/>
      <c r="AB112" s="2"/>
    </row>
    <row r="113" spans="1:28" x14ac:dyDescent="0.2">
      <c r="A113" s="3" t="s">
        <v>12</v>
      </c>
      <c r="B113" s="13">
        <v>-0.24</v>
      </c>
      <c r="C113" s="3">
        <v>1</v>
      </c>
      <c r="D113" s="18">
        <v>117.5</v>
      </c>
      <c r="E113" s="18"/>
      <c r="F113" s="3" t="s">
        <v>11</v>
      </c>
      <c r="G113" s="14">
        <v>1.4596702317290553</v>
      </c>
      <c r="H113" s="3">
        <v>2</v>
      </c>
      <c r="I113" s="17">
        <v>457.5</v>
      </c>
      <c r="J113" s="9"/>
      <c r="K113" s="3" t="s">
        <v>8</v>
      </c>
      <c r="L113" s="3">
        <v>1.22</v>
      </c>
      <c r="M113" s="3">
        <v>3</v>
      </c>
      <c r="N113" s="9">
        <v>711.25</v>
      </c>
      <c r="O113" s="3" t="s">
        <v>12</v>
      </c>
      <c r="P113" s="13">
        <v>3.67</v>
      </c>
      <c r="Q113" s="3">
        <v>4</v>
      </c>
      <c r="R113" s="9">
        <f t="shared" si="12"/>
        <v>1040</v>
      </c>
      <c r="S113" s="3" t="s">
        <v>11</v>
      </c>
      <c r="T113" s="13">
        <v>1.5628342245989304</v>
      </c>
      <c r="U113" s="3">
        <v>5</v>
      </c>
      <c r="V113" s="10">
        <f t="shared" si="11"/>
        <v>1280</v>
      </c>
      <c r="W113" s="1"/>
      <c r="AA113" s="1"/>
      <c r="AB113" s="2"/>
    </row>
    <row r="114" spans="1:28" x14ac:dyDescent="0.2">
      <c r="A114" s="3" t="s">
        <v>12</v>
      </c>
      <c r="B114" s="13">
        <v>-1.65</v>
      </c>
      <c r="C114" s="3">
        <v>1</v>
      </c>
      <c r="D114" s="18">
        <v>120</v>
      </c>
      <c r="E114" s="18"/>
      <c r="F114" s="3" t="s">
        <v>11</v>
      </c>
      <c r="G114" s="14">
        <v>1.8848039215686274</v>
      </c>
      <c r="H114" s="3">
        <v>2</v>
      </c>
      <c r="I114" s="17">
        <v>460</v>
      </c>
      <c r="J114" s="9"/>
      <c r="K114" s="3" t="s">
        <v>8</v>
      </c>
      <c r="L114" s="3">
        <v>1.53</v>
      </c>
      <c r="M114" s="3">
        <v>3</v>
      </c>
      <c r="N114" s="9">
        <v>721.25</v>
      </c>
      <c r="O114" s="3" t="s">
        <v>12</v>
      </c>
      <c r="P114" s="13">
        <v>3.75</v>
      </c>
      <c r="Q114" s="3">
        <v>4</v>
      </c>
      <c r="R114" s="9">
        <f t="shared" si="12"/>
        <v>1050</v>
      </c>
      <c r="S114" s="3" t="s">
        <v>11</v>
      </c>
      <c r="T114" s="13">
        <v>1.8816844919786098</v>
      </c>
      <c r="U114" s="3">
        <v>5</v>
      </c>
      <c r="V114" s="10">
        <f t="shared" si="11"/>
        <v>1290</v>
      </c>
      <c r="W114" s="1"/>
      <c r="AA114" s="1"/>
      <c r="AB114" s="2"/>
    </row>
    <row r="115" spans="1:28" x14ac:dyDescent="0.2">
      <c r="A115" s="3" t="s">
        <v>12</v>
      </c>
      <c r="B115" s="13">
        <v>-0.47</v>
      </c>
      <c r="C115" s="3">
        <v>1</v>
      </c>
      <c r="D115" s="18">
        <v>122.5</v>
      </c>
      <c r="E115" s="18"/>
      <c r="F115" s="3" t="s">
        <v>11</v>
      </c>
      <c r="G115" s="14">
        <v>1.8065953654188949</v>
      </c>
      <c r="H115" s="3">
        <v>2</v>
      </c>
      <c r="I115" s="17">
        <v>462.5</v>
      </c>
      <c r="J115" s="9"/>
      <c r="K115" s="3" t="s">
        <v>8</v>
      </c>
      <c r="L115" s="3">
        <v>1.52</v>
      </c>
      <c r="M115" s="3">
        <v>3</v>
      </c>
      <c r="N115" s="9">
        <v>731.25</v>
      </c>
      <c r="O115" s="3" t="s">
        <v>12</v>
      </c>
      <c r="P115" s="13">
        <v>3.86</v>
      </c>
      <c r="Q115" s="3">
        <v>4</v>
      </c>
      <c r="R115" s="9">
        <f t="shared" si="12"/>
        <v>1060</v>
      </c>
      <c r="S115" s="3" t="s">
        <v>11</v>
      </c>
      <c r="T115" s="13">
        <v>1.9128787878787878</v>
      </c>
      <c r="U115" s="3">
        <v>5</v>
      </c>
      <c r="V115" s="10">
        <f t="shared" si="11"/>
        <v>1300</v>
      </c>
      <c r="W115" s="1"/>
      <c r="AA115" s="1"/>
      <c r="AB115" s="2"/>
    </row>
    <row r="116" spans="1:28" x14ac:dyDescent="0.2">
      <c r="A116" s="3" t="s">
        <v>12</v>
      </c>
      <c r="B116" s="13">
        <v>-0.19</v>
      </c>
      <c r="C116" s="3">
        <v>1</v>
      </c>
      <c r="D116" s="18">
        <v>125</v>
      </c>
      <c r="E116" s="18"/>
      <c r="F116" s="3" t="s">
        <v>11</v>
      </c>
      <c r="G116" s="14">
        <v>1.6662210338680927</v>
      </c>
      <c r="H116" s="3">
        <v>2</v>
      </c>
      <c r="I116" s="17">
        <v>465</v>
      </c>
      <c r="J116" s="9"/>
      <c r="K116" s="3" t="s">
        <v>8</v>
      </c>
      <c r="L116" s="3">
        <v>1.69</v>
      </c>
      <c r="M116" s="3">
        <v>3</v>
      </c>
      <c r="N116" s="9">
        <v>741.25</v>
      </c>
      <c r="O116" s="3" t="s">
        <v>12</v>
      </c>
      <c r="P116" s="13">
        <v>3.44</v>
      </c>
      <c r="Q116" s="3">
        <v>4</v>
      </c>
      <c r="R116" s="9">
        <v>880</v>
      </c>
      <c r="S116" s="3" t="s">
        <v>11</v>
      </c>
      <c r="T116" s="13">
        <v>1.9699197860962567</v>
      </c>
      <c r="U116" s="3">
        <v>5</v>
      </c>
      <c r="V116" s="10">
        <f t="shared" si="11"/>
        <v>1310</v>
      </c>
      <c r="W116" s="1"/>
      <c r="AA116" s="1"/>
      <c r="AB116" s="2"/>
    </row>
    <row r="117" spans="1:28" x14ac:dyDescent="0.2">
      <c r="A117" s="3" t="s">
        <v>12</v>
      </c>
      <c r="B117" s="13">
        <v>-0.27</v>
      </c>
      <c r="C117" s="3">
        <v>1</v>
      </c>
      <c r="D117" s="18">
        <v>127.5</v>
      </c>
      <c r="E117" s="18"/>
      <c r="F117" s="3" t="s">
        <v>11</v>
      </c>
      <c r="G117" s="14">
        <v>1.7413101604278074</v>
      </c>
      <c r="H117" s="3">
        <v>2</v>
      </c>
      <c r="I117" s="17">
        <v>467.5</v>
      </c>
      <c r="J117" s="9"/>
      <c r="K117" s="3" t="s">
        <v>8</v>
      </c>
      <c r="L117" s="3">
        <v>3.45</v>
      </c>
      <c r="M117" s="3">
        <v>3</v>
      </c>
      <c r="N117" s="9">
        <v>751.25</v>
      </c>
      <c r="O117" s="3" t="s">
        <v>12</v>
      </c>
      <c r="P117" s="13">
        <v>3.59</v>
      </c>
      <c r="Q117" s="3">
        <v>4</v>
      </c>
      <c r="R117" s="9">
        <f>R116+10</f>
        <v>890</v>
      </c>
      <c r="S117" s="3" t="s">
        <v>11</v>
      </c>
      <c r="T117" s="13">
        <v>1.8295454545454546</v>
      </c>
      <c r="U117" s="3">
        <v>5</v>
      </c>
      <c r="V117" s="10">
        <f t="shared" si="11"/>
        <v>1320</v>
      </c>
      <c r="W117" s="1"/>
      <c r="AA117" s="1"/>
      <c r="AB117" s="2"/>
    </row>
    <row r="118" spans="1:28" x14ac:dyDescent="0.2">
      <c r="A118" s="3" t="s">
        <v>12</v>
      </c>
      <c r="B118" s="13">
        <v>-0.06</v>
      </c>
      <c r="C118" s="3">
        <v>1</v>
      </c>
      <c r="D118" s="18">
        <v>130</v>
      </c>
      <c r="E118" s="18"/>
      <c r="F118" s="3" t="s">
        <v>11</v>
      </c>
      <c r="G118" s="14">
        <v>1.7914438502673797</v>
      </c>
      <c r="H118" s="3">
        <v>2</v>
      </c>
      <c r="I118" s="17">
        <v>470</v>
      </c>
      <c r="J118" s="9"/>
      <c r="K118" s="3" t="s">
        <v>8</v>
      </c>
      <c r="L118" s="3">
        <v>3.08</v>
      </c>
      <c r="M118" s="3">
        <v>3</v>
      </c>
      <c r="N118" s="9">
        <v>761.25</v>
      </c>
      <c r="O118" s="3" t="s">
        <v>12</v>
      </c>
      <c r="P118" s="13">
        <v>3.41</v>
      </c>
      <c r="Q118" s="3">
        <v>4</v>
      </c>
      <c r="R118" s="9">
        <f t="shared" ref="R118:R134" si="13">R117+10</f>
        <v>900</v>
      </c>
      <c r="S118" s="3" t="s">
        <v>11</v>
      </c>
      <c r="T118" s="13">
        <v>1.965017825311943</v>
      </c>
      <c r="U118" s="3">
        <v>5</v>
      </c>
      <c r="V118" s="10">
        <f t="shared" si="11"/>
        <v>1330</v>
      </c>
      <c r="W118" s="1"/>
      <c r="AA118" s="1"/>
      <c r="AB118" s="2"/>
    </row>
    <row r="119" spans="1:28" x14ac:dyDescent="0.2">
      <c r="A119" s="3" t="s">
        <v>12</v>
      </c>
      <c r="B119" s="13">
        <v>1.1599999999999999</v>
      </c>
      <c r="C119" s="3">
        <v>1</v>
      </c>
      <c r="D119" s="18">
        <v>132.5</v>
      </c>
      <c r="E119" s="18"/>
      <c r="F119" s="3" t="s">
        <v>11</v>
      </c>
      <c r="G119" s="14">
        <v>1.8366755793226381</v>
      </c>
      <c r="H119" s="3">
        <v>2</v>
      </c>
      <c r="I119" s="17">
        <v>472.5</v>
      </c>
      <c r="J119" s="9"/>
      <c r="K119" s="3" t="s">
        <v>8</v>
      </c>
      <c r="L119" s="3">
        <v>3.04</v>
      </c>
      <c r="M119" s="3">
        <v>3</v>
      </c>
      <c r="N119" s="9">
        <v>771.25</v>
      </c>
      <c r="O119" s="3" t="s">
        <v>12</v>
      </c>
      <c r="P119" s="13">
        <v>2.77</v>
      </c>
      <c r="Q119" s="3">
        <v>4</v>
      </c>
      <c r="R119" s="9">
        <f t="shared" si="13"/>
        <v>910</v>
      </c>
      <c r="S119" s="3" t="s">
        <v>11</v>
      </c>
      <c r="T119" s="13">
        <v>1.570855614973262</v>
      </c>
      <c r="U119" s="3">
        <v>5</v>
      </c>
      <c r="V119" s="10">
        <f t="shared" si="11"/>
        <v>1340</v>
      </c>
      <c r="W119" s="1"/>
      <c r="AA119" s="1"/>
      <c r="AB119" s="2"/>
    </row>
    <row r="120" spans="1:28" x14ac:dyDescent="0.2">
      <c r="A120" s="3" t="s">
        <v>12</v>
      </c>
      <c r="B120" s="13">
        <v>2.0699999999999998</v>
      </c>
      <c r="C120" s="3">
        <v>1</v>
      </c>
      <c r="D120" s="18">
        <v>135</v>
      </c>
      <c r="E120" s="18"/>
      <c r="F120" s="3" t="s">
        <v>11</v>
      </c>
      <c r="G120" s="14">
        <v>1.6942959001782532</v>
      </c>
      <c r="H120" s="3">
        <v>2</v>
      </c>
      <c r="I120" s="17">
        <v>475</v>
      </c>
      <c r="J120" s="9"/>
      <c r="K120" s="3" t="s">
        <v>8</v>
      </c>
      <c r="L120" s="3">
        <v>2.92</v>
      </c>
      <c r="M120" s="3">
        <v>3</v>
      </c>
      <c r="N120" s="9">
        <v>781.25</v>
      </c>
      <c r="O120" s="3" t="s">
        <v>12</v>
      </c>
      <c r="P120" s="13">
        <v>3.14</v>
      </c>
      <c r="Q120" s="3">
        <v>4</v>
      </c>
      <c r="R120" s="9">
        <f t="shared" si="13"/>
        <v>920</v>
      </c>
      <c r="S120" s="3" t="s">
        <v>11</v>
      </c>
      <c r="T120" s="13">
        <v>1.5467914438502675</v>
      </c>
      <c r="U120" s="3">
        <v>5</v>
      </c>
      <c r="V120" s="10">
        <f t="shared" si="11"/>
        <v>1350</v>
      </c>
      <c r="W120" s="1"/>
      <c r="AA120" s="1"/>
      <c r="AB120" s="2"/>
    </row>
    <row r="121" spans="1:28" x14ac:dyDescent="0.2">
      <c r="A121" s="3" t="s">
        <v>12</v>
      </c>
      <c r="B121" s="13">
        <v>1.65</v>
      </c>
      <c r="C121" s="3">
        <v>1</v>
      </c>
      <c r="D121" s="18">
        <v>137.5</v>
      </c>
      <c r="E121" s="18"/>
      <c r="F121" s="3" t="s">
        <v>11</v>
      </c>
      <c r="G121" s="14">
        <v>1.7564616755793228</v>
      </c>
      <c r="H121" s="3">
        <v>2</v>
      </c>
      <c r="I121" s="17">
        <v>477.5</v>
      </c>
      <c r="J121" s="9"/>
      <c r="K121" s="3" t="s">
        <v>8</v>
      </c>
      <c r="L121" s="3">
        <v>3.08</v>
      </c>
      <c r="M121" s="3">
        <v>3</v>
      </c>
      <c r="N121" s="9">
        <v>791.25</v>
      </c>
      <c r="O121" s="3" t="s">
        <v>12</v>
      </c>
      <c r="P121" s="13">
        <v>3.64</v>
      </c>
      <c r="Q121" s="3">
        <v>4</v>
      </c>
      <c r="R121" s="9">
        <f t="shared" si="13"/>
        <v>930</v>
      </c>
      <c r="S121" s="3" t="s">
        <v>11</v>
      </c>
      <c r="T121" s="13">
        <v>1.4425133689839571</v>
      </c>
      <c r="U121" s="3">
        <v>5</v>
      </c>
      <c r="V121" s="10">
        <f t="shared" si="11"/>
        <v>1360</v>
      </c>
      <c r="W121" s="1"/>
      <c r="AA121" s="1"/>
      <c r="AB121" s="2"/>
    </row>
    <row r="122" spans="1:28" x14ac:dyDescent="0.2">
      <c r="A122" s="3" t="s">
        <v>12</v>
      </c>
      <c r="B122" s="13">
        <v>1.41</v>
      </c>
      <c r="C122" s="3">
        <v>1</v>
      </c>
      <c r="D122" s="18">
        <v>140</v>
      </c>
      <c r="E122" s="18"/>
      <c r="F122" s="3" t="s">
        <v>11</v>
      </c>
      <c r="G122" s="14">
        <v>1.7112299465240641</v>
      </c>
      <c r="H122" s="3">
        <v>2</v>
      </c>
      <c r="I122" s="17">
        <v>480</v>
      </c>
      <c r="J122" s="9"/>
      <c r="K122" s="3" t="s">
        <v>8</v>
      </c>
      <c r="L122" s="3">
        <v>2.96</v>
      </c>
      <c r="M122" s="3">
        <v>3</v>
      </c>
      <c r="N122" s="9">
        <v>801.25</v>
      </c>
      <c r="O122" s="3" t="s">
        <v>12</v>
      </c>
      <c r="P122" s="13">
        <v>3.51</v>
      </c>
      <c r="Q122" s="3">
        <v>4</v>
      </c>
      <c r="R122" s="9">
        <f t="shared" si="13"/>
        <v>940</v>
      </c>
      <c r="S122" s="3" t="s">
        <v>6</v>
      </c>
      <c r="T122" s="13">
        <v>1.29</v>
      </c>
      <c r="U122" s="3">
        <v>5</v>
      </c>
      <c r="V122" s="10">
        <f t="shared" si="11"/>
        <v>1370</v>
      </c>
      <c r="W122" s="1"/>
      <c r="AA122" s="1"/>
      <c r="AB122" s="2"/>
    </row>
    <row r="123" spans="1:28" x14ac:dyDescent="0.2">
      <c r="A123" s="3" t="s">
        <v>12</v>
      </c>
      <c r="B123" s="13">
        <v>1.33</v>
      </c>
      <c r="C123" s="3">
        <v>1</v>
      </c>
      <c r="D123" s="18">
        <v>142.5</v>
      </c>
      <c r="E123" s="18"/>
      <c r="F123" s="3" t="s">
        <v>11</v>
      </c>
      <c r="G123" s="14">
        <v>1.7252673796791445</v>
      </c>
      <c r="H123" s="3">
        <v>2</v>
      </c>
      <c r="I123" s="17">
        <v>482.5</v>
      </c>
      <c r="J123" s="9"/>
      <c r="K123" s="3" t="s">
        <v>8</v>
      </c>
      <c r="L123" s="3">
        <v>2.6</v>
      </c>
      <c r="M123" s="3">
        <v>3</v>
      </c>
      <c r="N123" s="9">
        <v>811.25</v>
      </c>
      <c r="O123" s="3" t="s">
        <v>12</v>
      </c>
      <c r="P123" s="13">
        <v>3.19</v>
      </c>
      <c r="Q123" s="3">
        <v>4</v>
      </c>
      <c r="R123" s="9">
        <f t="shared" si="13"/>
        <v>950</v>
      </c>
      <c r="S123" s="3" t="s">
        <v>6</v>
      </c>
      <c r="T123" s="13">
        <v>-0.99</v>
      </c>
      <c r="U123" s="3">
        <v>5</v>
      </c>
      <c r="V123" s="10">
        <f t="shared" si="11"/>
        <v>1380</v>
      </c>
      <c r="W123" s="1"/>
      <c r="AA123" s="1"/>
      <c r="AB123" s="2"/>
    </row>
    <row r="124" spans="1:28" x14ac:dyDescent="0.2">
      <c r="A124" s="3" t="s">
        <v>12</v>
      </c>
      <c r="B124" s="13">
        <v>1.78</v>
      </c>
      <c r="C124" s="3">
        <v>1</v>
      </c>
      <c r="D124" s="18">
        <v>145</v>
      </c>
      <c r="E124" s="18"/>
      <c r="F124" s="3" t="s">
        <v>11</v>
      </c>
      <c r="G124" s="14">
        <v>1.76849376114082</v>
      </c>
      <c r="H124" s="3">
        <v>2</v>
      </c>
      <c r="I124" s="17">
        <v>485</v>
      </c>
      <c r="J124" s="9"/>
      <c r="K124" s="3" t="s">
        <v>8</v>
      </c>
      <c r="L124" s="3">
        <v>2.48</v>
      </c>
      <c r="M124" s="3">
        <v>3</v>
      </c>
      <c r="N124" s="9">
        <v>821.25</v>
      </c>
      <c r="O124" s="3" t="s">
        <v>12</v>
      </c>
      <c r="P124" s="13">
        <v>3.26</v>
      </c>
      <c r="Q124" s="3">
        <v>4</v>
      </c>
      <c r="R124" s="9">
        <f t="shared" si="13"/>
        <v>960</v>
      </c>
      <c r="S124" s="3" t="s">
        <v>6</v>
      </c>
      <c r="T124" s="13">
        <v>7.0000000000000007E-2</v>
      </c>
      <c r="U124" s="3">
        <v>5</v>
      </c>
      <c r="V124" s="10">
        <f t="shared" si="11"/>
        <v>1390</v>
      </c>
      <c r="W124" s="1"/>
      <c r="AA124" s="1"/>
      <c r="AB124" s="2"/>
    </row>
    <row r="125" spans="1:28" x14ac:dyDescent="0.2">
      <c r="A125" s="3" t="s">
        <v>13</v>
      </c>
      <c r="B125" s="13">
        <v>2.7288349942900001</v>
      </c>
      <c r="C125" s="3">
        <v>1</v>
      </c>
      <c r="D125" s="18">
        <v>147.5</v>
      </c>
      <c r="E125" s="18"/>
      <c r="F125" s="3" t="s">
        <v>11</v>
      </c>
      <c r="G125" s="14">
        <v>2.0862299465240639</v>
      </c>
      <c r="H125" s="3">
        <v>2</v>
      </c>
      <c r="I125" s="17">
        <v>487.5</v>
      </c>
      <c r="J125" s="9"/>
      <c r="K125" s="3" t="s">
        <v>8</v>
      </c>
      <c r="L125" s="3">
        <v>2.98</v>
      </c>
      <c r="M125" s="3">
        <v>3</v>
      </c>
      <c r="N125" s="9">
        <v>831.25</v>
      </c>
      <c r="O125" s="3" t="s">
        <v>12</v>
      </c>
      <c r="P125" s="13">
        <v>3.56</v>
      </c>
      <c r="Q125" s="3">
        <v>4</v>
      </c>
      <c r="R125" s="9">
        <f t="shared" si="13"/>
        <v>970</v>
      </c>
      <c r="S125" s="3" t="s">
        <v>6</v>
      </c>
      <c r="T125" s="13">
        <v>-2.35</v>
      </c>
      <c r="U125" s="3">
        <v>5</v>
      </c>
      <c r="V125" s="10">
        <f t="shared" si="11"/>
        <v>1400</v>
      </c>
      <c r="W125" s="1"/>
      <c r="AA125" s="1"/>
      <c r="AB125" s="2"/>
    </row>
    <row r="126" spans="1:28" x14ac:dyDescent="0.2">
      <c r="A126" s="3" t="s">
        <v>13</v>
      </c>
      <c r="B126" s="13">
        <v>2.6986506045200001</v>
      </c>
      <c r="C126" s="3">
        <v>1</v>
      </c>
      <c r="D126" s="18">
        <v>150</v>
      </c>
      <c r="E126" s="18"/>
      <c r="F126" s="3" t="s">
        <v>11</v>
      </c>
      <c r="G126" s="14">
        <v>2.0822192513368987</v>
      </c>
      <c r="H126" s="3">
        <v>2</v>
      </c>
      <c r="I126" s="17">
        <v>490</v>
      </c>
      <c r="J126" s="9"/>
      <c r="K126" s="3" t="s">
        <v>8</v>
      </c>
      <c r="L126" s="3">
        <v>2.8</v>
      </c>
      <c r="M126" s="3">
        <v>3</v>
      </c>
      <c r="N126" s="9">
        <v>841.25</v>
      </c>
      <c r="O126" s="3" t="s">
        <v>12</v>
      </c>
      <c r="P126" s="13">
        <v>3.08</v>
      </c>
      <c r="Q126" s="3">
        <v>4</v>
      </c>
      <c r="R126" s="9">
        <f t="shared" si="13"/>
        <v>980</v>
      </c>
      <c r="S126" s="3" t="s">
        <v>6</v>
      </c>
      <c r="T126" s="13">
        <v>-0.08</v>
      </c>
      <c r="U126" s="3">
        <v>5</v>
      </c>
      <c r="V126" s="10">
        <v>1100</v>
      </c>
      <c r="W126" s="1"/>
      <c r="AA126" s="1"/>
      <c r="AB126" s="2"/>
    </row>
    <row r="127" spans="1:28" x14ac:dyDescent="0.2">
      <c r="A127" s="3" t="s">
        <v>13</v>
      </c>
      <c r="B127" s="13">
        <v>2.6447446275200002</v>
      </c>
      <c r="C127" s="3">
        <v>1</v>
      </c>
      <c r="D127" s="18">
        <v>152.5</v>
      </c>
      <c r="E127" s="18"/>
      <c r="F127" s="3" t="s">
        <v>11</v>
      </c>
      <c r="G127" s="14">
        <v>2.2466577540106956</v>
      </c>
      <c r="H127" s="3">
        <v>2</v>
      </c>
      <c r="I127" s="17">
        <v>492.5</v>
      </c>
      <c r="J127" s="9"/>
      <c r="K127" s="3" t="s">
        <v>8</v>
      </c>
      <c r="L127" s="3">
        <v>1.41</v>
      </c>
      <c r="M127" s="3">
        <v>3</v>
      </c>
      <c r="N127" s="9">
        <v>851.25</v>
      </c>
      <c r="O127" s="3" t="s">
        <v>12</v>
      </c>
      <c r="P127" s="13">
        <v>2.81</v>
      </c>
      <c r="Q127" s="3">
        <v>4</v>
      </c>
      <c r="R127" s="9">
        <f t="shared" si="13"/>
        <v>990</v>
      </c>
      <c r="S127" s="3" t="s">
        <v>6</v>
      </c>
      <c r="T127" s="13">
        <v>-0.85</v>
      </c>
      <c r="U127" s="3">
        <v>5</v>
      </c>
      <c r="V127" s="10">
        <f>V126+10</f>
        <v>1110</v>
      </c>
      <c r="W127" s="1"/>
      <c r="AA127" s="1"/>
      <c r="AB127" s="2"/>
    </row>
    <row r="128" spans="1:28" x14ac:dyDescent="0.2">
      <c r="A128" s="3" t="s">
        <v>13</v>
      </c>
      <c r="B128" s="13">
        <v>2.6664664738599999</v>
      </c>
      <c r="C128" s="3">
        <v>1</v>
      </c>
      <c r="D128" s="18">
        <v>155</v>
      </c>
      <c r="E128" s="18"/>
      <c r="F128" s="3" t="s">
        <v>11</v>
      </c>
      <c r="G128" s="14">
        <v>2.018048128342246</v>
      </c>
      <c r="H128" s="3">
        <v>2</v>
      </c>
      <c r="I128" s="17">
        <v>495</v>
      </c>
      <c r="J128" s="9"/>
      <c r="K128" s="3" t="s">
        <v>8</v>
      </c>
      <c r="L128" s="3">
        <v>0.99</v>
      </c>
      <c r="M128" s="3">
        <v>3</v>
      </c>
      <c r="N128" s="9">
        <v>861.25</v>
      </c>
      <c r="O128" s="3" t="s">
        <v>12</v>
      </c>
      <c r="P128" s="13">
        <v>2.85</v>
      </c>
      <c r="Q128" s="3">
        <v>4</v>
      </c>
      <c r="R128" s="9">
        <f t="shared" si="13"/>
        <v>1000</v>
      </c>
      <c r="S128" s="3" t="s">
        <v>12</v>
      </c>
      <c r="T128" s="13">
        <v>2.62</v>
      </c>
      <c r="U128" s="3">
        <v>5</v>
      </c>
      <c r="V128" s="10">
        <f t="shared" ref="V128:V156" si="14">V127+10</f>
        <v>1120</v>
      </c>
      <c r="W128" s="1"/>
      <c r="AA128" s="1"/>
      <c r="AB128" s="2"/>
    </row>
    <row r="129" spans="1:28" x14ac:dyDescent="0.2">
      <c r="A129" s="3" t="s">
        <v>13</v>
      </c>
      <c r="B129" s="13">
        <v>2.7484550516000001</v>
      </c>
      <c r="C129" s="3">
        <v>1</v>
      </c>
      <c r="D129" s="18">
        <v>157.5</v>
      </c>
      <c r="E129" s="18"/>
      <c r="F129" s="3" t="s">
        <v>11</v>
      </c>
      <c r="G129" s="14">
        <v>1.9839572192513368</v>
      </c>
      <c r="H129" s="3">
        <v>2</v>
      </c>
      <c r="I129" s="17">
        <v>497.5</v>
      </c>
      <c r="J129" s="9"/>
      <c r="K129" s="3" t="s">
        <v>10</v>
      </c>
      <c r="L129" s="3">
        <v>4.3499999999999996</v>
      </c>
      <c r="M129" s="3">
        <v>3</v>
      </c>
      <c r="N129" s="9">
        <v>871.25</v>
      </c>
      <c r="O129" s="3" t="s">
        <v>12</v>
      </c>
      <c r="P129" s="13">
        <v>2.72</v>
      </c>
      <c r="Q129" s="3">
        <v>4</v>
      </c>
      <c r="R129" s="9">
        <f t="shared" si="13"/>
        <v>1010</v>
      </c>
      <c r="S129" s="3" t="s">
        <v>12</v>
      </c>
      <c r="T129" s="13">
        <v>2.61</v>
      </c>
      <c r="U129" s="3">
        <v>5</v>
      </c>
      <c r="V129" s="10">
        <f t="shared" si="14"/>
        <v>1130</v>
      </c>
      <c r="W129" s="1"/>
      <c r="AA129" s="1"/>
      <c r="AB129" s="2"/>
    </row>
    <row r="130" spans="1:28" x14ac:dyDescent="0.2">
      <c r="A130" s="3" t="s">
        <v>13</v>
      </c>
      <c r="B130" s="13">
        <v>2.7085036070699999</v>
      </c>
      <c r="C130" s="3">
        <v>1</v>
      </c>
      <c r="D130" s="18">
        <v>160</v>
      </c>
      <c r="E130" s="18"/>
      <c r="F130" s="3" t="s">
        <v>11</v>
      </c>
      <c r="G130" s="14">
        <v>1.820632798573975</v>
      </c>
      <c r="H130" s="3">
        <v>2</v>
      </c>
      <c r="I130" s="17">
        <v>500</v>
      </c>
      <c r="J130" s="9"/>
      <c r="K130" s="3" t="s">
        <v>10</v>
      </c>
      <c r="L130" s="3">
        <v>4.25</v>
      </c>
      <c r="M130" s="3">
        <v>3</v>
      </c>
      <c r="N130" s="9">
        <v>590</v>
      </c>
      <c r="O130" s="3" t="s">
        <v>12</v>
      </c>
      <c r="P130" s="13">
        <v>2.33</v>
      </c>
      <c r="Q130" s="3">
        <v>4</v>
      </c>
      <c r="R130" s="9">
        <f t="shared" si="13"/>
        <v>1020</v>
      </c>
      <c r="S130" s="3" t="s">
        <v>12</v>
      </c>
      <c r="T130" s="13">
        <v>2.61</v>
      </c>
      <c r="U130" s="3">
        <v>5</v>
      </c>
      <c r="V130" s="10">
        <f t="shared" si="14"/>
        <v>1140</v>
      </c>
      <c r="W130" s="1"/>
      <c r="AA130" s="1"/>
      <c r="AB130" s="2"/>
    </row>
    <row r="131" spans="1:28" x14ac:dyDescent="0.2">
      <c r="A131" s="3" t="s">
        <v>13</v>
      </c>
      <c r="B131" s="13">
        <v>2.6577930141400001</v>
      </c>
      <c r="C131" s="3">
        <v>1</v>
      </c>
      <c r="D131" s="18">
        <v>162.5</v>
      </c>
      <c r="E131" s="18"/>
      <c r="F131" s="3" t="s">
        <v>11</v>
      </c>
      <c r="G131" s="14">
        <v>2.3348930481283423</v>
      </c>
      <c r="H131" s="3">
        <v>2</v>
      </c>
      <c r="I131" s="17">
        <v>502.5</v>
      </c>
      <c r="J131" s="9"/>
      <c r="K131" s="3" t="s">
        <v>10</v>
      </c>
      <c r="L131" s="3">
        <v>3.71</v>
      </c>
      <c r="M131" s="3">
        <v>3</v>
      </c>
      <c r="N131" s="9">
        <v>590</v>
      </c>
      <c r="O131" s="3" t="s">
        <v>12</v>
      </c>
      <c r="P131" s="13">
        <v>2.06</v>
      </c>
      <c r="Q131" s="3">
        <v>4</v>
      </c>
      <c r="R131" s="9">
        <f t="shared" si="13"/>
        <v>1030</v>
      </c>
      <c r="S131" s="3" t="s">
        <v>12</v>
      </c>
      <c r="T131" s="13">
        <v>2.2999999999999998</v>
      </c>
      <c r="U131" s="3">
        <v>5</v>
      </c>
      <c r="V131" s="10">
        <f t="shared" si="14"/>
        <v>1150</v>
      </c>
      <c r="W131" s="1"/>
      <c r="AA131" s="1"/>
      <c r="AB131" s="2"/>
    </row>
    <row r="132" spans="1:28" x14ac:dyDescent="0.2">
      <c r="A132" s="3" t="s">
        <v>13</v>
      </c>
      <c r="B132" s="13">
        <v>2.6677404247099998</v>
      </c>
      <c r="C132" s="3">
        <v>1</v>
      </c>
      <c r="D132" s="18">
        <v>165</v>
      </c>
      <c r="E132" s="18"/>
      <c r="F132" s="3" t="s">
        <v>11</v>
      </c>
      <c r="G132" s="14">
        <v>2.5314171122994651</v>
      </c>
      <c r="H132" s="3">
        <v>2</v>
      </c>
      <c r="I132" s="17">
        <v>505</v>
      </c>
      <c r="J132" s="9"/>
      <c r="K132" s="3" t="s">
        <v>10</v>
      </c>
      <c r="L132" s="3">
        <v>4.26</v>
      </c>
      <c r="M132" s="3">
        <v>3</v>
      </c>
      <c r="N132" s="9">
        <v>595</v>
      </c>
      <c r="O132" s="3" t="s">
        <v>12</v>
      </c>
      <c r="P132" s="13">
        <v>2.68</v>
      </c>
      <c r="Q132" s="3">
        <v>4</v>
      </c>
      <c r="R132" s="9">
        <f t="shared" si="13"/>
        <v>1040</v>
      </c>
      <c r="S132" s="3" t="s">
        <v>12</v>
      </c>
      <c r="T132" s="13">
        <v>2.4900000000000002</v>
      </c>
      <c r="U132" s="3">
        <v>5</v>
      </c>
      <c r="V132" s="10">
        <f t="shared" si="14"/>
        <v>1160</v>
      </c>
      <c r="W132" s="1"/>
      <c r="AA132" s="1"/>
      <c r="AB132" s="2"/>
    </row>
    <row r="133" spans="1:28" x14ac:dyDescent="0.2">
      <c r="A133" s="3" t="s">
        <v>13</v>
      </c>
      <c r="B133" s="13">
        <v>2.5984733557699999</v>
      </c>
      <c r="C133" s="3">
        <v>1</v>
      </c>
      <c r="D133" s="18">
        <v>167.5</v>
      </c>
      <c r="E133" s="18"/>
      <c r="F133" s="3" t="s">
        <v>11</v>
      </c>
      <c r="G133" s="14">
        <v>2.2326203208556148</v>
      </c>
      <c r="H133" s="3">
        <v>2</v>
      </c>
      <c r="I133" s="17">
        <v>507.5</v>
      </c>
      <c r="J133" s="9"/>
      <c r="K133" s="3" t="s">
        <v>10</v>
      </c>
      <c r="L133" s="3">
        <v>4.29</v>
      </c>
      <c r="M133" s="3">
        <v>3</v>
      </c>
      <c r="N133" s="9">
        <v>600</v>
      </c>
      <c r="O133" s="3" t="s">
        <v>12</v>
      </c>
      <c r="P133" s="13">
        <v>2.77</v>
      </c>
      <c r="Q133" s="3">
        <v>4</v>
      </c>
      <c r="R133" s="9">
        <f t="shared" si="13"/>
        <v>1050</v>
      </c>
      <c r="S133" s="3" t="s">
        <v>12</v>
      </c>
      <c r="T133" s="13">
        <v>2.52</v>
      </c>
      <c r="U133" s="3">
        <v>5</v>
      </c>
      <c r="V133" s="10">
        <f t="shared" si="14"/>
        <v>1170</v>
      </c>
      <c r="W133" s="1"/>
      <c r="AA133" s="1"/>
      <c r="AB133" s="2"/>
    </row>
    <row r="134" spans="1:28" x14ac:dyDescent="0.2">
      <c r="A134" s="3" t="s">
        <v>13</v>
      </c>
      <c r="B134" s="13">
        <v>2.6762329818800001</v>
      </c>
      <c r="C134" s="3">
        <v>1</v>
      </c>
      <c r="D134" s="18">
        <v>170</v>
      </c>
      <c r="E134" s="18"/>
      <c r="F134" s="3" t="s">
        <v>11</v>
      </c>
      <c r="G134" s="14">
        <v>2.2546791443850265</v>
      </c>
      <c r="H134" s="3">
        <v>2</v>
      </c>
      <c r="I134" s="17">
        <v>510</v>
      </c>
      <c r="J134" s="9"/>
      <c r="K134" s="3" t="s">
        <v>10</v>
      </c>
      <c r="L134" s="3">
        <v>4.2</v>
      </c>
      <c r="M134" s="3">
        <v>3</v>
      </c>
      <c r="N134" s="9">
        <v>605</v>
      </c>
      <c r="O134" s="3" t="s">
        <v>12</v>
      </c>
      <c r="P134" s="13">
        <v>2.94</v>
      </c>
      <c r="Q134" s="3">
        <v>4</v>
      </c>
      <c r="R134" s="9">
        <f t="shared" si="13"/>
        <v>1060</v>
      </c>
      <c r="S134" s="3" t="s">
        <v>12</v>
      </c>
      <c r="T134" s="13">
        <v>2.46</v>
      </c>
      <c r="U134" s="3">
        <v>5</v>
      </c>
      <c r="V134" s="10">
        <f t="shared" si="14"/>
        <v>1180</v>
      </c>
      <c r="W134" s="1"/>
      <c r="AA134" s="1"/>
      <c r="AB134" s="2"/>
    </row>
    <row r="135" spans="1:28" x14ac:dyDescent="0.2">
      <c r="A135" s="3" t="s">
        <v>13</v>
      </c>
      <c r="B135" s="13">
        <v>2.7413349467299999</v>
      </c>
      <c r="C135" s="3">
        <v>1</v>
      </c>
      <c r="D135" s="18">
        <v>172.5</v>
      </c>
      <c r="E135" s="18"/>
      <c r="F135" s="3" t="s">
        <v>11</v>
      </c>
      <c r="G135" s="14">
        <v>2.4371657754010698</v>
      </c>
      <c r="H135" s="3">
        <v>2</v>
      </c>
      <c r="I135" s="17">
        <v>512.5</v>
      </c>
      <c r="J135" s="9"/>
      <c r="K135" s="3" t="s">
        <v>10</v>
      </c>
      <c r="L135" s="3">
        <v>4.32</v>
      </c>
      <c r="M135" s="3">
        <v>3</v>
      </c>
      <c r="N135" s="9">
        <v>610</v>
      </c>
      <c r="O135" s="3" t="s">
        <v>12</v>
      </c>
      <c r="P135" s="13">
        <v>2.93</v>
      </c>
      <c r="Q135" s="3">
        <v>4</v>
      </c>
      <c r="R135" s="9">
        <v>880</v>
      </c>
      <c r="S135" s="3" t="s">
        <v>12</v>
      </c>
      <c r="T135" s="13">
        <v>2.54</v>
      </c>
      <c r="U135" s="3">
        <v>5</v>
      </c>
      <c r="V135" s="10">
        <f t="shared" si="14"/>
        <v>1190</v>
      </c>
      <c r="W135" s="1"/>
      <c r="AA135" s="1"/>
      <c r="AB135" s="2"/>
    </row>
    <row r="136" spans="1:28" x14ac:dyDescent="0.2">
      <c r="A136" s="3" t="s">
        <v>13</v>
      </c>
      <c r="B136" s="13">
        <v>2.73644732592</v>
      </c>
      <c r="C136" s="3">
        <v>1</v>
      </c>
      <c r="D136" s="18">
        <v>175</v>
      </c>
      <c r="E136" s="18"/>
      <c r="F136" s="3" t="s">
        <v>11</v>
      </c>
      <c r="G136" s="14">
        <v>2.2375222816399285</v>
      </c>
      <c r="H136" s="3">
        <v>2</v>
      </c>
      <c r="I136" s="17">
        <v>515</v>
      </c>
      <c r="J136" s="9"/>
      <c r="K136" s="3" t="s">
        <v>10</v>
      </c>
      <c r="L136" s="3">
        <v>4.2</v>
      </c>
      <c r="M136" s="3">
        <v>3</v>
      </c>
      <c r="N136" s="9">
        <v>615</v>
      </c>
      <c r="O136" s="3" t="s">
        <v>12</v>
      </c>
      <c r="P136" s="13">
        <v>3.06</v>
      </c>
      <c r="Q136" s="3">
        <v>4</v>
      </c>
      <c r="R136" s="9">
        <f>R135+10</f>
        <v>890</v>
      </c>
      <c r="S136" s="3" t="s">
        <v>12</v>
      </c>
      <c r="T136" s="13">
        <v>2.58</v>
      </c>
      <c r="U136" s="3">
        <v>5</v>
      </c>
      <c r="V136" s="10">
        <f t="shared" si="14"/>
        <v>1200</v>
      </c>
      <c r="W136" s="1"/>
      <c r="AA136" s="1"/>
      <c r="AB136" s="2"/>
    </row>
    <row r="137" spans="1:28" x14ac:dyDescent="0.2">
      <c r="A137" s="3" t="s">
        <v>13</v>
      </c>
      <c r="B137" s="13">
        <v>2.7717932802199998</v>
      </c>
      <c r="C137" s="3">
        <v>1</v>
      </c>
      <c r="D137" s="18">
        <v>177.5</v>
      </c>
      <c r="E137" s="18"/>
      <c r="F137" s="3" t="s">
        <v>11</v>
      </c>
      <c r="G137" s="14">
        <v>1.965017825311943</v>
      </c>
      <c r="H137" s="3">
        <v>2</v>
      </c>
      <c r="I137" s="17">
        <v>517.5</v>
      </c>
      <c r="J137" s="9"/>
      <c r="K137" s="3" t="s">
        <v>10</v>
      </c>
      <c r="L137" s="3">
        <v>4.0999999999999996</v>
      </c>
      <c r="M137" s="3">
        <v>3</v>
      </c>
      <c r="N137" s="9">
        <v>620</v>
      </c>
      <c r="O137" s="3" t="s">
        <v>12</v>
      </c>
      <c r="P137" s="13">
        <v>2.77</v>
      </c>
      <c r="Q137" s="3">
        <v>4</v>
      </c>
      <c r="R137" s="9">
        <f t="shared" ref="R137:R153" si="15">R136+10</f>
        <v>900</v>
      </c>
      <c r="S137" s="3" t="s">
        <v>12</v>
      </c>
      <c r="T137" s="13">
        <v>2.5499999999999998</v>
      </c>
      <c r="U137" s="3">
        <v>5</v>
      </c>
      <c r="V137" s="10">
        <f t="shared" si="14"/>
        <v>1210</v>
      </c>
      <c r="W137" s="1"/>
      <c r="AA137" s="1"/>
      <c r="AB137" s="2"/>
    </row>
    <row r="138" spans="1:28" x14ac:dyDescent="0.2">
      <c r="A138" s="3" t="s">
        <v>13</v>
      </c>
      <c r="B138" s="13">
        <v>2.8050000650000002</v>
      </c>
      <c r="C138" s="3">
        <v>1</v>
      </c>
      <c r="D138" s="18">
        <v>180</v>
      </c>
      <c r="E138" s="18"/>
      <c r="F138" s="3" t="s">
        <v>11</v>
      </c>
      <c r="G138" s="14">
        <v>2.9004010695187166</v>
      </c>
      <c r="H138" s="3">
        <v>2</v>
      </c>
      <c r="I138" s="17">
        <v>520</v>
      </c>
      <c r="J138" s="9"/>
      <c r="K138" s="3" t="s">
        <v>10</v>
      </c>
      <c r="L138" s="3">
        <v>3.59</v>
      </c>
      <c r="M138" s="3">
        <v>3</v>
      </c>
      <c r="N138" s="9">
        <v>625</v>
      </c>
      <c r="O138" s="3" t="s">
        <v>12</v>
      </c>
      <c r="P138" s="13">
        <v>2.84</v>
      </c>
      <c r="Q138" s="3">
        <v>4</v>
      </c>
      <c r="R138" s="9">
        <f t="shared" si="15"/>
        <v>910</v>
      </c>
      <c r="S138" s="3" t="s">
        <v>12</v>
      </c>
      <c r="T138" s="13">
        <v>2.78</v>
      </c>
      <c r="U138" s="3">
        <v>5</v>
      </c>
      <c r="V138" s="10">
        <f t="shared" si="14"/>
        <v>1220</v>
      </c>
      <c r="W138" s="1"/>
      <c r="AA138" s="1"/>
      <c r="AB138" s="2"/>
    </row>
    <row r="139" spans="1:28" x14ac:dyDescent="0.2">
      <c r="A139" s="3" t="s">
        <v>13</v>
      </c>
      <c r="B139" s="13">
        <v>2.7806015284000001</v>
      </c>
      <c r="C139" s="3">
        <v>1</v>
      </c>
      <c r="D139" s="18">
        <v>182.5</v>
      </c>
      <c r="E139" s="18"/>
      <c r="F139" s="3" t="s">
        <v>11</v>
      </c>
      <c r="G139" s="14">
        <v>2.9084224598930484</v>
      </c>
      <c r="H139" s="3">
        <v>2</v>
      </c>
      <c r="I139" s="17">
        <v>522.5</v>
      </c>
      <c r="J139" s="9"/>
      <c r="K139" s="3" t="s">
        <v>11</v>
      </c>
      <c r="L139" s="13">
        <v>2.9064171122994651</v>
      </c>
      <c r="M139" s="3">
        <v>3</v>
      </c>
      <c r="N139" s="9">
        <v>630</v>
      </c>
      <c r="O139" s="3" t="s">
        <v>12</v>
      </c>
      <c r="P139" s="13">
        <v>2.84</v>
      </c>
      <c r="Q139" s="3">
        <v>4</v>
      </c>
      <c r="R139" s="9">
        <f t="shared" si="15"/>
        <v>920</v>
      </c>
      <c r="S139" s="3" t="s">
        <v>12</v>
      </c>
      <c r="T139" s="13">
        <v>2.56</v>
      </c>
      <c r="U139" s="3">
        <v>5</v>
      </c>
      <c r="V139" s="10">
        <f t="shared" si="14"/>
        <v>1230</v>
      </c>
      <c r="W139" s="1"/>
      <c r="AA139" s="1"/>
      <c r="AB139" s="2"/>
    </row>
    <row r="140" spans="1:28" x14ac:dyDescent="0.2">
      <c r="A140" s="3" t="s">
        <v>13</v>
      </c>
      <c r="B140" s="13">
        <v>2.8176285326300001</v>
      </c>
      <c r="C140" s="3">
        <v>1</v>
      </c>
      <c r="D140" s="18">
        <v>185</v>
      </c>
      <c r="E140" s="18"/>
      <c r="F140" s="3" t="s">
        <v>11</v>
      </c>
      <c r="G140" s="14">
        <v>2.4331550802139037</v>
      </c>
      <c r="H140" s="3">
        <v>2</v>
      </c>
      <c r="I140" s="17">
        <v>525</v>
      </c>
      <c r="J140" s="9"/>
      <c r="K140" s="3" t="s">
        <v>11</v>
      </c>
      <c r="L140" s="13">
        <v>3.3074866310160429</v>
      </c>
      <c r="M140" s="3">
        <v>3</v>
      </c>
      <c r="N140" s="9">
        <v>635</v>
      </c>
      <c r="O140" s="3" t="s">
        <v>12</v>
      </c>
      <c r="P140" s="13">
        <v>2.7</v>
      </c>
      <c r="Q140" s="3">
        <v>4</v>
      </c>
      <c r="R140" s="9">
        <f t="shared" si="15"/>
        <v>930</v>
      </c>
      <c r="S140" s="3" t="s">
        <v>12</v>
      </c>
      <c r="T140" s="13">
        <v>2.8</v>
      </c>
      <c r="U140" s="3">
        <v>5</v>
      </c>
      <c r="V140" s="10">
        <f t="shared" si="14"/>
        <v>1240</v>
      </c>
      <c r="W140" s="1"/>
      <c r="AA140" s="1"/>
      <c r="AB140" s="2"/>
    </row>
    <row r="141" spans="1:28" x14ac:dyDescent="0.2">
      <c r="A141" s="3" t="s">
        <v>13</v>
      </c>
      <c r="B141" s="13">
        <v>2.80198558348</v>
      </c>
      <c r="C141" s="3">
        <v>1</v>
      </c>
      <c r="D141" s="18">
        <v>187.5</v>
      </c>
      <c r="E141" s="18"/>
      <c r="F141" s="3" t="s">
        <v>11</v>
      </c>
      <c r="G141" s="14">
        <v>2.429144385026738</v>
      </c>
      <c r="H141" s="3">
        <v>2</v>
      </c>
      <c r="I141" s="17">
        <v>527.5</v>
      </c>
      <c r="J141" s="9"/>
      <c r="K141" s="3" t="s">
        <v>11</v>
      </c>
      <c r="L141" s="13">
        <v>3.3014705882352944</v>
      </c>
      <c r="M141" s="3">
        <v>3</v>
      </c>
      <c r="N141" s="9">
        <v>640</v>
      </c>
      <c r="O141" s="3" t="s">
        <v>13</v>
      </c>
      <c r="P141" s="13">
        <v>4.1125818248100003</v>
      </c>
      <c r="Q141" s="3">
        <v>4</v>
      </c>
      <c r="R141" s="9">
        <f t="shared" si="15"/>
        <v>940</v>
      </c>
      <c r="S141" s="3" t="s">
        <v>12</v>
      </c>
      <c r="T141" s="13">
        <v>2.78</v>
      </c>
      <c r="U141" s="3">
        <v>5</v>
      </c>
      <c r="V141" s="10">
        <f t="shared" si="14"/>
        <v>1250</v>
      </c>
      <c r="W141" s="1"/>
      <c r="AA141" s="1"/>
      <c r="AB141" s="2"/>
    </row>
    <row r="142" spans="1:28" x14ac:dyDescent="0.2">
      <c r="A142" s="3" t="s">
        <v>13</v>
      </c>
      <c r="B142" s="13">
        <v>2.8947035692499998</v>
      </c>
      <c r="C142" s="3">
        <v>1</v>
      </c>
      <c r="D142" s="18">
        <v>190</v>
      </c>
      <c r="E142" s="18"/>
      <c r="F142" s="3" t="s">
        <v>11</v>
      </c>
      <c r="G142" s="14">
        <v>2.6818181818181817</v>
      </c>
      <c r="H142" s="3">
        <v>2</v>
      </c>
      <c r="I142" s="17">
        <v>530</v>
      </c>
      <c r="J142" s="9"/>
      <c r="K142" s="3" t="s">
        <v>11</v>
      </c>
      <c r="L142" s="13">
        <v>3.0347593582887704</v>
      </c>
      <c r="M142" s="3">
        <v>3</v>
      </c>
      <c r="N142" s="9">
        <v>645</v>
      </c>
      <c r="O142" s="3" t="s">
        <v>13</v>
      </c>
      <c r="P142" s="13">
        <v>3.9092835133400001</v>
      </c>
      <c r="Q142" s="3">
        <v>4</v>
      </c>
      <c r="R142" s="9">
        <f t="shared" si="15"/>
        <v>950</v>
      </c>
      <c r="S142" s="3" t="s">
        <v>12</v>
      </c>
      <c r="T142" s="13">
        <v>2.5499999999999998</v>
      </c>
      <c r="U142" s="3">
        <v>5</v>
      </c>
      <c r="V142" s="10">
        <f t="shared" si="14"/>
        <v>1260</v>
      </c>
      <c r="W142" s="1"/>
      <c r="AA142" s="1"/>
      <c r="AB142" s="2"/>
    </row>
    <row r="143" spans="1:28" x14ac:dyDescent="0.2">
      <c r="A143" s="3" t="s">
        <v>13</v>
      </c>
      <c r="B143" s="13">
        <v>2.8404106869499999</v>
      </c>
      <c r="C143" s="3">
        <v>1</v>
      </c>
      <c r="D143" s="18">
        <v>192.5</v>
      </c>
      <c r="E143" s="18"/>
      <c r="F143" s="3" t="s">
        <v>11</v>
      </c>
      <c r="G143" s="14">
        <v>2.4913101604278074</v>
      </c>
      <c r="H143" s="3">
        <v>2</v>
      </c>
      <c r="I143" s="17">
        <v>532.5</v>
      </c>
      <c r="J143" s="9"/>
      <c r="K143" s="3" t="s">
        <v>11</v>
      </c>
      <c r="L143" s="13">
        <v>3.2814171122994651</v>
      </c>
      <c r="M143" s="3">
        <v>3</v>
      </c>
      <c r="N143" s="9">
        <v>650</v>
      </c>
      <c r="O143" s="3" t="s">
        <v>13</v>
      </c>
      <c r="P143" s="13">
        <v>3.7120002515200001</v>
      </c>
      <c r="Q143" s="3">
        <v>4</v>
      </c>
      <c r="R143" s="9">
        <f t="shared" si="15"/>
        <v>960</v>
      </c>
      <c r="S143" s="3" t="s">
        <v>12</v>
      </c>
      <c r="T143" s="13">
        <v>2.65</v>
      </c>
      <c r="U143" s="3">
        <v>5</v>
      </c>
      <c r="V143" s="10">
        <f t="shared" si="14"/>
        <v>1270</v>
      </c>
      <c r="W143" s="1"/>
      <c r="AA143" s="1"/>
      <c r="AB143" s="2"/>
    </row>
    <row r="144" spans="1:28" x14ac:dyDescent="0.2">
      <c r="A144" s="3" t="s">
        <v>13</v>
      </c>
      <c r="B144" s="13">
        <v>2.8320643784200001</v>
      </c>
      <c r="C144" s="3">
        <v>1</v>
      </c>
      <c r="D144" s="18">
        <v>195</v>
      </c>
      <c r="E144" s="18"/>
      <c r="F144" s="3" t="s">
        <v>11</v>
      </c>
      <c r="G144" s="14">
        <v>2.4070855614973263</v>
      </c>
      <c r="H144" s="3">
        <v>2</v>
      </c>
      <c r="I144" s="17">
        <v>535</v>
      </c>
      <c r="J144" s="9"/>
      <c r="K144" s="3" t="s">
        <v>11</v>
      </c>
      <c r="L144" s="13">
        <v>2.9966577540106956</v>
      </c>
      <c r="M144" s="3">
        <v>3</v>
      </c>
      <c r="N144" s="9">
        <v>655</v>
      </c>
      <c r="O144" s="3" t="s">
        <v>13</v>
      </c>
      <c r="P144" s="13">
        <v>3.7701698340599998</v>
      </c>
      <c r="Q144" s="3">
        <v>4</v>
      </c>
      <c r="R144" s="9">
        <f t="shared" si="15"/>
        <v>970</v>
      </c>
      <c r="S144" s="3" t="s">
        <v>12</v>
      </c>
      <c r="T144" s="13">
        <v>2.74</v>
      </c>
      <c r="U144" s="3">
        <v>5</v>
      </c>
      <c r="V144" s="10">
        <f t="shared" si="14"/>
        <v>1280</v>
      </c>
      <c r="W144" s="1"/>
      <c r="AA144" s="1"/>
      <c r="AB144" s="2"/>
    </row>
    <row r="145" spans="1:28" x14ac:dyDescent="0.2">
      <c r="A145" s="3" t="s">
        <v>13</v>
      </c>
      <c r="B145" s="13">
        <v>2.7920605465300001</v>
      </c>
      <c r="C145" s="3">
        <v>1</v>
      </c>
      <c r="D145" s="18">
        <v>197.5</v>
      </c>
      <c r="E145" s="18"/>
      <c r="F145" s="3" t="s">
        <v>11</v>
      </c>
      <c r="G145" s="14">
        <v>2.4933155080213902</v>
      </c>
      <c r="H145" s="3">
        <v>2</v>
      </c>
      <c r="I145" s="17">
        <v>537.5</v>
      </c>
      <c r="J145" s="9"/>
      <c r="K145" s="3" t="s">
        <v>11</v>
      </c>
      <c r="L145" s="13">
        <v>2.9786096256684491</v>
      </c>
      <c r="M145" s="3">
        <v>3</v>
      </c>
      <c r="N145" s="9">
        <v>660</v>
      </c>
      <c r="O145" s="3" t="s">
        <v>13</v>
      </c>
      <c r="P145" s="13">
        <v>3.8690502115999998</v>
      </c>
      <c r="Q145" s="3">
        <v>4</v>
      </c>
      <c r="R145" s="9">
        <f t="shared" si="15"/>
        <v>980</v>
      </c>
      <c r="S145" s="3" t="s">
        <v>12</v>
      </c>
      <c r="T145" s="13">
        <v>2.59</v>
      </c>
      <c r="U145" s="3">
        <v>5</v>
      </c>
      <c r="V145" s="10">
        <f t="shared" si="14"/>
        <v>1290</v>
      </c>
      <c r="W145" s="1"/>
      <c r="AA145" s="1"/>
      <c r="AB145" s="2"/>
    </row>
    <row r="146" spans="1:28" x14ac:dyDescent="0.2">
      <c r="A146" s="3" t="s">
        <v>13</v>
      </c>
      <c r="B146" s="13">
        <v>2.8592487468000001</v>
      </c>
      <c r="C146" s="3">
        <v>1</v>
      </c>
      <c r="D146" s="18">
        <v>200</v>
      </c>
      <c r="E146" s="18"/>
      <c r="F146" s="3" t="s">
        <v>11</v>
      </c>
      <c r="G146" s="14">
        <v>2.7720588235294117</v>
      </c>
      <c r="H146" s="3">
        <v>2</v>
      </c>
      <c r="I146" s="17">
        <v>540</v>
      </c>
      <c r="J146" s="9"/>
      <c r="K146" s="3" t="s">
        <v>11</v>
      </c>
      <c r="L146" s="13">
        <v>3.1671122994652405</v>
      </c>
      <c r="M146" s="3">
        <v>3</v>
      </c>
      <c r="N146" s="9">
        <v>665</v>
      </c>
      <c r="O146" s="3" t="s">
        <v>13</v>
      </c>
      <c r="P146" s="13">
        <v>3.8858735236899999</v>
      </c>
      <c r="Q146" s="3">
        <v>4</v>
      </c>
      <c r="R146" s="9">
        <f t="shared" si="15"/>
        <v>990</v>
      </c>
      <c r="S146" s="3" t="s">
        <v>12</v>
      </c>
      <c r="T146" s="13">
        <v>2.59</v>
      </c>
      <c r="U146" s="3">
        <v>5</v>
      </c>
      <c r="V146" s="10">
        <f t="shared" si="14"/>
        <v>1300</v>
      </c>
      <c r="W146" s="1"/>
      <c r="AA146" s="1"/>
      <c r="AB146" s="2"/>
    </row>
    <row r="147" spans="1:28" x14ac:dyDescent="0.2">
      <c r="A147" s="3" t="s">
        <v>13</v>
      </c>
      <c r="B147" s="13">
        <v>2.8827225839900001</v>
      </c>
      <c r="C147" s="3">
        <v>1</v>
      </c>
      <c r="D147" s="18">
        <v>202.5</v>
      </c>
      <c r="E147" s="18"/>
      <c r="F147" s="3" t="s">
        <v>11</v>
      </c>
      <c r="G147" s="14">
        <v>2.2266042780748663</v>
      </c>
      <c r="H147" s="3">
        <v>2</v>
      </c>
      <c r="I147" s="17">
        <v>542.5</v>
      </c>
      <c r="J147" s="9"/>
      <c r="K147" s="3" t="s">
        <v>11</v>
      </c>
      <c r="L147" s="13">
        <v>3.0508021390374331</v>
      </c>
      <c r="M147" s="3">
        <v>3</v>
      </c>
      <c r="N147" s="9">
        <v>670</v>
      </c>
      <c r="O147" s="3" t="s">
        <v>13</v>
      </c>
      <c r="P147" s="13">
        <v>3.86782073462</v>
      </c>
      <c r="Q147" s="3">
        <v>4</v>
      </c>
      <c r="R147" s="9">
        <f t="shared" si="15"/>
        <v>1000</v>
      </c>
      <c r="S147" s="3" t="s">
        <v>12</v>
      </c>
      <c r="T147" s="13">
        <v>2.5299999999999998</v>
      </c>
      <c r="U147" s="3">
        <v>5</v>
      </c>
      <c r="V147" s="10">
        <f t="shared" si="14"/>
        <v>1310</v>
      </c>
      <c r="W147" s="1"/>
      <c r="AA147" s="1"/>
      <c r="AB147" s="2"/>
    </row>
    <row r="148" spans="1:28" x14ac:dyDescent="0.2">
      <c r="A148" s="3" t="s">
        <v>13</v>
      </c>
      <c r="B148" s="13">
        <v>2.88597090216</v>
      </c>
      <c r="C148" s="3">
        <v>1</v>
      </c>
      <c r="D148" s="18">
        <v>205</v>
      </c>
      <c r="E148" s="18"/>
      <c r="F148" s="3" t="s">
        <v>11</v>
      </c>
      <c r="G148" s="14">
        <v>2.5113636363636362</v>
      </c>
      <c r="H148" s="3">
        <v>2</v>
      </c>
      <c r="I148" s="17">
        <v>545</v>
      </c>
      <c r="J148" s="9"/>
      <c r="K148" s="3" t="s">
        <v>11</v>
      </c>
      <c r="L148" s="13">
        <v>2.6978609625668453</v>
      </c>
      <c r="M148" s="3">
        <v>3</v>
      </c>
      <c r="N148" s="9">
        <v>675</v>
      </c>
      <c r="O148" s="3" t="s">
        <v>13</v>
      </c>
      <c r="P148" s="13">
        <v>4.0922015969199999</v>
      </c>
      <c r="Q148" s="3">
        <v>4</v>
      </c>
      <c r="R148" s="9">
        <f t="shared" si="15"/>
        <v>1010</v>
      </c>
      <c r="S148" s="3" t="s">
        <v>12</v>
      </c>
      <c r="T148" s="13">
        <v>2.4300000000000002</v>
      </c>
      <c r="U148" s="3">
        <v>5</v>
      </c>
      <c r="V148" s="10">
        <f t="shared" si="14"/>
        <v>1320</v>
      </c>
      <c r="W148" s="1"/>
      <c r="AA148" s="1"/>
      <c r="AB148" s="2"/>
    </row>
    <row r="149" spans="1:28" x14ac:dyDescent="0.2">
      <c r="A149" s="3" t="s">
        <v>13</v>
      </c>
      <c r="B149" s="13">
        <v>2.9029183626399999</v>
      </c>
      <c r="C149" s="3">
        <v>1</v>
      </c>
      <c r="D149" s="18">
        <v>207.5</v>
      </c>
      <c r="E149" s="18"/>
      <c r="F149" s="3" t="s">
        <v>11</v>
      </c>
      <c r="G149" s="14">
        <v>2.4211229946524062</v>
      </c>
      <c r="H149" s="3">
        <v>2</v>
      </c>
      <c r="I149" s="17">
        <v>547.5</v>
      </c>
      <c r="J149" s="9"/>
      <c r="K149" s="3" t="s">
        <v>11</v>
      </c>
      <c r="L149" s="13">
        <v>2.9264705882352944</v>
      </c>
      <c r="M149" s="3">
        <v>3</v>
      </c>
      <c r="N149" s="9">
        <v>680</v>
      </c>
      <c r="O149" s="3" t="s">
        <v>13</v>
      </c>
      <c r="P149" s="13">
        <v>4.2047249093500003</v>
      </c>
      <c r="Q149" s="3">
        <v>4</v>
      </c>
      <c r="R149" s="9">
        <f t="shared" si="15"/>
        <v>1020</v>
      </c>
      <c r="S149" s="3" t="s">
        <v>12</v>
      </c>
      <c r="T149" s="13">
        <v>2.31</v>
      </c>
      <c r="U149" s="3">
        <v>5</v>
      </c>
      <c r="V149" s="10">
        <f t="shared" si="14"/>
        <v>1330</v>
      </c>
      <c r="W149" s="1"/>
      <c r="AA149" s="1"/>
      <c r="AB149" s="2"/>
    </row>
    <row r="150" spans="1:28" x14ac:dyDescent="0.2">
      <c r="A150" s="3" t="s">
        <v>13</v>
      </c>
      <c r="B150" s="13">
        <v>2.9009183483799998</v>
      </c>
      <c r="C150" s="3">
        <v>1</v>
      </c>
      <c r="D150" s="18">
        <v>210</v>
      </c>
      <c r="E150" s="18"/>
      <c r="F150" s="3" t="s">
        <v>11</v>
      </c>
      <c r="G150" s="14">
        <v>2.4572192513368987</v>
      </c>
      <c r="H150" s="3">
        <v>2</v>
      </c>
      <c r="I150" s="17">
        <v>550</v>
      </c>
      <c r="J150" s="9"/>
      <c r="K150" s="3" t="s">
        <v>11</v>
      </c>
      <c r="L150" s="13">
        <v>3.2994652406417111</v>
      </c>
      <c r="M150" s="3">
        <v>3</v>
      </c>
      <c r="N150" s="9">
        <v>685</v>
      </c>
      <c r="O150" s="3" t="s">
        <v>13</v>
      </c>
      <c r="P150" s="13">
        <v>4.2933831124899999</v>
      </c>
      <c r="Q150" s="3">
        <v>4</v>
      </c>
      <c r="R150" s="9">
        <f t="shared" si="15"/>
        <v>1030</v>
      </c>
      <c r="S150" s="3" t="s">
        <v>12</v>
      </c>
      <c r="T150" s="13">
        <v>2.36</v>
      </c>
      <c r="U150" s="3">
        <v>5</v>
      </c>
      <c r="V150" s="10">
        <f t="shared" si="14"/>
        <v>1340</v>
      </c>
      <c r="W150" s="1"/>
      <c r="AA150" s="1"/>
      <c r="AB150" s="2"/>
    </row>
    <row r="151" spans="1:28" x14ac:dyDescent="0.2">
      <c r="A151" s="3" t="s">
        <v>13</v>
      </c>
      <c r="B151" s="13">
        <v>2.8881024315600001</v>
      </c>
      <c r="C151" s="3">
        <v>1</v>
      </c>
      <c r="D151" s="18">
        <v>212.5</v>
      </c>
      <c r="E151" s="18"/>
      <c r="F151" s="3" t="s">
        <v>11</v>
      </c>
      <c r="G151" s="14">
        <v>2.320855614973262</v>
      </c>
      <c r="H151" s="3">
        <v>2</v>
      </c>
      <c r="I151" s="17">
        <v>552.5</v>
      </c>
      <c r="J151" s="9"/>
      <c r="K151" s="3" t="s">
        <v>11</v>
      </c>
      <c r="L151" s="13">
        <v>2.8081550802139037</v>
      </c>
      <c r="M151" s="3">
        <v>3</v>
      </c>
      <c r="N151" s="9">
        <v>690</v>
      </c>
      <c r="O151" s="3" t="s">
        <v>14</v>
      </c>
      <c r="P151" s="13">
        <v>2.5000000000000001E-2</v>
      </c>
      <c r="Q151" s="3">
        <v>4</v>
      </c>
      <c r="R151" s="9">
        <f t="shared" si="15"/>
        <v>1040</v>
      </c>
      <c r="S151" s="3" t="s">
        <v>12</v>
      </c>
      <c r="T151" s="13">
        <v>2.38</v>
      </c>
      <c r="U151" s="3">
        <v>5</v>
      </c>
      <c r="V151" s="10">
        <f t="shared" si="14"/>
        <v>1350</v>
      </c>
      <c r="W151" s="1"/>
      <c r="AA151" s="1"/>
      <c r="AB151" s="2"/>
    </row>
    <row r="152" spans="1:28" x14ac:dyDescent="0.2">
      <c r="A152" s="3" t="s">
        <v>13</v>
      </c>
      <c r="B152" s="13">
        <v>2.93967796979</v>
      </c>
      <c r="C152" s="3">
        <v>1</v>
      </c>
      <c r="D152" s="18">
        <v>215</v>
      </c>
      <c r="E152" s="18"/>
      <c r="F152" s="3" t="s">
        <v>11</v>
      </c>
      <c r="G152" s="14">
        <v>2.5534759358288768</v>
      </c>
      <c r="H152" s="3">
        <v>2</v>
      </c>
      <c r="I152" s="17">
        <v>555</v>
      </c>
      <c r="J152" s="9"/>
      <c r="K152" s="3" t="s">
        <v>11</v>
      </c>
      <c r="L152" s="13">
        <v>2.8542780748663104</v>
      </c>
      <c r="M152" s="3">
        <v>3</v>
      </c>
      <c r="N152" s="9">
        <v>695</v>
      </c>
      <c r="O152" s="3" t="s">
        <v>14</v>
      </c>
      <c r="P152" s="13">
        <v>0.97399999999999998</v>
      </c>
      <c r="Q152" s="3">
        <v>4</v>
      </c>
      <c r="R152" s="9">
        <f t="shared" si="15"/>
        <v>1050</v>
      </c>
      <c r="S152" s="3" t="s">
        <v>12</v>
      </c>
      <c r="T152" s="13">
        <v>2.46</v>
      </c>
      <c r="U152" s="3">
        <v>5</v>
      </c>
      <c r="V152" s="10">
        <f t="shared" si="14"/>
        <v>1360</v>
      </c>
      <c r="W152" s="1"/>
      <c r="AA152" s="1"/>
      <c r="AB152" s="2"/>
    </row>
    <row r="153" spans="1:28" x14ac:dyDescent="0.2">
      <c r="A153" s="3" t="s">
        <v>13</v>
      </c>
      <c r="B153" s="13">
        <v>2.9486515669100002</v>
      </c>
      <c r="C153" s="3">
        <v>1</v>
      </c>
      <c r="D153" s="18">
        <v>217.5</v>
      </c>
      <c r="E153" s="18"/>
      <c r="F153" s="3" t="s">
        <v>11</v>
      </c>
      <c r="G153" s="14">
        <v>2.5374331550802141</v>
      </c>
      <c r="H153" s="3">
        <v>2</v>
      </c>
      <c r="I153" s="17">
        <v>557.5</v>
      </c>
      <c r="J153" s="9"/>
      <c r="K153" s="3" t="s">
        <v>11</v>
      </c>
      <c r="L153" s="13">
        <v>2.9264705882352944</v>
      </c>
      <c r="M153" s="3">
        <v>3</v>
      </c>
      <c r="N153" s="9">
        <v>700</v>
      </c>
      <c r="O153" s="3" t="s">
        <v>14</v>
      </c>
      <c r="P153" s="13">
        <v>1.3939999999999999</v>
      </c>
      <c r="Q153" s="3">
        <v>4</v>
      </c>
      <c r="R153" s="9">
        <f t="shared" si="15"/>
        <v>1060</v>
      </c>
      <c r="S153" s="3" t="s">
        <v>12</v>
      </c>
      <c r="T153" s="13">
        <v>2.57</v>
      </c>
      <c r="U153" s="3">
        <v>5</v>
      </c>
      <c r="V153" s="10">
        <f t="shared" si="14"/>
        <v>1370</v>
      </c>
      <c r="W153" s="1"/>
      <c r="AA153" s="1"/>
      <c r="AB153" s="2"/>
    </row>
    <row r="154" spans="1:28" x14ac:dyDescent="0.2">
      <c r="A154" s="3" t="s">
        <v>14</v>
      </c>
      <c r="B154" s="13">
        <v>-0.20599999999999999</v>
      </c>
      <c r="C154" s="3">
        <v>1</v>
      </c>
      <c r="D154" s="18">
        <v>220</v>
      </c>
      <c r="E154" s="18"/>
      <c r="F154" s="3" t="s">
        <v>11</v>
      </c>
      <c r="G154" s="14">
        <v>2.3088235294117645</v>
      </c>
      <c r="H154" s="3">
        <v>2</v>
      </c>
      <c r="I154" s="17">
        <v>560</v>
      </c>
      <c r="J154" s="9"/>
      <c r="K154" s="3" t="s">
        <v>11</v>
      </c>
      <c r="L154" s="13">
        <v>2.7881016042780749</v>
      </c>
      <c r="M154" s="15">
        <v>3</v>
      </c>
      <c r="N154" s="15">
        <v>705</v>
      </c>
      <c r="O154" s="3" t="s">
        <v>14</v>
      </c>
      <c r="P154" s="13">
        <v>1.9219999999999999</v>
      </c>
      <c r="Q154" s="3">
        <v>4</v>
      </c>
      <c r="R154" s="9">
        <v>880</v>
      </c>
      <c r="S154" s="3" t="s">
        <v>12</v>
      </c>
      <c r="T154" s="13">
        <v>2.5499999999999998</v>
      </c>
      <c r="U154" s="3">
        <v>5</v>
      </c>
      <c r="V154" s="10">
        <f t="shared" si="14"/>
        <v>1380</v>
      </c>
      <c r="W154" s="1"/>
      <c r="AA154" s="1"/>
      <c r="AB154" s="2"/>
    </row>
    <row r="155" spans="1:28" x14ac:dyDescent="0.2">
      <c r="A155" s="3" t="s">
        <v>14</v>
      </c>
      <c r="B155" s="13">
        <v>3.5999999999999997E-2</v>
      </c>
      <c r="C155" s="3">
        <v>1</v>
      </c>
      <c r="D155" s="18">
        <v>222.5</v>
      </c>
      <c r="E155" s="18"/>
      <c r="F155" s="3" t="s">
        <v>11</v>
      </c>
      <c r="G155" s="14">
        <v>2.7399732620320858</v>
      </c>
      <c r="H155" s="3">
        <v>2</v>
      </c>
      <c r="I155" s="17">
        <v>562.5</v>
      </c>
      <c r="J155" s="9"/>
      <c r="K155" s="3" t="s">
        <v>11</v>
      </c>
      <c r="L155" s="13">
        <v>2.6697860962566846</v>
      </c>
      <c r="M155" s="15">
        <v>3</v>
      </c>
      <c r="N155" s="15">
        <v>710</v>
      </c>
      <c r="O155" s="3" t="s">
        <v>14</v>
      </c>
      <c r="P155" s="13">
        <v>1.9419999999999999</v>
      </c>
      <c r="Q155" s="3">
        <v>4</v>
      </c>
      <c r="R155" s="9">
        <f>R154+10</f>
        <v>890</v>
      </c>
      <c r="S155" s="3" t="s">
        <v>12</v>
      </c>
      <c r="T155" s="13">
        <v>2.67</v>
      </c>
      <c r="U155" s="3">
        <v>5</v>
      </c>
      <c r="V155" s="10">
        <f t="shared" si="14"/>
        <v>1390</v>
      </c>
      <c r="W155" s="1"/>
      <c r="AA155" s="1"/>
      <c r="AB155" s="2"/>
    </row>
    <row r="156" spans="1:28" x14ac:dyDescent="0.2">
      <c r="A156" s="3" t="s">
        <v>14</v>
      </c>
      <c r="B156" s="13">
        <v>0.24199999999999999</v>
      </c>
      <c r="C156" s="3">
        <v>1</v>
      </c>
      <c r="D156" s="18">
        <v>225</v>
      </c>
      <c r="E156" s="18"/>
      <c r="F156" s="3" t="s">
        <v>11</v>
      </c>
      <c r="G156" s="14">
        <v>2.8703208556149735</v>
      </c>
      <c r="H156" s="3">
        <v>2</v>
      </c>
      <c r="I156" s="17">
        <v>565</v>
      </c>
      <c r="J156" s="9"/>
      <c r="K156" s="3" t="s">
        <v>11</v>
      </c>
      <c r="L156" s="13">
        <v>2.5374331550802141</v>
      </c>
      <c r="M156" s="15">
        <v>3</v>
      </c>
      <c r="N156" s="15">
        <v>715</v>
      </c>
      <c r="O156" s="3" t="s">
        <v>14</v>
      </c>
      <c r="P156" s="13">
        <v>1.962</v>
      </c>
      <c r="Q156" s="3">
        <v>4</v>
      </c>
      <c r="R156" s="9">
        <f t="shared" ref="R156:R172" si="16">R155+10</f>
        <v>900</v>
      </c>
      <c r="S156" s="3" t="s">
        <v>12</v>
      </c>
      <c r="T156" s="13">
        <v>2.75</v>
      </c>
      <c r="U156" s="3">
        <v>5</v>
      </c>
      <c r="V156" s="10">
        <f t="shared" si="14"/>
        <v>1400</v>
      </c>
      <c r="W156" s="1"/>
      <c r="AA156" s="1"/>
      <c r="AB156" s="2"/>
    </row>
    <row r="157" spans="1:28" x14ac:dyDescent="0.2">
      <c r="A157" s="3" t="s">
        <v>14</v>
      </c>
      <c r="B157" s="13">
        <v>0.14599999999999999</v>
      </c>
      <c r="C157" s="3">
        <v>1</v>
      </c>
      <c r="D157" s="18">
        <v>227.5</v>
      </c>
      <c r="E157" s="18"/>
      <c r="F157" s="3" t="s">
        <v>11</v>
      </c>
      <c r="G157" s="14">
        <v>2.9505347593582889</v>
      </c>
      <c r="H157" s="3">
        <v>2</v>
      </c>
      <c r="I157" s="17">
        <v>340</v>
      </c>
      <c r="K157" s="3" t="s">
        <v>11</v>
      </c>
      <c r="L157" s="13">
        <v>3.0026737967914441</v>
      </c>
      <c r="M157" s="15">
        <v>3</v>
      </c>
      <c r="N157" s="3">
        <v>720</v>
      </c>
      <c r="O157" s="3" t="s">
        <v>14</v>
      </c>
      <c r="P157" s="13">
        <v>2.2010000000000001</v>
      </c>
      <c r="Q157" s="3">
        <v>4</v>
      </c>
      <c r="R157" s="9">
        <f t="shared" si="16"/>
        <v>910</v>
      </c>
      <c r="S157" s="3" t="s">
        <v>12</v>
      </c>
      <c r="T157" s="13">
        <v>2.59</v>
      </c>
      <c r="U157" s="3">
        <v>5</v>
      </c>
      <c r="V157" s="10">
        <v>1100</v>
      </c>
      <c r="W157" s="1"/>
      <c r="AA157" s="1"/>
      <c r="AB157" s="2"/>
    </row>
    <row r="158" spans="1:28" x14ac:dyDescent="0.2">
      <c r="A158" s="3" t="s">
        <v>14</v>
      </c>
      <c r="B158" s="13">
        <v>0.52300000000000002</v>
      </c>
      <c r="C158" s="3">
        <v>1</v>
      </c>
      <c r="D158" s="18">
        <v>230</v>
      </c>
      <c r="E158" s="18"/>
      <c r="F158" s="3" t="s">
        <v>11</v>
      </c>
      <c r="G158" s="14">
        <v>2.8643048128342246</v>
      </c>
      <c r="H158" s="3">
        <v>2</v>
      </c>
      <c r="I158" s="17">
        <v>340</v>
      </c>
      <c r="J158" s="9"/>
      <c r="K158" s="3" t="s">
        <v>11</v>
      </c>
      <c r="L158" s="13">
        <v>2.6577540106951871</v>
      </c>
      <c r="M158" s="15">
        <v>3</v>
      </c>
      <c r="N158" s="3">
        <v>725</v>
      </c>
      <c r="O158" s="3" t="s">
        <v>14</v>
      </c>
      <c r="P158" s="13">
        <v>2.589</v>
      </c>
      <c r="Q158" s="3">
        <v>4</v>
      </c>
      <c r="R158" s="9">
        <f t="shared" si="16"/>
        <v>920</v>
      </c>
      <c r="S158" s="3" t="s">
        <v>13</v>
      </c>
      <c r="T158" s="13">
        <v>3.5312890050600001</v>
      </c>
      <c r="U158" s="3">
        <v>5</v>
      </c>
      <c r="V158" s="10">
        <f>V157+10</f>
        <v>1110</v>
      </c>
      <c r="W158" s="1"/>
      <c r="AA158" s="1"/>
      <c r="AB158" s="2"/>
    </row>
    <row r="159" spans="1:28" x14ac:dyDescent="0.2">
      <c r="A159" s="3" t="s">
        <v>14</v>
      </c>
      <c r="B159" s="13">
        <v>-0.255</v>
      </c>
      <c r="C159" s="3">
        <v>1</v>
      </c>
      <c r="D159" s="18">
        <v>232.5</v>
      </c>
      <c r="E159" s="18"/>
      <c r="F159" s="3" t="s">
        <v>11</v>
      </c>
      <c r="G159" s="14">
        <v>2.7640374331550799</v>
      </c>
      <c r="H159" s="3">
        <v>2</v>
      </c>
      <c r="I159" s="17">
        <v>350</v>
      </c>
      <c r="J159" s="9"/>
      <c r="K159" s="3" t="s">
        <v>11</v>
      </c>
      <c r="L159" s="13">
        <v>2.9665775401069516</v>
      </c>
      <c r="M159" s="15">
        <v>3</v>
      </c>
      <c r="N159" s="3">
        <v>730</v>
      </c>
      <c r="O159" s="3" t="s">
        <v>14</v>
      </c>
      <c r="P159" s="13">
        <v>2.4969999999999999</v>
      </c>
      <c r="Q159" s="3">
        <v>4</v>
      </c>
      <c r="R159" s="9">
        <f t="shared" si="16"/>
        <v>930</v>
      </c>
      <c r="S159" s="3" t="s">
        <v>13</v>
      </c>
      <c r="T159" s="13">
        <v>3.5022514178000002</v>
      </c>
      <c r="U159" s="3">
        <v>5</v>
      </c>
      <c r="V159" s="10">
        <f t="shared" ref="V159:V187" si="17">V158+10</f>
        <v>1120</v>
      </c>
      <c r="W159" s="1"/>
      <c r="AA159" s="1"/>
      <c r="AB159" s="2"/>
    </row>
    <row r="160" spans="1:28" x14ac:dyDescent="0.2">
      <c r="A160" s="3" t="s">
        <v>14</v>
      </c>
      <c r="B160" s="13">
        <v>0.84</v>
      </c>
      <c r="C160" s="3">
        <v>1</v>
      </c>
      <c r="D160" s="18">
        <v>235</v>
      </c>
      <c r="E160" s="18"/>
      <c r="F160" s="3" t="s">
        <v>11</v>
      </c>
      <c r="G160" s="14">
        <v>3.0768716577540109</v>
      </c>
      <c r="H160" s="3">
        <v>2</v>
      </c>
      <c r="I160" s="17">
        <v>360</v>
      </c>
      <c r="J160" s="9"/>
      <c r="K160" s="3" t="s">
        <v>11</v>
      </c>
      <c r="L160" s="13">
        <v>3.1330213903743314</v>
      </c>
      <c r="M160" s="15">
        <v>3</v>
      </c>
      <c r="N160" s="3">
        <v>735</v>
      </c>
      <c r="O160" s="3" t="s">
        <v>14</v>
      </c>
      <c r="P160" s="13">
        <v>1.323</v>
      </c>
      <c r="Q160" s="3">
        <v>4</v>
      </c>
      <c r="R160" s="9">
        <f t="shared" si="16"/>
        <v>940</v>
      </c>
      <c r="S160" s="3" t="s">
        <v>13</v>
      </c>
      <c r="T160" s="13">
        <v>3.5077816074400001</v>
      </c>
      <c r="U160" s="3">
        <v>5</v>
      </c>
      <c r="V160" s="10">
        <f t="shared" si="17"/>
        <v>1130</v>
      </c>
      <c r="W160" s="1"/>
      <c r="AA160" s="1"/>
      <c r="AB160" s="2"/>
    </row>
    <row r="161" spans="1:28" x14ac:dyDescent="0.2">
      <c r="A161" s="3" t="s">
        <v>14</v>
      </c>
      <c r="B161" s="13">
        <v>0.59499999999999997</v>
      </c>
      <c r="C161" s="3">
        <v>1</v>
      </c>
      <c r="D161" s="18">
        <v>237.5</v>
      </c>
      <c r="E161" s="18"/>
      <c r="F161" s="3" t="s">
        <v>11</v>
      </c>
      <c r="G161" s="14">
        <v>3.0407754010695189</v>
      </c>
      <c r="H161" s="3">
        <v>2</v>
      </c>
      <c r="I161" s="17">
        <v>370</v>
      </c>
      <c r="J161" s="9"/>
      <c r="K161" s="3" t="s">
        <v>11</v>
      </c>
      <c r="L161" s="13">
        <v>3.1510695187165774</v>
      </c>
      <c r="M161" s="15">
        <v>3</v>
      </c>
      <c r="N161" s="3">
        <v>740</v>
      </c>
      <c r="O161" s="3" t="s">
        <v>14</v>
      </c>
      <c r="P161" s="13">
        <v>2.3660000000000001</v>
      </c>
      <c r="Q161" s="3">
        <v>4</v>
      </c>
      <c r="R161" s="9">
        <f t="shared" si="16"/>
        <v>950</v>
      </c>
      <c r="S161" s="3" t="s">
        <v>13</v>
      </c>
      <c r="T161" s="13">
        <v>3.5798609752099999</v>
      </c>
      <c r="U161" s="3">
        <v>5</v>
      </c>
      <c r="V161" s="10">
        <f t="shared" si="17"/>
        <v>1140</v>
      </c>
      <c r="W161" s="1"/>
      <c r="AA161" s="1"/>
      <c r="AB161" s="2"/>
    </row>
    <row r="162" spans="1:28" x14ac:dyDescent="0.2">
      <c r="A162" s="3" t="s">
        <v>14</v>
      </c>
      <c r="B162" s="13">
        <v>0.156</v>
      </c>
      <c r="C162" s="3">
        <v>1</v>
      </c>
      <c r="D162" s="18">
        <v>240</v>
      </c>
      <c r="E162" s="18"/>
      <c r="F162" s="3" t="s">
        <v>11</v>
      </c>
      <c r="G162" s="14">
        <v>2.9766042780748663</v>
      </c>
      <c r="H162" s="3">
        <v>2</v>
      </c>
      <c r="I162" s="17">
        <v>380</v>
      </c>
      <c r="J162" s="9"/>
      <c r="K162" s="3" t="s">
        <v>11</v>
      </c>
      <c r="L162" s="13">
        <v>2.6497326203208553</v>
      </c>
      <c r="M162" s="15">
        <v>3</v>
      </c>
      <c r="N162" s="3">
        <v>745</v>
      </c>
      <c r="O162" s="3" t="s">
        <v>14</v>
      </c>
      <c r="P162" s="13">
        <v>2.6930000000000001</v>
      </c>
      <c r="Q162" s="3">
        <v>4</v>
      </c>
      <c r="R162" s="9">
        <f t="shared" si="16"/>
        <v>960</v>
      </c>
      <c r="S162" s="3" t="s">
        <v>13</v>
      </c>
      <c r="T162" s="13">
        <v>3.6889365133599998</v>
      </c>
      <c r="U162" s="3">
        <v>5</v>
      </c>
      <c r="V162" s="10">
        <f t="shared" si="17"/>
        <v>1150</v>
      </c>
      <c r="W162" s="1"/>
      <c r="AA162" s="1"/>
      <c r="AB162" s="2"/>
    </row>
    <row r="163" spans="1:28" x14ac:dyDescent="0.2">
      <c r="A163" s="3" t="s">
        <v>14</v>
      </c>
      <c r="B163" s="13">
        <v>-0.19700000000000001</v>
      </c>
      <c r="C163" s="3">
        <v>1</v>
      </c>
      <c r="D163" s="18">
        <v>242.5</v>
      </c>
      <c r="E163" s="18"/>
      <c r="F163" s="3" t="s">
        <v>11</v>
      </c>
      <c r="G163" s="14">
        <v>2.8442513368983957</v>
      </c>
      <c r="H163" s="3">
        <v>2</v>
      </c>
      <c r="I163" s="17">
        <v>390</v>
      </c>
      <c r="J163" s="9"/>
      <c r="K163" s="3" t="s">
        <v>11</v>
      </c>
      <c r="L163" s="13">
        <v>2.8422459893048129</v>
      </c>
      <c r="M163" s="15">
        <v>3</v>
      </c>
      <c r="N163" s="3">
        <v>750</v>
      </c>
      <c r="O163" s="3" t="s">
        <v>14</v>
      </c>
      <c r="P163" s="13">
        <v>2.9780000000000002</v>
      </c>
      <c r="Q163" s="3">
        <v>4</v>
      </c>
      <c r="R163" s="9">
        <f t="shared" si="16"/>
        <v>970</v>
      </c>
      <c r="S163" s="3" t="s">
        <v>13</v>
      </c>
      <c r="T163" s="13">
        <v>3.7563206230500001</v>
      </c>
      <c r="U163" s="3">
        <v>5</v>
      </c>
      <c r="V163" s="10">
        <f t="shared" si="17"/>
        <v>1160</v>
      </c>
      <c r="W163" s="1"/>
      <c r="AA163" s="1"/>
      <c r="AB163" s="2"/>
    </row>
    <row r="164" spans="1:28" x14ac:dyDescent="0.2">
      <c r="A164" s="3" t="s">
        <v>14</v>
      </c>
      <c r="B164" s="13">
        <v>0.59399999999999997</v>
      </c>
      <c r="C164" s="3">
        <v>1</v>
      </c>
      <c r="D164" s="18">
        <v>245</v>
      </c>
      <c r="E164" s="18"/>
      <c r="F164" s="3" t="s">
        <v>11</v>
      </c>
      <c r="G164" s="14">
        <v>2.677807486631016</v>
      </c>
      <c r="H164" s="3">
        <v>2</v>
      </c>
      <c r="I164" s="17">
        <v>400</v>
      </c>
      <c r="J164" s="9"/>
      <c r="K164" s="3" t="s">
        <v>11</v>
      </c>
      <c r="L164" s="13">
        <v>3.0688502673796791</v>
      </c>
      <c r="M164" s="15">
        <v>3</v>
      </c>
      <c r="N164" s="3">
        <v>755</v>
      </c>
      <c r="O164" s="3" t="s">
        <v>14</v>
      </c>
      <c r="P164" s="13">
        <v>2.488</v>
      </c>
      <c r="Q164" s="3">
        <v>4</v>
      </c>
      <c r="R164" s="9">
        <f t="shared" si="16"/>
        <v>980</v>
      </c>
      <c r="S164" s="3" t="s">
        <v>13</v>
      </c>
      <c r="T164" s="13">
        <v>3.66561711167</v>
      </c>
      <c r="U164" s="3">
        <v>5</v>
      </c>
      <c r="V164" s="10">
        <f t="shared" si="17"/>
        <v>1170</v>
      </c>
      <c r="W164" s="1"/>
      <c r="AA164" s="1"/>
      <c r="AB164" s="2"/>
    </row>
    <row r="165" spans="1:28" x14ac:dyDescent="0.2">
      <c r="A165" s="3" t="s">
        <v>14</v>
      </c>
      <c r="B165" s="13">
        <v>1.3120000000000001</v>
      </c>
      <c r="C165" s="3">
        <v>1</v>
      </c>
      <c r="D165" s="18">
        <v>247.5</v>
      </c>
      <c r="E165" s="18"/>
      <c r="F165" s="3" t="s">
        <v>11</v>
      </c>
      <c r="G165" s="14">
        <v>2.9685828877005349</v>
      </c>
      <c r="H165" s="3">
        <v>2</v>
      </c>
      <c r="I165" s="17">
        <v>410</v>
      </c>
      <c r="J165" s="9"/>
      <c r="K165" s="3" t="s">
        <v>11</v>
      </c>
      <c r="L165" s="13">
        <v>2.858288770053476</v>
      </c>
      <c r="M165" s="15">
        <v>3</v>
      </c>
      <c r="N165" s="3">
        <v>760</v>
      </c>
      <c r="O165" s="3" t="s">
        <v>14</v>
      </c>
      <c r="P165" s="13">
        <v>2.4319999999999999</v>
      </c>
      <c r="Q165" s="3">
        <v>4</v>
      </c>
      <c r="R165" s="9">
        <f t="shared" si="16"/>
        <v>990</v>
      </c>
      <c r="S165" s="3" t="s">
        <v>13</v>
      </c>
      <c r="T165" s="13">
        <v>3.6675227179099998</v>
      </c>
      <c r="U165" s="3">
        <v>5</v>
      </c>
      <c r="V165" s="10">
        <f t="shared" si="17"/>
        <v>1180</v>
      </c>
      <c r="W165" s="1"/>
      <c r="AA165" s="1"/>
      <c r="AB165" s="2"/>
    </row>
    <row r="166" spans="1:28" x14ac:dyDescent="0.2">
      <c r="A166" s="3" t="s">
        <v>14</v>
      </c>
      <c r="B166" s="13">
        <v>0.51300000000000001</v>
      </c>
      <c r="C166" s="3">
        <v>1</v>
      </c>
      <c r="D166" s="18">
        <v>250</v>
      </c>
      <c r="E166" s="18"/>
      <c r="F166" s="3" t="s">
        <v>11</v>
      </c>
      <c r="G166" s="14">
        <v>2.8863636363636362</v>
      </c>
      <c r="H166" s="3">
        <v>2</v>
      </c>
      <c r="I166" s="17">
        <v>420</v>
      </c>
      <c r="J166" s="9"/>
      <c r="K166" s="3" t="s">
        <v>11</v>
      </c>
      <c r="L166" s="13">
        <v>2.6296791443850265</v>
      </c>
      <c r="M166" s="15">
        <v>3</v>
      </c>
      <c r="N166" s="3">
        <v>590</v>
      </c>
      <c r="O166" s="3" t="s">
        <v>14</v>
      </c>
      <c r="P166" s="13">
        <v>1.794</v>
      </c>
      <c r="Q166" s="3">
        <v>4</v>
      </c>
      <c r="R166" s="9">
        <f t="shared" si="16"/>
        <v>1000</v>
      </c>
      <c r="S166" s="3" t="s">
        <v>13</v>
      </c>
      <c r="T166" s="13">
        <v>3.4226612198000002</v>
      </c>
      <c r="U166" s="3">
        <v>5</v>
      </c>
      <c r="V166" s="10">
        <f t="shared" si="17"/>
        <v>1190</v>
      </c>
      <c r="W166" s="1"/>
      <c r="AA166" s="1"/>
      <c r="AB166" s="2"/>
    </row>
    <row r="167" spans="1:28" x14ac:dyDescent="0.2">
      <c r="A167" s="3" t="s">
        <v>14</v>
      </c>
      <c r="B167" s="13">
        <v>-0.153</v>
      </c>
      <c r="C167" s="3">
        <v>1</v>
      </c>
      <c r="D167" s="18">
        <v>252.5</v>
      </c>
      <c r="E167" s="18"/>
      <c r="F167" s="3" t="s">
        <v>11</v>
      </c>
      <c r="G167" s="14">
        <v>2.7820855614973263</v>
      </c>
      <c r="H167" s="3">
        <v>2</v>
      </c>
      <c r="I167" s="17">
        <v>430</v>
      </c>
      <c r="J167" s="9"/>
      <c r="K167" s="3" t="s">
        <v>11</v>
      </c>
      <c r="L167" s="13">
        <v>2.9224598930481283</v>
      </c>
      <c r="M167" s="15">
        <v>3</v>
      </c>
      <c r="N167" s="3">
        <v>615</v>
      </c>
      <c r="O167" s="3" t="s">
        <v>14</v>
      </c>
      <c r="P167" s="13">
        <v>1.9930000000000001</v>
      </c>
      <c r="Q167" s="3">
        <v>4</v>
      </c>
      <c r="R167" s="9">
        <f t="shared" si="16"/>
        <v>1010</v>
      </c>
      <c r="S167" s="3" t="s">
        <v>13</v>
      </c>
      <c r="T167" s="13">
        <v>3.6095564115399998</v>
      </c>
      <c r="U167" s="3">
        <v>5</v>
      </c>
      <c r="V167" s="10">
        <f t="shared" si="17"/>
        <v>1200</v>
      </c>
      <c r="W167" s="1"/>
      <c r="AA167" s="1"/>
      <c r="AB167" s="2"/>
    </row>
    <row r="168" spans="1:28" x14ac:dyDescent="0.2">
      <c r="A168" s="3" t="s">
        <v>14</v>
      </c>
      <c r="B168" s="13">
        <v>0.13</v>
      </c>
      <c r="C168" s="3">
        <v>1</v>
      </c>
      <c r="D168" s="18">
        <v>255</v>
      </c>
      <c r="E168" s="18"/>
      <c r="F168" s="3" t="s">
        <v>11</v>
      </c>
      <c r="G168" s="14">
        <v>2.7921122994652405</v>
      </c>
      <c r="H168" s="3">
        <v>2</v>
      </c>
      <c r="I168" s="17">
        <v>440</v>
      </c>
      <c r="J168" s="9"/>
      <c r="K168" s="3" t="s">
        <v>11</v>
      </c>
      <c r="L168" s="13">
        <v>2.393048128342246</v>
      </c>
      <c r="M168" s="15">
        <v>3</v>
      </c>
      <c r="N168" s="3">
        <v>640</v>
      </c>
      <c r="O168" s="3" t="s">
        <v>14</v>
      </c>
      <c r="P168" s="13">
        <v>1.831</v>
      </c>
      <c r="Q168" s="3">
        <v>4</v>
      </c>
      <c r="R168" s="9">
        <f t="shared" si="16"/>
        <v>1020</v>
      </c>
      <c r="S168" s="3" t="s">
        <v>13</v>
      </c>
      <c r="T168" s="13">
        <v>3.8666632920400001</v>
      </c>
      <c r="U168" s="3">
        <v>5</v>
      </c>
      <c r="V168" s="10">
        <f t="shared" si="17"/>
        <v>1210</v>
      </c>
      <c r="W168" s="1"/>
      <c r="AA168" s="1"/>
      <c r="AB168" s="2"/>
    </row>
    <row r="169" spans="1:28" x14ac:dyDescent="0.2">
      <c r="A169" s="3" t="s">
        <v>14</v>
      </c>
      <c r="B169" s="13">
        <v>-1.2689999999999999</v>
      </c>
      <c r="C169" s="3">
        <v>1</v>
      </c>
      <c r="D169" s="18">
        <v>257.5</v>
      </c>
      <c r="E169" s="18"/>
      <c r="F169" s="3" t="s">
        <v>11</v>
      </c>
      <c r="G169" s="14">
        <v>2.9585561497326203</v>
      </c>
      <c r="H169" s="3">
        <v>2</v>
      </c>
      <c r="I169" s="17">
        <v>450</v>
      </c>
      <c r="J169" s="9"/>
      <c r="K169" s="3" t="s">
        <v>11</v>
      </c>
      <c r="L169" s="13">
        <v>2.7339572192513368</v>
      </c>
      <c r="M169" s="15">
        <v>3</v>
      </c>
      <c r="N169" s="3">
        <v>665</v>
      </c>
      <c r="O169" s="3" t="s">
        <v>14</v>
      </c>
      <c r="P169" s="13">
        <v>1.504</v>
      </c>
      <c r="Q169" s="3">
        <v>4</v>
      </c>
      <c r="R169" s="9">
        <f t="shared" si="16"/>
        <v>1030</v>
      </c>
      <c r="S169" s="3" t="s">
        <v>13</v>
      </c>
      <c r="T169" s="13">
        <v>3.76137686612</v>
      </c>
      <c r="U169" s="3">
        <v>5</v>
      </c>
      <c r="V169" s="10">
        <f t="shared" si="17"/>
        <v>1220</v>
      </c>
      <c r="W169" s="1"/>
      <c r="AA169" s="1"/>
      <c r="AB169" s="2"/>
    </row>
    <row r="170" spans="1:28" x14ac:dyDescent="0.2">
      <c r="A170" s="3" t="s">
        <v>14</v>
      </c>
      <c r="B170" s="13">
        <v>0.40600000000000003</v>
      </c>
      <c r="C170" s="3">
        <v>1</v>
      </c>
      <c r="D170" s="18">
        <v>260</v>
      </c>
      <c r="E170" s="18"/>
      <c r="F170" s="3" t="s">
        <v>11</v>
      </c>
      <c r="G170" s="14">
        <v>2.9324866310160429</v>
      </c>
      <c r="H170" s="3">
        <v>2</v>
      </c>
      <c r="I170" s="17">
        <v>460</v>
      </c>
      <c r="J170" s="9"/>
      <c r="K170" s="3" t="s">
        <v>11</v>
      </c>
      <c r="L170" s="13">
        <v>2.7239304812834226</v>
      </c>
      <c r="M170" s="15">
        <v>3</v>
      </c>
      <c r="N170" s="3">
        <v>677.5</v>
      </c>
      <c r="O170" s="3" t="s">
        <v>14</v>
      </c>
      <c r="P170" s="13">
        <v>1.8480000000000001</v>
      </c>
      <c r="Q170" s="3">
        <v>4</v>
      </c>
      <c r="R170" s="9">
        <f t="shared" si="16"/>
        <v>1040</v>
      </c>
      <c r="S170" s="3" t="s">
        <v>13</v>
      </c>
      <c r="T170" s="13">
        <v>3.7839483775199998</v>
      </c>
      <c r="U170" s="3">
        <v>5</v>
      </c>
      <c r="V170" s="10">
        <f t="shared" si="17"/>
        <v>1230</v>
      </c>
      <c r="W170" s="1"/>
      <c r="AA170" s="1"/>
      <c r="AB170" s="2"/>
    </row>
    <row r="171" spans="1:28" x14ac:dyDescent="0.2">
      <c r="A171" s="3" t="s">
        <v>14</v>
      </c>
      <c r="B171" s="13">
        <v>0.24399999999999999</v>
      </c>
      <c r="C171" s="3">
        <v>1</v>
      </c>
      <c r="D171" s="18">
        <v>262.5</v>
      </c>
      <c r="E171" s="18"/>
      <c r="F171" s="3" t="s">
        <v>11</v>
      </c>
      <c r="G171" s="14">
        <v>2.8001336898395723</v>
      </c>
      <c r="H171" s="3">
        <v>2</v>
      </c>
      <c r="I171" s="17">
        <v>470</v>
      </c>
      <c r="J171" s="9"/>
      <c r="K171" s="3" t="s">
        <v>11</v>
      </c>
      <c r="L171" s="13">
        <v>2.8282085561497325</v>
      </c>
      <c r="M171" s="15">
        <v>3</v>
      </c>
      <c r="N171" s="3">
        <v>690</v>
      </c>
      <c r="O171" s="3" t="s">
        <v>14</v>
      </c>
      <c r="P171" s="13">
        <v>0.63400000000000001</v>
      </c>
      <c r="Q171" s="3">
        <v>4</v>
      </c>
      <c r="R171" s="9">
        <f t="shared" si="16"/>
        <v>1050</v>
      </c>
      <c r="S171" s="3" t="s">
        <v>13</v>
      </c>
      <c r="T171" s="13">
        <v>3.7752228038100002</v>
      </c>
      <c r="U171" s="3">
        <v>5</v>
      </c>
      <c r="V171" s="10">
        <f t="shared" si="17"/>
        <v>1240</v>
      </c>
      <c r="W171" s="1"/>
      <c r="AA171" s="1"/>
      <c r="AB171" s="2"/>
    </row>
    <row r="172" spans="1:28" x14ac:dyDescent="0.2">
      <c r="A172" s="3" t="s">
        <v>14</v>
      </c>
      <c r="B172" s="13">
        <v>-0.72399999999999998</v>
      </c>
      <c r="C172" s="3">
        <v>1</v>
      </c>
      <c r="D172" s="18">
        <v>265</v>
      </c>
      <c r="E172" s="18"/>
      <c r="F172" s="3" t="s">
        <v>11</v>
      </c>
      <c r="G172" s="14">
        <v>2.9745989304812834</v>
      </c>
      <c r="H172" s="3">
        <v>2</v>
      </c>
      <c r="I172" s="17">
        <v>480</v>
      </c>
      <c r="J172" s="9"/>
      <c r="K172" s="3" t="s">
        <v>11</v>
      </c>
      <c r="L172" s="13">
        <v>2.8402406417112296</v>
      </c>
      <c r="M172" s="15">
        <v>3</v>
      </c>
      <c r="N172" s="3">
        <v>702.5</v>
      </c>
      <c r="O172" s="3" t="s">
        <v>14</v>
      </c>
      <c r="P172" s="13">
        <v>0.71899999999999997</v>
      </c>
      <c r="Q172" s="3">
        <v>4</v>
      </c>
      <c r="R172" s="9">
        <f t="shared" si="16"/>
        <v>1060</v>
      </c>
      <c r="S172" s="3" t="s">
        <v>13</v>
      </c>
      <c r="T172" s="13">
        <v>3.7311962964099998</v>
      </c>
      <c r="U172" s="3">
        <v>5</v>
      </c>
      <c r="V172" s="10">
        <f t="shared" si="17"/>
        <v>1250</v>
      </c>
      <c r="W172" s="1"/>
      <c r="AA172" s="1"/>
      <c r="AB172" s="2"/>
    </row>
    <row r="173" spans="1:28" x14ac:dyDescent="0.2">
      <c r="A173" s="3" t="s">
        <v>14</v>
      </c>
      <c r="B173" s="13">
        <v>9.6000000000000002E-2</v>
      </c>
      <c r="C173" s="3">
        <v>1</v>
      </c>
      <c r="D173" s="18">
        <v>267.5</v>
      </c>
      <c r="E173" s="18"/>
      <c r="F173" s="3" t="s">
        <v>11</v>
      </c>
      <c r="G173" s="14">
        <v>2.9725935828877006</v>
      </c>
      <c r="H173" s="3">
        <v>2</v>
      </c>
      <c r="I173" s="17">
        <v>490</v>
      </c>
      <c r="J173" s="9"/>
      <c r="K173" s="3" t="s">
        <v>11</v>
      </c>
      <c r="L173" s="13">
        <v>2.980614973262032</v>
      </c>
      <c r="M173" s="15">
        <v>3</v>
      </c>
      <c r="N173" s="3">
        <v>715</v>
      </c>
      <c r="O173" s="3" t="s">
        <v>14</v>
      </c>
      <c r="P173" s="13">
        <v>0.502</v>
      </c>
      <c r="Q173" s="3">
        <v>4</v>
      </c>
      <c r="R173" s="9">
        <v>880</v>
      </c>
      <c r="S173" s="3" t="s">
        <v>13</v>
      </c>
      <c r="T173" s="13">
        <v>3.79274161883</v>
      </c>
      <c r="U173" s="3">
        <v>5</v>
      </c>
      <c r="V173" s="10">
        <f t="shared" si="17"/>
        <v>1260</v>
      </c>
      <c r="W173" s="1"/>
      <c r="AA173" s="1"/>
      <c r="AB173" s="2"/>
    </row>
    <row r="174" spans="1:28" x14ac:dyDescent="0.2">
      <c r="A174" s="3" t="s">
        <v>14</v>
      </c>
      <c r="B174" s="13">
        <v>0.27400000000000002</v>
      </c>
      <c r="C174" s="3">
        <v>1</v>
      </c>
      <c r="D174" s="18">
        <v>270</v>
      </c>
      <c r="E174" s="18"/>
      <c r="F174" s="3" t="s">
        <v>11</v>
      </c>
      <c r="G174" s="14">
        <v>3.3335561497326203</v>
      </c>
      <c r="H174" s="3">
        <v>2</v>
      </c>
      <c r="I174" s="17">
        <v>500</v>
      </c>
      <c r="J174" s="9"/>
      <c r="K174" s="3" t="s">
        <v>11</v>
      </c>
      <c r="L174" s="13">
        <v>3.0147058823529411</v>
      </c>
      <c r="M174" s="15">
        <v>3</v>
      </c>
      <c r="N174" s="3">
        <v>727.5</v>
      </c>
      <c r="O174" s="3" t="s">
        <v>16</v>
      </c>
      <c r="P174" s="13">
        <v>4.9800000000000004</v>
      </c>
      <c r="Q174" s="3">
        <v>4</v>
      </c>
      <c r="R174" s="9">
        <f>R173+10</f>
        <v>890</v>
      </c>
      <c r="S174" s="3" t="s">
        <v>13</v>
      </c>
      <c r="T174" s="13">
        <v>3.6573496575500002</v>
      </c>
      <c r="U174" s="3">
        <v>5</v>
      </c>
      <c r="V174" s="10">
        <f t="shared" si="17"/>
        <v>1270</v>
      </c>
      <c r="W174" s="1"/>
      <c r="AA174" s="1"/>
      <c r="AB174" s="2"/>
    </row>
    <row r="175" spans="1:28" x14ac:dyDescent="0.2">
      <c r="A175" s="3" t="s">
        <v>14</v>
      </c>
      <c r="B175" s="13">
        <v>-0.80900000000000005</v>
      </c>
      <c r="C175" s="3">
        <v>1</v>
      </c>
      <c r="D175" s="18">
        <v>272.5</v>
      </c>
      <c r="E175" s="18"/>
      <c r="F175" s="3" t="s">
        <v>6</v>
      </c>
      <c r="G175" s="13">
        <v>1.72</v>
      </c>
      <c r="H175" s="3">
        <v>2</v>
      </c>
      <c r="I175" s="17">
        <v>510</v>
      </c>
      <c r="J175" s="9"/>
      <c r="K175" s="3" t="s">
        <v>11</v>
      </c>
      <c r="L175" s="13">
        <v>3.0487967914438503</v>
      </c>
      <c r="M175" s="15">
        <v>3</v>
      </c>
      <c r="N175" s="3">
        <v>740</v>
      </c>
      <c r="O175" s="3" t="s">
        <v>16</v>
      </c>
      <c r="P175" s="13">
        <v>5.14</v>
      </c>
      <c r="Q175" s="3">
        <v>4</v>
      </c>
      <c r="R175" s="9">
        <f t="shared" ref="R175:R176" si="18">R174+10</f>
        <v>900</v>
      </c>
      <c r="S175" s="3" t="s">
        <v>13</v>
      </c>
      <c r="T175" s="13">
        <v>3.7666925927800001</v>
      </c>
      <c r="U175" s="3">
        <v>5</v>
      </c>
      <c r="V175" s="10">
        <f t="shared" si="17"/>
        <v>1280</v>
      </c>
      <c r="W175" s="1"/>
      <c r="AA175" s="1"/>
      <c r="AB175" s="2"/>
    </row>
    <row r="176" spans="1:28" x14ac:dyDescent="0.2">
      <c r="A176" s="3" t="s">
        <v>14</v>
      </c>
      <c r="B176" s="13">
        <v>-0.82799999999999996</v>
      </c>
      <c r="C176" s="3">
        <v>1</v>
      </c>
      <c r="D176" s="18">
        <v>275</v>
      </c>
      <c r="E176" s="18"/>
      <c r="F176" s="3" t="s">
        <v>6</v>
      </c>
      <c r="G176" s="13">
        <v>2.77</v>
      </c>
      <c r="H176" s="3">
        <v>2</v>
      </c>
      <c r="I176" s="17">
        <v>520</v>
      </c>
      <c r="J176" s="9"/>
      <c r="K176" s="3" t="s">
        <v>11</v>
      </c>
      <c r="L176" s="13">
        <v>3.0447860962566846</v>
      </c>
      <c r="M176" s="15">
        <v>3</v>
      </c>
      <c r="N176" s="3">
        <v>752.5</v>
      </c>
      <c r="O176" s="3" t="s">
        <v>16</v>
      </c>
      <c r="P176" s="13">
        <v>4.6500000000000004</v>
      </c>
      <c r="Q176" s="3">
        <v>4</v>
      </c>
      <c r="R176" s="9">
        <f t="shared" si="18"/>
        <v>910</v>
      </c>
      <c r="S176" s="3" t="s">
        <v>13</v>
      </c>
      <c r="T176" s="13">
        <v>3.7219741291399999</v>
      </c>
      <c r="U176" s="3">
        <v>5</v>
      </c>
      <c r="V176" s="10">
        <f t="shared" si="17"/>
        <v>1290</v>
      </c>
      <c r="W176" s="1"/>
      <c r="AA176" s="1"/>
      <c r="AB176" s="2"/>
    </row>
    <row r="177" spans="1:28" x14ac:dyDescent="0.2">
      <c r="A177" s="3" t="s">
        <v>14</v>
      </c>
      <c r="B177" s="13">
        <v>-3.0000000000000001E-3</v>
      </c>
      <c r="C177" s="3">
        <v>1</v>
      </c>
      <c r="D177" s="3">
        <v>0</v>
      </c>
      <c r="E177" s="3"/>
      <c r="F177" s="3" t="s">
        <v>6</v>
      </c>
      <c r="G177" s="13">
        <v>2.62</v>
      </c>
      <c r="H177" s="3">
        <v>2</v>
      </c>
      <c r="I177" s="17">
        <v>530</v>
      </c>
      <c r="J177" s="9"/>
      <c r="K177" s="3" t="s">
        <v>11</v>
      </c>
      <c r="L177" s="13">
        <v>2.6818181818181817</v>
      </c>
      <c r="M177" s="15">
        <v>3</v>
      </c>
      <c r="N177" s="3">
        <v>590</v>
      </c>
      <c r="O177" s="3"/>
      <c r="P177" s="13"/>
      <c r="Q177" s="3"/>
      <c r="R177" s="9"/>
      <c r="S177" s="3" t="s">
        <v>13</v>
      </c>
      <c r="T177" s="13">
        <v>3.76330539272</v>
      </c>
      <c r="U177" s="3">
        <v>5</v>
      </c>
      <c r="V177" s="10">
        <f t="shared" si="17"/>
        <v>1300</v>
      </c>
      <c r="W177" s="1"/>
      <c r="AA177" s="1"/>
      <c r="AB177" s="2"/>
    </row>
    <row r="178" spans="1:28" x14ac:dyDescent="0.2">
      <c r="A178" s="3" t="s">
        <v>14</v>
      </c>
      <c r="B178" s="13">
        <v>0.311</v>
      </c>
      <c r="C178" s="3">
        <v>1</v>
      </c>
      <c r="D178" s="3">
        <v>10</v>
      </c>
      <c r="E178" s="3"/>
      <c r="F178" s="3" t="s">
        <v>6</v>
      </c>
      <c r="G178" s="13">
        <v>2.66</v>
      </c>
      <c r="H178" s="3">
        <v>2</v>
      </c>
      <c r="I178" s="17">
        <v>540</v>
      </c>
      <c r="J178" s="9"/>
      <c r="K178" s="3" t="s">
        <v>11</v>
      </c>
      <c r="L178" s="13">
        <v>2.822192513368984</v>
      </c>
      <c r="M178" s="15">
        <v>3</v>
      </c>
      <c r="N178" s="3">
        <v>615</v>
      </c>
      <c r="O178" s="3"/>
      <c r="P178" s="13"/>
      <c r="Q178" s="3"/>
      <c r="R178" s="9"/>
      <c r="S178" s="3" t="s">
        <v>13</v>
      </c>
      <c r="T178" s="13">
        <v>3.7465494748600001</v>
      </c>
      <c r="U178" s="3">
        <v>5</v>
      </c>
      <c r="V178" s="10">
        <f t="shared" si="17"/>
        <v>1310</v>
      </c>
      <c r="W178" s="1"/>
      <c r="AA178" s="1"/>
      <c r="AB178" s="2"/>
    </row>
    <row r="179" spans="1:28" x14ac:dyDescent="0.2">
      <c r="A179" s="3" t="s">
        <v>14</v>
      </c>
      <c r="B179" s="13">
        <v>-0.32100000000000001</v>
      </c>
      <c r="C179" s="3">
        <v>1</v>
      </c>
      <c r="D179" s="3">
        <v>20</v>
      </c>
      <c r="E179" s="3"/>
      <c r="F179" s="3" t="s">
        <v>6</v>
      </c>
      <c r="G179" s="13">
        <v>1.58</v>
      </c>
      <c r="H179" s="3">
        <v>2</v>
      </c>
      <c r="I179" s="17">
        <v>550</v>
      </c>
      <c r="J179" s="9"/>
      <c r="K179" s="3" t="s">
        <v>11</v>
      </c>
      <c r="L179" s="13">
        <v>3.2012032085561497</v>
      </c>
      <c r="M179" s="15">
        <v>3</v>
      </c>
      <c r="N179" s="3">
        <v>640</v>
      </c>
      <c r="O179" s="3"/>
      <c r="P179" s="13"/>
      <c r="Q179" s="3"/>
      <c r="R179" s="9"/>
      <c r="S179" s="3" t="s">
        <v>13</v>
      </c>
      <c r="T179" s="13">
        <v>3.7382675606100002</v>
      </c>
      <c r="U179" s="3">
        <v>5</v>
      </c>
      <c r="V179" s="10">
        <f t="shared" si="17"/>
        <v>1320</v>
      </c>
      <c r="W179" s="1"/>
      <c r="AA179" s="1"/>
      <c r="AB179" s="2"/>
    </row>
    <row r="180" spans="1:28" x14ac:dyDescent="0.2">
      <c r="A180" s="3" t="s">
        <v>14</v>
      </c>
      <c r="B180" s="13">
        <v>9.9000000000000005E-2</v>
      </c>
      <c r="C180" s="3">
        <v>1</v>
      </c>
      <c r="D180" s="3">
        <v>30</v>
      </c>
      <c r="E180" s="3"/>
      <c r="F180" s="3" t="s">
        <v>6</v>
      </c>
      <c r="G180" s="13">
        <v>2.04</v>
      </c>
      <c r="H180" s="3">
        <v>2</v>
      </c>
      <c r="I180" s="17">
        <v>560</v>
      </c>
      <c r="J180" s="9"/>
      <c r="K180" s="3" t="s">
        <v>11</v>
      </c>
      <c r="L180" s="13">
        <v>2.9064171122994651</v>
      </c>
      <c r="M180" s="15">
        <v>3</v>
      </c>
      <c r="N180" s="3">
        <v>665</v>
      </c>
      <c r="O180" s="3"/>
      <c r="P180" s="13"/>
      <c r="Q180" s="3"/>
      <c r="R180" s="9"/>
      <c r="S180" s="3" t="s">
        <v>13</v>
      </c>
      <c r="T180" s="13">
        <v>3.8237492066100001</v>
      </c>
      <c r="U180" s="3">
        <v>5</v>
      </c>
      <c r="V180" s="10">
        <f t="shared" si="17"/>
        <v>1330</v>
      </c>
      <c r="W180" s="1"/>
      <c r="AA180" s="1"/>
      <c r="AB180" s="2"/>
    </row>
    <row r="181" spans="1:28" x14ac:dyDescent="0.2">
      <c r="A181" s="3" t="s">
        <v>14</v>
      </c>
      <c r="B181" s="13">
        <v>-1.048</v>
      </c>
      <c r="C181" s="3">
        <v>1</v>
      </c>
      <c r="D181" s="3">
        <v>40</v>
      </c>
      <c r="E181" s="3"/>
      <c r="F181" s="3" t="s">
        <v>6</v>
      </c>
      <c r="G181" s="13">
        <v>0.79</v>
      </c>
      <c r="H181" s="3">
        <v>2</v>
      </c>
      <c r="I181" s="17">
        <v>410</v>
      </c>
      <c r="J181" s="9"/>
      <c r="K181" s="3" t="s">
        <v>11</v>
      </c>
      <c r="L181" s="13">
        <v>2.9044117647058822</v>
      </c>
      <c r="M181" s="15">
        <v>3</v>
      </c>
      <c r="N181" s="3">
        <v>677.5</v>
      </c>
      <c r="O181" s="3"/>
      <c r="P181" s="13"/>
      <c r="Q181" s="3"/>
      <c r="R181" s="9"/>
      <c r="S181" s="3" t="s">
        <v>13</v>
      </c>
      <c r="T181" s="13">
        <v>3.8964564097099998</v>
      </c>
      <c r="U181" s="3">
        <v>5</v>
      </c>
      <c r="V181" s="10">
        <f t="shared" si="17"/>
        <v>1340</v>
      </c>
      <c r="W181" s="1"/>
      <c r="AA181" s="1"/>
      <c r="AB181" s="2"/>
    </row>
    <row r="182" spans="1:28" x14ac:dyDescent="0.2">
      <c r="A182" s="3" t="s">
        <v>14</v>
      </c>
      <c r="B182" s="13">
        <v>-0.71599999999999997</v>
      </c>
      <c r="C182" s="3">
        <v>1</v>
      </c>
      <c r="D182" s="3">
        <v>50</v>
      </c>
      <c r="E182" s="3"/>
      <c r="F182" s="3" t="s">
        <v>6</v>
      </c>
      <c r="G182" s="13">
        <v>0.25</v>
      </c>
      <c r="H182" s="3">
        <v>2</v>
      </c>
      <c r="I182" s="17">
        <v>420</v>
      </c>
      <c r="J182" s="9"/>
      <c r="K182" s="3" t="s">
        <v>11</v>
      </c>
      <c r="L182" s="13">
        <v>3.1590909090909092</v>
      </c>
      <c r="M182" s="15">
        <v>3</v>
      </c>
      <c r="N182" s="3">
        <v>690</v>
      </c>
      <c r="O182" s="3"/>
      <c r="P182" s="13"/>
      <c r="Q182" s="3"/>
      <c r="R182" s="9"/>
      <c r="S182" s="3" t="s">
        <v>14</v>
      </c>
      <c r="T182" s="13">
        <v>-0.61299999999999999</v>
      </c>
      <c r="U182" s="3">
        <v>5</v>
      </c>
      <c r="V182" s="10">
        <f t="shared" si="17"/>
        <v>1350</v>
      </c>
      <c r="W182" s="1"/>
      <c r="AA182" s="1"/>
      <c r="AB182" s="2"/>
    </row>
    <row r="183" spans="1:28" x14ac:dyDescent="0.2">
      <c r="A183" s="3" t="s">
        <v>14</v>
      </c>
      <c r="B183" s="13">
        <v>-0.58899999999999997</v>
      </c>
      <c r="C183" s="3">
        <v>1</v>
      </c>
      <c r="D183" s="3">
        <v>60</v>
      </c>
      <c r="E183" s="3"/>
      <c r="F183" s="3" t="s">
        <v>6</v>
      </c>
      <c r="G183" s="13">
        <v>2.27</v>
      </c>
      <c r="H183" s="3">
        <v>2</v>
      </c>
      <c r="I183" s="17">
        <v>430</v>
      </c>
      <c r="J183" s="9"/>
      <c r="K183" s="3" t="s">
        <v>11</v>
      </c>
      <c r="L183" s="13">
        <v>3.1631016042780749</v>
      </c>
      <c r="M183" s="15">
        <v>3</v>
      </c>
      <c r="N183" s="3">
        <v>702.5</v>
      </c>
      <c r="O183" s="3"/>
      <c r="P183" s="13"/>
      <c r="Q183" s="3"/>
      <c r="R183" s="9"/>
      <c r="S183" s="3" t="s">
        <v>14</v>
      </c>
      <c r="T183" s="13">
        <v>-0.308</v>
      </c>
      <c r="U183" s="3">
        <v>5</v>
      </c>
      <c r="V183" s="10">
        <f t="shared" si="17"/>
        <v>1360</v>
      </c>
      <c r="W183" s="1"/>
      <c r="AA183" s="1"/>
      <c r="AB183" s="2"/>
    </row>
    <row r="184" spans="1:28" x14ac:dyDescent="0.2">
      <c r="A184" s="3" t="s">
        <v>14</v>
      </c>
      <c r="B184" s="13">
        <v>-0.36799999999999999</v>
      </c>
      <c r="C184" s="3">
        <v>1</v>
      </c>
      <c r="D184" s="3">
        <v>70</v>
      </c>
      <c r="E184" s="3"/>
      <c r="F184" s="3" t="s">
        <v>6</v>
      </c>
      <c r="G184" s="13">
        <v>3.15</v>
      </c>
      <c r="H184" s="3">
        <v>2</v>
      </c>
      <c r="I184" s="17">
        <v>440</v>
      </c>
      <c r="J184" s="9"/>
      <c r="K184" s="3" t="s">
        <v>11</v>
      </c>
      <c r="L184" s="13">
        <v>2.7840909090909092</v>
      </c>
      <c r="M184" s="15">
        <v>3</v>
      </c>
      <c r="N184" s="3">
        <v>715</v>
      </c>
      <c r="O184" s="3"/>
      <c r="P184" s="13"/>
      <c r="Q184" s="3"/>
      <c r="R184" s="9"/>
      <c r="S184" s="3" t="s">
        <v>14</v>
      </c>
      <c r="T184" s="13">
        <v>-0.54</v>
      </c>
      <c r="U184" s="3">
        <v>5</v>
      </c>
      <c r="V184" s="10">
        <f t="shared" si="17"/>
        <v>1370</v>
      </c>
      <c r="W184" s="1"/>
      <c r="AA184" s="1"/>
      <c r="AB184" s="2"/>
    </row>
    <row r="185" spans="1:28" x14ac:dyDescent="0.2">
      <c r="A185" s="3" t="s">
        <v>14</v>
      </c>
      <c r="B185" s="13">
        <v>0.111</v>
      </c>
      <c r="C185" s="3">
        <v>1</v>
      </c>
      <c r="D185" s="3">
        <v>80</v>
      </c>
      <c r="E185" s="3"/>
      <c r="F185" s="3" t="s">
        <v>6</v>
      </c>
      <c r="G185" s="13">
        <v>1.27</v>
      </c>
      <c r="H185" s="3">
        <v>2</v>
      </c>
      <c r="I185" s="17">
        <v>450</v>
      </c>
      <c r="J185" s="9"/>
      <c r="K185" s="3" t="s">
        <v>11</v>
      </c>
      <c r="L185" s="13">
        <v>3.1991978609625669</v>
      </c>
      <c r="M185" s="15">
        <v>3</v>
      </c>
      <c r="N185" s="3">
        <v>727.5</v>
      </c>
      <c r="O185" s="3"/>
      <c r="P185" s="13"/>
      <c r="Q185" s="3"/>
      <c r="R185" s="9"/>
      <c r="S185" s="3" t="s">
        <v>14</v>
      </c>
      <c r="T185" s="13">
        <v>-0.29099999999999998</v>
      </c>
      <c r="U185" s="3">
        <v>5</v>
      </c>
      <c r="V185" s="10">
        <f t="shared" si="17"/>
        <v>1380</v>
      </c>
      <c r="W185" s="1"/>
      <c r="AA185" s="1"/>
      <c r="AB185" s="2"/>
    </row>
    <row r="186" spans="1:28" x14ac:dyDescent="0.2">
      <c r="A186" s="3" t="s">
        <v>14</v>
      </c>
      <c r="B186" s="13">
        <v>-0.67600000000000005</v>
      </c>
      <c r="C186" s="3">
        <v>1</v>
      </c>
      <c r="D186" s="3">
        <v>90</v>
      </c>
      <c r="E186" s="3"/>
      <c r="F186" s="3" t="s">
        <v>6</v>
      </c>
      <c r="G186" s="13">
        <v>1.01</v>
      </c>
      <c r="H186" s="3">
        <v>2</v>
      </c>
      <c r="I186" s="17">
        <v>460</v>
      </c>
      <c r="J186" s="9"/>
      <c r="K186" s="3" t="s">
        <v>11</v>
      </c>
      <c r="L186" s="13">
        <v>2.9826203208556148</v>
      </c>
      <c r="M186" s="15">
        <v>3</v>
      </c>
      <c r="N186" s="3">
        <v>740</v>
      </c>
      <c r="O186" s="3"/>
      <c r="P186" s="13"/>
      <c r="Q186" s="3"/>
      <c r="R186" s="9"/>
      <c r="S186" s="3" t="s">
        <v>14</v>
      </c>
      <c r="T186" s="13">
        <v>-0.746</v>
      </c>
      <c r="U186" s="3">
        <v>5</v>
      </c>
      <c r="V186" s="10">
        <f t="shared" si="17"/>
        <v>1390</v>
      </c>
      <c r="W186" s="1"/>
      <c r="AA186" s="1"/>
      <c r="AB186" s="2"/>
    </row>
    <row r="187" spans="1:28" x14ac:dyDescent="0.2">
      <c r="A187" s="3" t="s">
        <v>14</v>
      </c>
      <c r="B187" s="13">
        <v>-0.25900000000000001</v>
      </c>
      <c r="C187" s="3">
        <v>1</v>
      </c>
      <c r="D187" s="3">
        <v>100</v>
      </c>
      <c r="E187" s="3"/>
      <c r="F187" s="3" t="s">
        <v>6</v>
      </c>
      <c r="G187" s="13">
        <v>0.45</v>
      </c>
      <c r="H187" s="3">
        <v>2</v>
      </c>
      <c r="I187" s="17">
        <v>410</v>
      </c>
      <c r="J187" s="9"/>
      <c r="K187" s="3" t="s">
        <v>11</v>
      </c>
      <c r="L187" s="13">
        <v>2.9846256684491981</v>
      </c>
      <c r="M187" s="15">
        <v>3</v>
      </c>
      <c r="N187" s="3">
        <v>590</v>
      </c>
      <c r="O187" s="3"/>
      <c r="P187" s="13"/>
      <c r="Q187" s="3"/>
      <c r="R187" s="9"/>
      <c r="S187" s="3" t="s">
        <v>14</v>
      </c>
      <c r="T187" s="13">
        <v>-0.59299999999999997</v>
      </c>
      <c r="U187" s="3">
        <v>5</v>
      </c>
      <c r="V187" s="10">
        <f t="shared" si="17"/>
        <v>1400</v>
      </c>
      <c r="W187" s="1"/>
      <c r="AA187" s="1"/>
      <c r="AB187" s="2"/>
    </row>
    <row r="188" spans="1:28" x14ac:dyDescent="0.2">
      <c r="A188" s="3" t="s">
        <v>14</v>
      </c>
      <c r="B188" s="13">
        <v>-0.05</v>
      </c>
      <c r="C188" s="3">
        <v>1</v>
      </c>
      <c r="D188" s="3">
        <v>110</v>
      </c>
      <c r="E188" s="3"/>
      <c r="F188" s="3" t="s">
        <v>6</v>
      </c>
      <c r="G188" s="13">
        <v>0.46</v>
      </c>
      <c r="H188" s="3">
        <v>2</v>
      </c>
      <c r="I188" s="17">
        <v>420</v>
      </c>
      <c r="J188" s="9"/>
      <c r="K188" s="3" t="s">
        <v>11</v>
      </c>
      <c r="L188" s="13">
        <v>2.9866310160427805</v>
      </c>
      <c r="M188" s="15">
        <v>3</v>
      </c>
      <c r="N188" s="3">
        <v>615</v>
      </c>
      <c r="O188" s="3"/>
      <c r="P188" s="13"/>
      <c r="Q188" s="3"/>
      <c r="R188" s="9"/>
      <c r="S188" s="3" t="s">
        <v>14</v>
      </c>
      <c r="T188" s="13">
        <v>-0.65700000000000003</v>
      </c>
      <c r="U188" s="3">
        <v>5</v>
      </c>
      <c r="V188" s="10">
        <v>1100</v>
      </c>
      <c r="W188" s="1"/>
      <c r="AA188" s="1"/>
      <c r="AB188" s="2"/>
    </row>
    <row r="189" spans="1:28" x14ac:dyDescent="0.2">
      <c r="A189" s="3" t="s">
        <v>14</v>
      </c>
      <c r="B189" s="13">
        <v>-0.63</v>
      </c>
      <c r="C189" s="3">
        <v>1</v>
      </c>
      <c r="D189" s="3">
        <v>120</v>
      </c>
      <c r="E189" s="3"/>
      <c r="F189" s="3" t="s">
        <v>6</v>
      </c>
      <c r="G189" s="13">
        <v>0.06</v>
      </c>
      <c r="H189" s="3">
        <v>2</v>
      </c>
      <c r="I189" s="17">
        <v>430</v>
      </c>
      <c r="J189" s="9"/>
      <c r="K189" s="3" t="s">
        <v>11</v>
      </c>
      <c r="L189" s="13">
        <v>3.2453208556149735</v>
      </c>
      <c r="M189" s="15">
        <v>3</v>
      </c>
      <c r="N189" s="3">
        <v>640</v>
      </c>
      <c r="O189" s="3"/>
      <c r="P189" s="13"/>
      <c r="Q189" s="3"/>
      <c r="R189" s="9"/>
      <c r="S189" s="3" t="s">
        <v>14</v>
      </c>
      <c r="T189" s="13">
        <v>-0.74</v>
      </c>
      <c r="U189" s="3">
        <v>5</v>
      </c>
      <c r="V189" s="10">
        <f>V188+10</f>
        <v>1110</v>
      </c>
      <c r="W189" s="1"/>
      <c r="AA189" s="1"/>
      <c r="AB189" s="2"/>
    </row>
    <row r="190" spans="1:28" x14ac:dyDescent="0.2">
      <c r="A190" s="3" t="s">
        <v>14</v>
      </c>
      <c r="B190" s="13">
        <v>0.94199999999999995</v>
      </c>
      <c r="C190" s="3">
        <v>1</v>
      </c>
      <c r="D190" s="3">
        <v>130</v>
      </c>
      <c r="E190" s="3"/>
      <c r="F190" s="3" t="s">
        <v>6</v>
      </c>
      <c r="G190" s="13">
        <v>-0.1</v>
      </c>
      <c r="H190" s="3">
        <v>2</v>
      </c>
      <c r="I190" s="17">
        <v>440</v>
      </c>
      <c r="J190" s="9"/>
      <c r="K190" s="3" t="s">
        <v>6</v>
      </c>
      <c r="L190" s="13">
        <v>-5.01</v>
      </c>
      <c r="M190" s="15">
        <v>3</v>
      </c>
      <c r="N190" s="3">
        <v>665</v>
      </c>
      <c r="O190" s="3"/>
      <c r="P190" s="13"/>
      <c r="Q190" s="3"/>
      <c r="R190" s="9"/>
      <c r="S190" s="3" t="s">
        <v>14</v>
      </c>
      <c r="T190" s="13">
        <v>0.52900000000000003</v>
      </c>
      <c r="U190" s="3">
        <v>5</v>
      </c>
      <c r="V190" s="10">
        <f t="shared" ref="V190:V218" si="19">V189+10</f>
        <v>1120</v>
      </c>
      <c r="W190" s="1"/>
      <c r="AA190" s="1"/>
      <c r="AB190" s="2"/>
    </row>
    <row r="191" spans="1:28" x14ac:dyDescent="0.2">
      <c r="A191" s="3" t="s">
        <v>14</v>
      </c>
      <c r="B191" s="13">
        <v>-4.1000000000000002E-2</v>
      </c>
      <c r="C191" s="3">
        <v>1</v>
      </c>
      <c r="D191" s="3">
        <v>140</v>
      </c>
      <c r="E191" s="3"/>
      <c r="F191" s="3" t="s">
        <v>6</v>
      </c>
      <c r="G191" s="13">
        <v>0.98</v>
      </c>
      <c r="H191" s="3">
        <v>2</v>
      </c>
      <c r="I191" s="17">
        <v>450</v>
      </c>
      <c r="J191" s="9"/>
      <c r="K191" s="3" t="s">
        <v>6</v>
      </c>
      <c r="L191" s="13">
        <v>-0.37</v>
      </c>
      <c r="M191" s="15">
        <v>3</v>
      </c>
      <c r="N191" s="3">
        <v>690</v>
      </c>
      <c r="O191" s="3"/>
      <c r="P191" s="13"/>
      <c r="Q191" s="3"/>
      <c r="R191" s="9"/>
      <c r="S191" s="3" t="s">
        <v>14</v>
      </c>
      <c r="T191" s="13">
        <v>-0.96299999999999997</v>
      </c>
      <c r="U191" s="3">
        <v>5</v>
      </c>
      <c r="V191" s="10">
        <f t="shared" si="19"/>
        <v>1130</v>
      </c>
      <c r="W191" s="1"/>
      <c r="AA191" s="1"/>
      <c r="AB191" s="2"/>
    </row>
    <row r="192" spans="1:28" x14ac:dyDescent="0.2">
      <c r="A192" s="3" t="s">
        <v>14</v>
      </c>
      <c r="B192" s="13">
        <v>-5.6000000000000001E-2</v>
      </c>
      <c r="C192" s="3">
        <v>1</v>
      </c>
      <c r="D192" s="3">
        <v>150</v>
      </c>
      <c r="E192" s="3"/>
      <c r="F192" s="3" t="s">
        <v>6</v>
      </c>
      <c r="G192" s="13">
        <v>-0.14000000000000001</v>
      </c>
      <c r="H192" s="3">
        <v>2</v>
      </c>
      <c r="I192" s="17">
        <v>460</v>
      </c>
      <c r="J192" s="9"/>
      <c r="K192" s="3" t="s">
        <v>6</v>
      </c>
      <c r="L192" s="13">
        <v>-0.87</v>
      </c>
      <c r="M192" s="15">
        <v>3</v>
      </c>
      <c r="N192" s="3">
        <v>715</v>
      </c>
      <c r="O192" s="3"/>
      <c r="P192" s="13"/>
      <c r="Q192" s="3"/>
      <c r="R192" s="9"/>
      <c r="S192" s="3" t="s">
        <v>14</v>
      </c>
      <c r="T192" s="13">
        <v>-0.76400000000000001</v>
      </c>
      <c r="U192" s="3">
        <v>5</v>
      </c>
      <c r="V192" s="10">
        <f t="shared" si="19"/>
        <v>1140</v>
      </c>
      <c r="W192" s="1"/>
      <c r="AA192" s="1"/>
      <c r="AB192" s="2"/>
    </row>
    <row r="193" spans="1:28" x14ac:dyDescent="0.2">
      <c r="A193" s="3" t="s">
        <v>14</v>
      </c>
      <c r="B193" s="13">
        <v>0.65300000000000002</v>
      </c>
      <c r="C193" s="3">
        <v>1</v>
      </c>
      <c r="D193" s="3">
        <v>160</v>
      </c>
      <c r="E193" s="3"/>
      <c r="F193" s="3" t="s">
        <v>12</v>
      </c>
      <c r="G193" s="13">
        <v>-2.65</v>
      </c>
      <c r="H193" s="3">
        <v>2</v>
      </c>
      <c r="I193" s="17">
        <v>470</v>
      </c>
      <c r="J193" s="9"/>
      <c r="K193" s="3" t="s">
        <v>6</v>
      </c>
      <c r="L193" s="13">
        <v>-0.23</v>
      </c>
      <c r="M193" s="15">
        <v>3</v>
      </c>
      <c r="N193" s="3">
        <v>740</v>
      </c>
      <c r="O193" s="3"/>
      <c r="P193" s="13"/>
      <c r="Q193" s="3"/>
      <c r="R193" s="9"/>
      <c r="S193" s="3" t="s">
        <v>14</v>
      </c>
      <c r="T193" s="13">
        <v>-1.07</v>
      </c>
      <c r="U193" s="3">
        <v>5</v>
      </c>
      <c r="V193" s="10">
        <f t="shared" si="19"/>
        <v>1150</v>
      </c>
      <c r="W193" s="1"/>
      <c r="AA193" s="1"/>
      <c r="AB193" s="2"/>
    </row>
    <row r="194" spans="1:28" x14ac:dyDescent="0.2">
      <c r="A194" s="3" t="s">
        <v>14</v>
      </c>
      <c r="B194" s="13">
        <v>0.187</v>
      </c>
      <c r="C194" s="3">
        <v>1</v>
      </c>
      <c r="D194" s="3">
        <v>170</v>
      </c>
      <c r="E194" s="3"/>
      <c r="F194" s="3" t="s">
        <v>12</v>
      </c>
      <c r="G194" s="13">
        <v>0.83</v>
      </c>
      <c r="H194" s="3">
        <v>2</v>
      </c>
      <c r="I194" s="17">
        <v>390</v>
      </c>
      <c r="J194" s="9"/>
      <c r="K194" s="3" t="s">
        <v>6</v>
      </c>
      <c r="L194" s="13">
        <v>-0.37</v>
      </c>
      <c r="M194" s="15">
        <v>3</v>
      </c>
      <c r="N194" s="3">
        <v>590</v>
      </c>
      <c r="O194" s="3"/>
      <c r="P194" s="13"/>
      <c r="Q194" s="3"/>
      <c r="R194" s="9"/>
      <c r="S194" s="3" t="s">
        <v>14</v>
      </c>
      <c r="T194" s="13">
        <v>-0.32700000000000001</v>
      </c>
      <c r="U194" s="3">
        <v>5</v>
      </c>
      <c r="V194" s="10">
        <f t="shared" si="19"/>
        <v>1160</v>
      </c>
      <c r="W194" s="1"/>
      <c r="AA194" s="1"/>
      <c r="AB194" s="2"/>
    </row>
    <row r="195" spans="1:28" x14ac:dyDescent="0.2">
      <c r="A195" s="3" t="s">
        <v>14</v>
      </c>
      <c r="B195" s="13">
        <v>-0.69599999999999995</v>
      </c>
      <c r="C195" s="3">
        <v>1</v>
      </c>
      <c r="D195" s="3">
        <v>180</v>
      </c>
      <c r="E195" s="3"/>
      <c r="F195" s="3" t="s">
        <v>12</v>
      </c>
      <c r="G195" s="13">
        <v>1.69</v>
      </c>
      <c r="H195" s="3">
        <v>2</v>
      </c>
      <c r="I195" s="17">
        <v>440</v>
      </c>
      <c r="J195" s="9"/>
      <c r="K195" s="3" t="s">
        <v>6</v>
      </c>
      <c r="L195" s="13">
        <v>1.53</v>
      </c>
      <c r="M195" s="15">
        <v>3</v>
      </c>
      <c r="N195" s="3">
        <v>591.25</v>
      </c>
      <c r="O195" s="3"/>
      <c r="P195" s="13"/>
      <c r="Q195" s="3"/>
      <c r="R195" s="9"/>
      <c r="S195" s="3" t="s">
        <v>14</v>
      </c>
      <c r="T195" s="13">
        <v>-0.752</v>
      </c>
      <c r="U195" s="3">
        <v>5</v>
      </c>
      <c r="V195" s="10">
        <f t="shared" si="19"/>
        <v>1170</v>
      </c>
      <c r="W195" s="1"/>
      <c r="AA195" s="1"/>
      <c r="AB195" s="2"/>
    </row>
    <row r="196" spans="1:28" x14ac:dyDescent="0.2">
      <c r="A196" s="3" t="s">
        <v>14</v>
      </c>
      <c r="B196" s="13">
        <v>-0.40899999999999997</v>
      </c>
      <c r="C196" s="3">
        <v>1</v>
      </c>
      <c r="D196" s="3">
        <v>190</v>
      </c>
      <c r="E196" s="3"/>
      <c r="F196" s="3" t="s">
        <v>12</v>
      </c>
      <c r="G196" s="13">
        <v>1.89</v>
      </c>
      <c r="H196" s="3">
        <v>2</v>
      </c>
      <c r="I196" s="17">
        <v>490</v>
      </c>
      <c r="J196" s="9"/>
      <c r="K196" s="3" t="s">
        <v>6</v>
      </c>
      <c r="L196" s="13">
        <v>0.37</v>
      </c>
      <c r="M196" s="15">
        <v>3</v>
      </c>
      <c r="N196" s="3">
        <v>592.5</v>
      </c>
      <c r="O196" s="3"/>
      <c r="P196" s="13"/>
      <c r="Q196" s="3"/>
      <c r="R196" s="9"/>
      <c r="S196" s="3" t="s">
        <v>14</v>
      </c>
      <c r="T196" s="13">
        <v>-1.36</v>
      </c>
      <c r="U196" s="3">
        <v>5</v>
      </c>
      <c r="V196" s="10">
        <f t="shared" si="19"/>
        <v>1180</v>
      </c>
      <c r="W196" s="1"/>
      <c r="AA196" s="1"/>
      <c r="AB196" s="2"/>
    </row>
    <row r="197" spans="1:28" x14ac:dyDescent="0.2">
      <c r="A197" s="3" t="s">
        <v>14</v>
      </c>
      <c r="B197" s="13">
        <v>-0.58299999999999996</v>
      </c>
      <c r="C197" s="3">
        <v>1</v>
      </c>
      <c r="D197" s="3">
        <v>200</v>
      </c>
      <c r="E197" s="3"/>
      <c r="F197" s="3" t="s">
        <v>12</v>
      </c>
      <c r="G197" s="13">
        <v>3.11</v>
      </c>
      <c r="H197" s="3">
        <v>2</v>
      </c>
      <c r="I197" s="17">
        <v>515</v>
      </c>
      <c r="J197" s="9"/>
      <c r="K197" s="3" t="s">
        <v>6</v>
      </c>
      <c r="L197" s="13">
        <v>0.4</v>
      </c>
      <c r="M197" s="15">
        <v>3</v>
      </c>
      <c r="N197" s="3">
        <v>593.75</v>
      </c>
      <c r="O197" s="3"/>
      <c r="P197" s="13"/>
      <c r="Q197" s="3"/>
      <c r="R197" s="9"/>
      <c r="S197" s="3" t="s">
        <v>14</v>
      </c>
      <c r="T197" s="13">
        <v>-1.8240000000000001</v>
      </c>
      <c r="U197" s="3">
        <v>5</v>
      </c>
      <c r="V197" s="10">
        <f t="shared" si="19"/>
        <v>1190</v>
      </c>
      <c r="W197" s="1"/>
      <c r="AA197" s="1"/>
      <c r="AB197" s="2"/>
    </row>
    <row r="198" spans="1:28" x14ac:dyDescent="0.2">
      <c r="A198" s="3" t="s">
        <v>14</v>
      </c>
      <c r="B198" s="13">
        <v>0.997</v>
      </c>
      <c r="C198" s="3">
        <v>1</v>
      </c>
      <c r="D198" s="3">
        <v>210</v>
      </c>
      <c r="E198" s="3"/>
      <c r="F198" s="3" t="s">
        <v>12</v>
      </c>
      <c r="G198" s="13">
        <v>3.15</v>
      </c>
      <c r="H198" s="3">
        <v>2</v>
      </c>
      <c r="I198" s="17">
        <v>540</v>
      </c>
      <c r="J198" s="9"/>
      <c r="K198" s="3" t="s">
        <v>6</v>
      </c>
      <c r="L198" s="13">
        <v>0.28000000000000003</v>
      </c>
      <c r="M198" s="15">
        <v>3</v>
      </c>
      <c r="N198" s="3">
        <v>595</v>
      </c>
      <c r="O198" s="3"/>
      <c r="P198" s="13"/>
      <c r="Q198" s="3"/>
      <c r="R198" s="9"/>
      <c r="S198" s="3" t="s">
        <v>14</v>
      </c>
      <c r="T198" s="13">
        <v>-3.1219999999999999</v>
      </c>
      <c r="U198" s="3">
        <v>5</v>
      </c>
      <c r="V198" s="10">
        <f t="shared" si="19"/>
        <v>1200</v>
      </c>
      <c r="W198" s="1"/>
      <c r="AA198" s="1"/>
      <c r="AB198" s="2"/>
    </row>
    <row r="199" spans="1:28" x14ac:dyDescent="0.2">
      <c r="A199" s="3" t="s">
        <v>14</v>
      </c>
      <c r="B199" s="13">
        <v>0.20100000000000001</v>
      </c>
      <c r="C199" s="3">
        <v>1</v>
      </c>
      <c r="D199" s="3">
        <v>220</v>
      </c>
      <c r="E199" s="3"/>
      <c r="F199" s="3" t="s">
        <v>12</v>
      </c>
      <c r="G199" s="13">
        <v>-0.46</v>
      </c>
      <c r="H199" s="3">
        <v>2</v>
      </c>
      <c r="I199" s="17">
        <v>565</v>
      </c>
      <c r="J199" s="9"/>
      <c r="K199" s="3" t="s">
        <v>6</v>
      </c>
      <c r="L199" s="13">
        <v>0.92</v>
      </c>
      <c r="M199" s="15">
        <v>3</v>
      </c>
      <c r="N199" s="3">
        <v>596.25</v>
      </c>
      <c r="O199" s="3"/>
      <c r="P199" s="13"/>
      <c r="Q199" s="3"/>
      <c r="R199" s="9"/>
      <c r="S199" s="3" t="s">
        <v>14</v>
      </c>
      <c r="T199" s="13">
        <v>-1.8109999999999999</v>
      </c>
      <c r="U199" s="3">
        <v>5</v>
      </c>
      <c r="V199" s="10">
        <f t="shared" si="19"/>
        <v>1210</v>
      </c>
      <c r="W199" s="1"/>
      <c r="AA199" s="1"/>
      <c r="AB199" s="2"/>
    </row>
    <row r="200" spans="1:28" x14ac:dyDescent="0.2">
      <c r="A200" s="3" t="s">
        <v>14</v>
      </c>
      <c r="B200" s="13">
        <v>0.50600000000000001</v>
      </c>
      <c r="C200" s="3">
        <v>1</v>
      </c>
      <c r="D200" s="3">
        <v>230</v>
      </c>
      <c r="E200" s="3"/>
      <c r="F200" s="3" t="s">
        <v>12</v>
      </c>
      <c r="G200" s="13">
        <v>1.41</v>
      </c>
      <c r="H200" s="3">
        <v>2</v>
      </c>
      <c r="I200" s="17">
        <v>515</v>
      </c>
      <c r="J200" s="9"/>
      <c r="K200" s="3" t="s">
        <v>6</v>
      </c>
      <c r="L200" s="13">
        <v>0.38</v>
      </c>
      <c r="M200" s="15">
        <v>3</v>
      </c>
      <c r="N200" s="3">
        <v>597.5</v>
      </c>
      <c r="O200" s="3"/>
      <c r="P200" s="13"/>
      <c r="Q200" s="3"/>
      <c r="R200" s="9"/>
      <c r="S200" s="3" t="s">
        <v>14</v>
      </c>
      <c r="T200" s="13">
        <v>-0.42599999999999999</v>
      </c>
      <c r="U200" s="3">
        <v>5</v>
      </c>
      <c r="V200" s="10">
        <f t="shared" si="19"/>
        <v>1220</v>
      </c>
      <c r="W200" s="1"/>
      <c r="AA200" s="1"/>
      <c r="AB200" s="2"/>
    </row>
    <row r="201" spans="1:28" x14ac:dyDescent="0.2">
      <c r="A201" s="3" t="s">
        <v>14</v>
      </c>
      <c r="B201" s="13">
        <v>-1.2110000000000001</v>
      </c>
      <c r="C201" s="3">
        <v>1</v>
      </c>
      <c r="D201" s="3">
        <v>240</v>
      </c>
      <c r="E201" s="3"/>
      <c r="F201" s="3" t="s">
        <v>12</v>
      </c>
      <c r="G201" s="13">
        <v>-1.19</v>
      </c>
      <c r="H201" s="3">
        <v>2</v>
      </c>
      <c r="I201" s="17">
        <v>517.5</v>
      </c>
      <c r="J201" s="9"/>
      <c r="K201" s="3" t="s">
        <v>6</v>
      </c>
      <c r="L201" s="13">
        <v>1.1499999999999999</v>
      </c>
      <c r="M201" s="15">
        <v>3</v>
      </c>
      <c r="N201" s="3">
        <v>598.75</v>
      </c>
      <c r="O201" s="3"/>
      <c r="P201" s="13"/>
      <c r="Q201" s="3"/>
      <c r="R201" s="9"/>
      <c r="S201" s="3" t="s">
        <v>14</v>
      </c>
      <c r="T201" s="13">
        <v>1.8220000000000001</v>
      </c>
      <c r="U201" s="3">
        <v>5</v>
      </c>
      <c r="V201" s="10">
        <f t="shared" si="19"/>
        <v>1230</v>
      </c>
      <c r="W201" s="1"/>
      <c r="AA201" s="1"/>
      <c r="AB201" s="2"/>
    </row>
    <row r="202" spans="1:28" x14ac:dyDescent="0.2">
      <c r="A202" s="3" t="s">
        <v>14</v>
      </c>
      <c r="B202" s="13">
        <v>0.152</v>
      </c>
      <c r="C202" s="3">
        <v>1</v>
      </c>
      <c r="D202" s="3">
        <v>250</v>
      </c>
      <c r="E202" s="3"/>
      <c r="F202" s="3" t="s">
        <v>12</v>
      </c>
      <c r="G202" s="13">
        <v>1.76</v>
      </c>
      <c r="H202" s="3">
        <v>2</v>
      </c>
      <c r="I202" s="17">
        <v>520</v>
      </c>
      <c r="J202" s="9"/>
      <c r="K202" s="3" t="s">
        <v>6</v>
      </c>
      <c r="L202" s="13">
        <v>1.01</v>
      </c>
      <c r="M202" s="15">
        <v>3</v>
      </c>
      <c r="N202" s="3">
        <v>600</v>
      </c>
      <c r="O202" s="3"/>
      <c r="P202" s="13"/>
      <c r="Q202" s="3"/>
      <c r="R202" s="9"/>
      <c r="S202" s="3" t="s">
        <v>14</v>
      </c>
      <c r="T202" s="13">
        <v>2.1800000000000002</v>
      </c>
      <c r="U202" s="3">
        <v>5</v>
      </c>
      <c r="V202" s="10">
        <f t="shared" si="19"/>
        <v>1240</v>
      </c>
      <c r="W202" s="1"/>
      <c r="AA202" s="1"/>
      <c r="AB202" s="2"/>
    </row>
    <row r="203" spans="1:28" x14ac:dyDescent="0.2">
      <c r="A203" s="3" t="s">
        <v>14</v>
      </c>
      <c r="B203" s="13">
        <v>0.85299999999999998</v>
      </c>
      <c r="C203" s="3">
        <v>1</v>
      </c>
      <c r="D203" s="3">
        <v>0</v>
      </c>
      <c r="E203" s="3"/>
      <c r="F203" s="3" t="s">
        <v>12</v>
      </c>
      <c r="G203" s="13">
        <v>2.2599999999999998</v>
      </c>
      <c r="H203" s="3">
        <v>2</v>
      </c>
      <c r="I203" s="17">
        <v>522.5</v>
      </c>
      <c r="J203" s="9"/>
      <c r="K203" s="3" t="s">
        <v>6</v>
      </c>
      <c r="L203" s="13">
        <v>2.88</v>
      </c>
      <c r="M203" s="15">
        <v>3</v>
      </c>
      <c r="N203" s="3">
        <v>601.25</v>
      </c>
      <c r="O203" s="3"/>
      <c r="P203" s="13"/>
      <c r="Q203" s="3"/>
      <c r="R203" s="9"/>
      <c r="S203" s="3" t="s">
        <v>14</v>
      </c>
      <c r="T203" s="13">
        <v>-3.0009999999999999</v>
      </c>
      <c r="U203" s="3">
        <v>5</v>
      </c>
      <c r="V203" s="10">
        <f t="shared" si="19"/>
        <v>1250</v>
      </c>
      <c r="W203" s="1"/>
      <c r="AA203" s="1"/>
      <c r="AB203" s="2"/>
    </row>
    <row r="204" spans="1:28" x14ac:dyDescent="0.2">
      <c r="A204" s="3" t="s">
        <v>14</v>
      </c>
      <c r="B204" s="13">
        <v>0.43099999999999999</v>
      </c>
      <c r="C204" s="3">
        <v>1</v>
      </c>
      <c r="D204" s="3">
        <v>50</v>
      </c>
      <c r="E204" s="3"/>
      <c r="F204" s="3" t="s">
        <v>12</v>
      </c>
      <c r="G204" s="13">
        <v>1.91</v>
      </c>
      <c r="H204" s="3">
        <v>2</v>
      </c>
      <c r="I204" s="17">
        <v>525</v>
      </c>
      <c r="J204" s="9"/>
      <c r="K204" s="3" t="s">
        <v>6</v>
      </c>
      <c r="L204" s="13">
        <v>2.42</v>
      </c>
      <c r="M204" s="15">
        <v>3</v>
      </c>
      <c r="N204" s="3">
        <v>611.25</v>
      </c>
      <c r="O204" s="3"/>
      <c r="P204" s="13"/>
      <c r="Q204" s="3"/>
      <c r="R204" s="9"/>
      <c r="S204" s="3" t="s">
        <v>14</v>
      </c>
      <c r="T204" s="13">
        <v>2.8000000000000001E-2</v>
      </c>
      <c r="U204" s="3">
        <v>5</v>
      </c>
      <c r="V204" s="10">
        <f t="shared" si="19"/>
        <v>1260</v>
      </c>
      <c r="W204" s="1"/>
      <c r="AA204" s="1"/>
      <c r="AB204" s="2"/>
    </row>
    <row r="205" spans="1:28" x14ac:dyDescent="0.2">
      <c r="A205" s="3" t="s">
        <v>14</v>
      </c>
      <c r="B205" s="13">
        <v>-2.38</v>
      </c>
      <c r="C205" s="3">
        <v>1</v>
      </c>
      <c r="D205" s="3">
        <v>100</v>
      </c>
      <c r="E205" s="3"/>
      <c r="F205" s="3" t="s">
        <v>12</v>
      </c>
      <c r="G205" s="13">
        <v>3.63</v>
      </c>
      <c r="H205" s="3">
        <v>2</v>
      </c>
      <c r="I205" s="17">
        <v>390</v>
      </c>
      <c r="J205" s="9"/>
      <c r="K205" s="3" t="s">
        <v>6</v>
      </c>
      <c r="L205" s="13">
        <v>-0.97</v>
      </c>
      <c r="M205" s="15">
        <v>3</v>
      </c>
      <c r="N205" s="3">
        <v>621.25</v>
      </c>
      <c r="O205" s="3"/>
      <c r="P205" s="13"/>
      <c r="Q205" s="3"/>
      <c r="R205" s="9"/>
      <c r="S205" s="3" t="s">
        <v>14</v>
      </c>
      <c r="T205" s="13">
        <v>-3.2389999999999999</v>
      </c>
      <c r="U205" s="3">
        <v>5</v>
      </c>
      <c r="V205" s="10">
        <f t="shared" si="19"/>
        <v>1270</v>
      </c>
      <c r="W205" s="1"/>
      <c r="AA205" s="1"/>
      <c r="AB205" s="2"/>
    </row>
    <row r="206" spans="1:28" x14ac:dyDescent="0.2">
      <c r="A206" s="3" t="s">
        <v>14</v>
      </c>
      <c r="B206" s="13">
        <v>0.155</v>
      </c>
      <c r="C206" s="3">
        <v>1</v>
      </c>
      <c r="D206" s="3">
        <v>150</v>
      </c>
      <c r="E206" s="3"/>
      <c r="F206" s="3" t="s">
        <v>13</v>
      </c>
      <c r="G206" s="13">
        <v>5.1830314731499998</v>
      </c>
      <c r="H206" s="3">
        <v>2</v>
      </c>
      <c r="I206" s="17">
        <v>440</v>
      </c>
      <c r="J206" s="9"/>
      <c r="K206" s="3" t="s">
        <v>6</v>
      </c>
      <c r="L206" s="13">
        <v>1.77</v>
      </c>
      <c r="M206" s="15">
        <v>3</v>
      </c>
      <c r="N206" s="3">
        <v>631.25</v>
      </c>
      <c r="O206" s="3"/>
      <c r="P206" s="13"/>
      <c r="Q206" s="3"/>
      <c r="R206" s="9"/>
      <c r="S206" s="3" t="s">
        <v>14</v>
      </c>
      <c r="T206" s="13">
        <v>-3.5910000000000002</v>
      </c>
      <c r="U206" s="3">
        <v>5</v>
      </c>
      <c r="V206" s="10">
        <f t="shared" si="19"/>
        <v>1280</v>
      </c>
      <c r="W206" s="1"/>
      <c r="AA206" s="1"/>
      <c r="AB206" s="2"/>
    </row>
    <row r="207" spans="1:28" x14ac:dyDescent="0.2">
      <c r="A207" s="3" t="s">
        <v>14</v>
      </c>
      <c r="B207" s="13">
        <v>-3.5649999999999999</v>
      </c>
      <c r="C207" s="3">
        <v>1</v>
      </c>
      <c r="D207" s="3">
        <v>200</v>
      </c>
      <c r="E207" s="3"/>
      <c r="F207" s="3" t="s">
        <v>13</v>
      </c>
      <c r="G207" s="13">
        <v>5.0664401912299999</v>
      </c>
      <c r="H207" s="3">
        <v>2</v>
      </c>
      <c r="I207" s="17">
        <v>490</v>
      </c>
      <c r="J207" s="9"/>
      <c r="K207" s="3" t="s">
        <v>6</v>
      </c>
      <c r="L207" s="13">
        <v>1.85</v>
      </c>
      <c r="M207" s="15">
        <v>3</v>
      </c>
      <c r="N207" s="3">
        <v>641.25</v>
      </c>
      <c r="O207" s="3"/>
      <c r="P207" s="13"/>
      <c r="Q207" s="3"/>
      <c r="R207" s="9"/>
      <c r="S207" s="3" t="s">
        <v>14</v>
      </c>
      <c r="T207" s="13">
        <v>-3.3719999999999999</v>
      </c>
      <c r="U207" s="3">
        <v>5</v>
      </c>
      <c r="V207" s="10">
        <f t="shared" si="19"/>
        <v>1290</v>
      </c>
      <c r="W207" s="1"/>
      <c r="AA207" s="1"/>
      <c r="AB207" s="2"/>
    </row>
    <row r="208" spans="1:28" x14ac:dyDescent="0.2">
      <c r="A208" s="3" t="s">
        <v>14</v>
      </c>
      <c r="B208" s="13">
        <v>-1.6</v>
      </c>
      <c r="C208" s="3">
        <v>1</v>
      </c>
      <c r="D208" s="3">
        <v>250</v>
      </c>
      <c r="E208" s="3"/>
      <c r="F208" s="3" t="s">
        <v>13</v>
      </c>
      <c r="G208" s="13">
        <v>4.9625826984000003</v>
      </c>
      <c r="H208" s="3">
        <v>2</v>
      </c>
      <c r="I208" s="17">
        <v>515</v>
      </c>
      <c r="J208" s="9"/>
      <c r="K208" s="3" t="s">
        <v>6</v>
      </c>
      <c r="L208" s="13">
        <v>1.38</v>
      </c>
      <c r="M208" s="15">
        <v>3</v>
      </c>
      <c r="N208" s="3">
        <v>651.25</v>
      </c>
      <c r="O208" s="3"/>
      <c r="P208" s="13"/>
      <c r="Q208" s="3"/>
      <c r="R208" s="9"/>
      <c r="S208" s="3" t="s">
        <v>14</v>
      </c>
      <c r="T208" s="13">
        <v>-0.95299999999999996</v>
      </c>
      <c r="U208" s="3">
        <v>5</v>
      </c>
      <c r="V208" s="10">
        <f t="shared" si="19"/>
        <v>1300</v>
      </c>
      <c r="W208" s="1"/>
      <c r="AA208" s="1"/>
      <c r="AB208" s="2"/>
    </row>
    <row r="209" spans="1:28" x14ac:dyDescent="0.2">
      <c r="A209" s="3" t="s">
        <v>14</v>
      </c>
      <c r="B209" s="13">
        <v>-1.468</v>
      </c>
      <c r="C209" s="3">
        <v>1</v>
      </c>
      <c r="D209" s="3">
        <v>300</v>
      </c>
      <c r="E209" s="3"/>
      <c r="F209" s="3" t="s">
        <v>13</v>
      </c>
      <c r="G209" s="13">
        <v>4.87477061363</v>
      </c>
      <c r="H209" s="3">
        <v>2</v>
      </c>
      <c r="I209" s="17">
        <v>540</v>
      </c>
      <c r="J209" s="9"/>
      <c r="K209" s="3" t="s">
        <v>6</v>
      </c>
      <c r="L209" s="13">
        <v>3.13</v>
      </c>
      <c r="M209" s="15">
        <v>3</v>
      </c>
      <c r="N209" s="3">
        <v>661.25</v>
      </c>
      <c r="O209" s="3"/>
      <c r="P209" s="13"/>
      <c r="Q209" s="3"/>
      <c r="R209" s="9"/>
      <c r="S209" s="3" t="s">
        <v>14</v>
      </c>
      <c r="T209" s="13">
        <v>0.76700000000000002</v>
      </c>
      <c r="U209" s="3">
        <v>5</v>
      </c>
      <c r="V209" s="10">
        <f t="shared" si="19"/>
        <v>1310</v>
      </c>
      <c r="W209" s="1"/>
      <c r="AA209" s="1"/>
      <c r="AB209" s="2"/>
    </row>
    <row r="210" spans="1:28" x14ac:dyDescent="0.2">
      <c r="A210" s="3" t="s">
        <v>14</v>
      </c>
      <c r="B210" s="13">
        <v>0.154</v>
      </c>
      <c r="C210" s="3">
        <v>1</v>
      </c>
      <c r="D210">
        <v>0</v>
      </c>
      <c r="F210" s="3" t="s">
        <v>13</v>
      </c>
      <c r="G210" s="13">
        <v>4.7819164725499999</v>
      </c>
      <c r="H210" s="3">
        <v>2</v>
      </c>
      <c r="I210" s="17">
        <v>515</v>
      </c>
      <c r="J210" s="9"/>
      <c r="K210" s="3" t="s">
        <v>6</v>
      </c>
      <c r="L210" s="13">
        <v>1.59</v>
      </c>
      <c r="M210" s="15">
        <v>3</v>
      </c>
      <c r="N210" s="3">
        <v>671.25</v>
      </c>
      <c r="O210" s="3"/>
      <c r="P210" s="13"/>
      <c r="Q210" s="3"/>
      <c r="R210" s="9"/>
      <c r="S210" s="3" t="s">
        <v>14</v>
      </c>
      <c r="T210" s="13">
        <v>-1.583</v>
      </c>
      <c r="U210" s="3">
        <v>5</v>
      </c>
      <c r="V210" s="10">
        <f t="shared" si="19"/>
        <v>1320</v>
      </c>
      <c r="W210" s="1"/>
      <c r="AA210" s="1"/>
      <c r="AB210" s="2"/>
    </row>
    <row r="211" spans="1:28" x14ac:dyDescent="0.2">
      <c r="A211" s="3" t="s">
        <v>14</v>
      </c>
      <c r="B211" s="13">
        <v>-0.42</v>
      </c>
      <c r="C211" s="3">
        <v>1</v>
      </c>
      <c r="D211">
        <v>10</v>
      </c>
      <c r="F211" s="3" t="s">
        <v>13</v>
      </c>
      <c r="G211" s="13">
        <v>4.69761546286</v>
      </c>
      <c r="H211" s="3">
        <v>2</v>
      </c>
      <c r="I211" s="17">
        <v>517.5</v>
      </c>
      <c r="J211" s="9"/>
      <c r="K211" s="3" t="s">
        <v>6</v>
      </c>
      <c r="L211" s="13">
        <v>1.35</v>
      </c>
      <c r="M211" s="15">
        <v>3</v>
      </c>
      <c r="N211" s="3">
        <v>681.25</v>
      </c>
      <c r="O211" s="3"/>
      <c r="P211" s="13"/>
      <c r="Q211" s="3"/>
      <c r="R211" s="9"/>
      <c r="S211" s="3" t="s">
        <v>14</v>
      </c>
      <c r="T211" s="13">
        <v>1.7889999999999999</v>
      </c>
      <c r="U211" s="3">
        <v>5</v>
      </c>
      <c r="V211" s="10">
        <f t="shared" si="19"/>
        <v>1330</v>
      </c>
      <c r="W211" s="1"/>
      <c r="AA211" s="1"/>
      <c r="AB211" s="2"/>
    </row>
    <row r="212" spans="1:28" x14ac:dyDescent="0.2">
      <c r="A212" s="3" t="s">
        <v>16</v>
      </c>
      <c r="B212" s="13">
        <v>2.58</v>
      </c>
      <c r="C212" s="3">
        <v>1</v>
      </c>
      <c r="D212">
        <v>20</v>
      </c>
      <c r="F212" s="3" t="s">
        <v>13</v>
      </c>
      <c r="G212" s="13">
        <v>4.4803999994100003</v>
      </c>
      <c r="H212" s="3">
        <v>2</v>
      </c>
      <c r="I212" s="17">
        <v>520</v>
      </c>
      <c r="J212" s="9"/>
      <c r="K212" s="3" t="s">
        <v>6</v>
      </c>
      <c r="L212" s="13">
        <v>0.83</v>
      </c>
      <c r="M212" s="15">
        <v>3</v>
      </c>
      <c r="N212" s="3">
        <v>691.25</v>
      </c>
      <c r="O212" s="3"/>
      <c r="P212" s="13"/>
      <c r="Q212" s="3"/>
      <c r="R212" s="9"/>
      <c r="S212" s="3" t="s">
        <v>14</v>
      </c>
      <c r="T212" s="13">
        <v>3.4220000000000002</v>
      </c>
      <c r="U212" s="3">
        <v>5</v>
      </c>
      <c r="V212" s="10">
        <f t="shared" si="19"/>
        <v>1340</v>
      </c>
      <c r="W212" s="1"/>
      <c r="AA212" s="1"/>
      <c r="AB212" s="2"/>
    </row>
    <row r="213" spans="1:28" x14ac:dyDescent="0.2">
      <c r="A213" s="3" t="s">
        <v>16</v>
      </c>
      <c r="B213" s="13">
        <v>2.39</v>
      </c>
      <c r="C213" s="3">
        <v>1</v>
      </c>
      <c r="D213">
        <v>30</v>
      </c>
      <c r="F213" s="3" t="s">
        <v>13</v>
      </c>
      <c r="G213" s="13">
        <v>4.5361403683599999</v>
      </c>
      <c r="H213" s="3">
        <v>2</v>
      </c>
      <c r="I213" s="17">
        <v>522.5</v>
      </c>
      <c r="J213" s="9"/>
      <c r="K213" s="3" t="s">
        <v>6</v>
      </c>
      <c r="L213" s="13">
        <v>-0.36</v>
      </c>
      <c r="M213" s="15">
        <v>3</v>
      </c>
      <c r="N213" s="3">
        <v>701.25</v>
      </c>
      <c r="O213" s="3"/>
      <c r="P213" s="13"/>
      <c r="Q213" s="3"/>
      <c r="R213" s="9"/>
      <c r="S213" s="3" t="s">
        <v>14</v>
      </c>
      <c r="T213" s="13">
        <v>-1.0229999999999999</v>
      </c>
      <c r="U213" s="3">
        <v>5</v>
      </c>
      <c r="V213" s="10">
        <f t="shared" si="19"/>
        <v>1350</v>
      </c>
      <c r="W213" s="1"/>
      <c r="AA213" s="1"/>
      <c r="AB213" s="2"/>
    </row>
    <row r="214" spans="1:28" x14ac:dyDescent="0.2">
      <c r="A214" s="3" t="s">
        <v>16</v>
      </c>
      <c r="B214" s="13">
        <v>2.4</v>
      </c>
      <c r="C214" s="3">
        <v>1</v>
      </c>
      <c r="D214">
        <v>40</v>
      </c>
      <c r="F214" s="3" t="s">
        <v>13</v>
      </c>
      <c r="G214" s="13">
        <v>4.2781778229</v>
      </c>
      <c r="H214" s="3">
        <v>2</v>
      </c>
      <c r="I214" s="17">
        <v>525</v>
      </c>
      <c r="J214" s="9"/>
      <c r="K214" s="3" t="s">
        <v>6</v>
      </c>
      <c r="L214" s="13">
        <v>1.23</v>
      </c>
      <c r="M214" s="15">
        <v>3</v>
      </c>
      <c r="N214" s="3">
        <v>711.25</v>
      </c>
      <c r="O214" s="3"/>
      <c r="P214" s="13"/>
      <c r="Q214" s="3"/>
      <c r="R214" s="9"/>
      <c r="S214" s="3" t="s">
        <v>14</v>
      </c>
      <c r="T214" s="13">
        <v>-0.82699999999999996</v>
      </c>
      <c r="U214" s="3">
        <v>5</v>
      </c>
      <c r="V214" s="10">
        <f t="shared" si="19"/>
        <v>1360</v>
      </c>
      <c r="W214" s="1"/>
      <c r="AA214" s="1"/>
      <c r="AB214" s="2"/>
    </row>
    <row r="215" spans="1:28" x14ac:dyDescent="0.2">
      <c r="A215" s="3" t="s">
        <v>16</v>
      </c>
      <c r="B215" s="13">
        <v>2.5</v>
      </c>
      <c r="C215" s="3">
        <v>1</v>
      </c>
      <c r="D215">
        <v>50</v>
      </c>
      <c r="F215" s="3" t="s">
        <v>13</v>
      </c>
      <c r="G215" s="13">
        <v>4.4800021806699997</v>
      </c>
      <c r="H215" s="3">
        <v>2</v>
      </c>
      <c r="I215" s="17">
        <v>390</v>
      </c>
      <c r="J215" s="9"/>
      <c r="K215" s="3" t="s">
        <v>6</v>
      </c>
      <c r="L215" s="13">
        <v>1.25</v>
      </c>
      <c r="M215" s="15">
        <v>3</v>
      </c>
      <c r="N215" s="3">
        <v>721.25</v>
      </c>
      <c r="O215" s="3"/>
      <c r="P215" s="13"/>
      <c r="Q215" s="3"/>
      <c r="R215" s="9"/>
      <c r="S215" s="3" t="s">
        <v>14</v>
      </c>
      <c r="T215" s="13">
        <v>-0.72499999999999998</v>
      </c>
      <c r="U215" s="3">
        <v>5</v>
      </c>
      <c r="V215" s="10">
        <f t="shared" si="19"/>
        <v>1370</v>
      </c>
      <c r="W215" s="1"/>
      <c r="AA215" s="1"/>
      <c r="AB215" s="2"/>
    </row>
    <row r="216" spans="1:28" x14ac:dyDescent="0.2">
      <c r="A216" s="3" t="s">
        <v>16</v>
      </c>
      <c r="B216" s="13">
        <v>2.5499999999999998</v>
      </c>
      <c r="C216" s="3">
        <v>1</v>
      </c>
      <c r="D216">
        <v>60</v>
      </c>
      <c r="F216" s="3" t="s">
        <v>13</v>
      </c>
      <c r="G216" s="13">
        <v>4.6272024115199999</v>
      </c>
      <c r="H216" s="3">
        <v>2</v>
      </c>
      <c r="I216" s="17">
        <v>440</v>
      </c>
      <c r="J216" s="9"/>
      <c r="K216" s="3" t="s">
        <v>6</v>
      </c>
      <c r="L216" s="13">
        <v>1.1299999999999999</v>
      </c>
      <c r="M216" s="15">
        <v>3</v>
      </c>
      <c r="N216" s="3">
        <v>731.25</v>
      </c>
      <c r="O216" s="3"/>
      <c r="P216" s="13"/>
      <c r="Q216" s="3"/>
      <c r="R216" s="9"/>
      <c r="S216" s="3" t="s">
        <v>14</v>
      </c>
      <c r="T216" s="13">
        <v>1.7999999999999999E-2</v>
      </c>
      <c r="U216" s="3">
        <v>5</v>
      </c>
      <c r="V216" s="10">
        <f t="shared" si="19"/>
        <v>1380</v>
      </c>
      <c r="W216" s="1"/>
      <c r="AA216" s="1"/>
      <c r="AB216" s="2"/>
    </row>
    <row r="217" spans="1:28" x14ac:dyDescent="0.2">
      <c r="F217" s="3" t="s">
        <v>13</v>
      </c>
      <c r="G217" s="13">
        <v>4.6744914238500002</v>
      </c>
      <c r="H217" s="3">
        <v>2</v>
      </c>
      <c r="I217" s="17">
        <v>490</v>
      </c>
      <c r="J217" s="9"/>
      <c r="K217" s="3" t="s">
        <v>6</v>
      </c>
      <c r="L217" s="13">
        <v>1.64</v>
      </c>
      <c r="M217" s="15">
        <v>3</v>
      </c>
      <c r="N217" s="3">
        <v>741.25</v>
      </c>
      <c r="O217" s="3"/>
      <c r="P217" s="13"/>
      <c r="Q217" s="3"/>
      <c r="R217" s="9"/>
      <c r="S217" s="3" t="s">
        <v>14</v>
      </c>
      <c r="T217" s="13">
        <v>0.47</v>
      </c>
      <c r="U217" s="3">
        <v>5</v>
      </c>
      <c r="V217" s="10">
        <f t="shared" si="19"/>
        <v>1390</v>
      </c>
      <c r="W217" s="1"/>
      <c r="AA217" s="1"/>
      <c r="AB217" s="2"/>
    </row>
    <row r="218" spans="1:28" x14ac:dyDescent="0.2">
      <c r="A218" s="13"/>
      <c r="F218" s="3" t="s">
        <v>13</v>
      </c>
      <c r="G218" s="13">
        <v>4.7719016677499999</v>
      </c>
      <c r="H218" s="3">
        <v>2</v>
      </c>
      <c r="I218" s="17">
        <v>390</v>
      </c>
      <c r="J218" s="9"/>
      <c r="K218" s="3" t="s">
        <v>6</v>
      </c>
      <c r="L218" s="13">
        <v>-0.46</v>
      </c>
      <c r="M218" s="15">
        <v>3</v>
      </c>
      <c r="N218" s="3">
        <v>751.25</v>
      </c>
      <c r="O218" s="3"/>
      <c r="P218" s="13"/>
      <c r="Q218" s="3"/>
      <c r="R218" s="9"/>
      <c r="S218" s="3" t="s">
        <v>14</v>
      </c>
      <c r="T218" s="13">
        <v>1.1930000000000001</v>
      </c>
      <c r="U218" s="3">
        <v>5</v>
      </c>
      <c r="V218" s="10">
        <f t="shared" si="19"/>
        <v>1400</v>
      </c>
      <c r="W218" s="1"/>
      <c r="AA218" s="1"/>
      <c r="AB218" s="2"/>
    </row>
    <row r="219" spans="1:28" x14ac:dyDescent="0.2">
      <c r="A219" s="13"/>
      <c r="F219" s="3" t="s">
        <v>13</v>
      </c>
      <c r="G219" s="13">
        <v>4.7000817835699999</v>
      </c>
      <c r="H219" s="3">
        <v>2</v>
      </c>
      <c r="I219" s="17">
        <v>440</v>
      </c>
      <c r="J219" s="9"/>
      <c r="K219" s="3" t="s">
        <v>6</v>
      </c>
      <c r="L219" s="13">
        <v>0.61</v>
      </c>
      <c r="M219" s="15">
        <v>3</v>
      </c>
      <c r="N219" s="3">
        <v>761.25</v>
      </c>
      <c r="O219" s="3"/>
      <c r="P219" s="13"/>
      <c r="Q219" s="3"/>
      <c r="R219" s="9"/>
      <c r="S219" s="3" t="s">
        <v>14</v>
      </c>
      <c r="T219" s="13">
        <v>0.94</v>
      </c>
      <c r="U219" s="3">
        <v>5</v>
      </c>
      <c r="V219" s="10">
        <v>1100</v>
      </c>
      <c r="W219" s="1"/>
      <c r="AA219" s="1"/>
      <c r="AB219" s="2"/>
    </row>
    <row r="220" spans="1:28" x14ac:dyDescent="0.2">
      <c r="A220" s="13"/>
      <c r="F220" s="3" t="s">
        <v>13</v>
      </c>
      <c r="G220" s="13">
        <v>4.7372924169299999</v>
      </c>
      <c r="H220" s="3">
        <v>2</v>
      </c>
      <c r="I220" s="17">
        <v>490</v>
      </c>
      <c r="J220" s="9"/>
      <c r="K220" s="3" t="s">
        <v>6</v>
      </c>
      <c r="L220" s="13">
        <v>1.03</v>
      </c>
      <c r="M220" s="15">
        <v>3</v>
      </c>
      <c r="N220" s="3">
        <v>771.25</v>
      </c>
      <c r="O220" s="3"/>
      <c r="P220" s="13"/>
      <c r="Q220" s="3"/>
      <c r="R220" s="9"/>
      <c r="S220" s="3" t="s">
        <v>14</v>
      </c>
      <c r="T220" s="13">
        <v>1.5349999999999999</v>
      </c>
      <c r="U220" s="3">
        <v>5</v>
      </c>
      <c r="V220" s="10">
        <f>V219+10</f>
        <v>1110</v>
      </c>
      <c r="W220" s="1"/>
      <c r="AA220" s="1"/>
      <c r="AB220" s="2"/>
    </row>
    <row r="221" spans="1:28" x14ac:dyDescent="0.2">
      <c r="A221" s="13"/>
      <c r="F221" s="3" t="s">
        <v>13</v>
      </c>
      <c r="G221" s="13">
        <v>4.6714954958900003</v>
      </c>
      <c r="H221" s="3">
        <v>2</v>
      </c>
      <c r="I221" s="17">
        <v>540</v>
      </c>
      <c r="J221" s="9"/>
      <c r="K221" s="3" t="s">
        <v>6</v>
      </c>
      <c r="L221" s="13">
        <v>0.95</v>
      </c>
      <c r="M221" s="15">
        <v>3</v>
      </c>
      <c r="N221" s="3">
        <v>781.25</v>
      </c>
      <c r="O221" s="3"/>
      <c r="P221" s="13"/>
      <c r="Q221" s="3"/>
      <c r="R221" s="9"/>
      <c r="S221" s="3" t="s">
        <v>16</v>
      </c>
      <c r="T221" s="13">
        <v>3.36</v>
      </c>
      <c r="U221" s="3">
        <v>5</v>
      </c>
      <c r="V221" s="10">
        <f t="shared" ref="V221:V230" si="20">V220+10</f>
        <v>1120</v>
      </c>
      <c r="W221" s="1"/>
      <c r="AA221" s="1"/>
      <c r="AB221" s="2"/>
    </row>
    <row r="222" spans="1:28" x14ac:dyDescent="0.2">
      <c r="A222" s="13"/>
      <c r="F222" s="3" t="s">
        <v>13</v>
      </c>
      <c r="G222" s="13">
        <v>4.5405698695799996</v>
      </c>
      <c r="H222" s="3">
        <v>2</v>
      </c>
      <c r="I222" s="17">
        <v>342.5</v>
      </c>
      <c r="J222" s="9"/>
      <c r="K222" s="3" t="s">
        <v>6</v>
      </c>
      <c r="L222" s="13">
        <v>0.84</v>
      </c>
      <c r="M222" s="15">
        <v>3</v>
      </c>
      <c r="N222" s="3">
        <v>791.25</v>
      </c>
      <c r="O222" s="3"/>
      <c r="P222" s="13"/>
      <c r="Q222" s="3"/>
      <c r="R222" s="9"/>
      <c r="S222" s="3" t="s">
        <v>16</v>
      </c>
      <c r="T222" s="13">
        <v>3.06</v>
      </c>
      <c r="U222" s="3">
        <v>5</v>
      </c>
      <c r="V222" s="10">
        <f t="shared" si="20"/>
        <v>1130</v>
      </c>
      <c r="W222" s="1"/>
      <c r="AA222" s="1"/>
      <c r="AB222" s="2"/>
    </row>
    <row r="223" spans="1:28" x14ac:dyDescent="0.2">
      <c r="A223" s="13"/>
      <c r="F223" s="3" t="s">
        <v>13</v>
      </c>
      <c r="G223" s="13">
        <v>4.4111482107100004</v>
      </c>
      <c r="H223" s="3">
        <v>2</v>
      </c>
      <c r="I223" s="17">
        <v>345</v>
      </c>
      <c r="J223" s="9"/>
      <c r="K223" s="3" t="s">
        <v>6</v>
      </c>
      <c r="L223" s="13">
        <v>1.1599999999999999</v>
      </c>
      <c r="M223" s="15">
        <v>3</v>
      </c>
      <c r="N223" s="3">
        <v>801.25</v>
      </c>
      <c r="O223" s="3"/>
      <c r="P223" s="13"/>
      <c r="Q223" s="3"/>
      <c r="R223" s="9"/>
      <c r="S223" s="3" t="s">
        <v>16</v>
      </c>
      <c r="T223" s="13">
        <v>3.26</v>
      </c>
      <c r="U223" s="3">
        <v>5</v>
      </c>
      <c r="V223" s="10">
        <f t="shared" si="20"/>
        <v>1140</v>
      </c>
      <c r="W223" s="1"/>
      <c r="AA223" s="1"/>
      <c r="AB223" s="2"/>
    </row>
    <row r="224" spans="1:28" x14ac:dyDescent="0.2">
      <c r="F224" s="3" t="s">
        <v>13</v>
      </c>
      <c r="G224" s="13">
        <v>4.1537068122700003</v>
      </c>
      <c r="H224" s="3">
        <v>2</v>
      </c>
      <c r="I224" s="17">
        <v>347.5</v>
      </c>
      <c r="J224" s="9"/>
      <c r="K224" s="3" t="s">
        <v>6</v>
      </c>
      <c r="L224" s="13">
        <v>2.82</v>
      </c>
      <c r="M224" s="15">
        <v>3</v>
      </c>
      <c r="N224" s="3">
        <v>811.25</v>
      </c>
      <c r="O224" s="3"/>
      <c r="P224" s="13"/>
      <c r="Q224" s="3"/>
      <c r="R224" s="9"/>
      <c r="S224" s="3" t="s">
        <v>16</v>
      </c>
      <c r="T224" s="13">
        <v>3.29</v>
      </c>
      <c r="U224" s="3">
        <v>5</v>
      </c>
      <c r="V224" s="10">
        <f t="shared" si="20"/>
        <v>1150</v>
      </c>
      <c r="W224" s="1"/>
      <c r="AA224" s="1"/>
      <c r="AB224" s="2"/>
    </row>
    <row r="225" spans="6:28" x14ac:dyDescent="0.2">
      <c r="F225" s="3" t="s">
        <v>13</v>
      </c>
      <c r="G225" s="13">
        <v>3.8851638340000001</v>
      </c>
      <c r="H225" s="3">
        <v>2</v>
      </c>
      <c r="I225" s="17">
        <v>350</v>
      </c>
      <c r="J225" s="9"/>
      <c r="K225" s="3" t="s">
        <v>6</v>
      </c>
      <c r="L225" s="13">
        <v>1.54</v>
      </c>
      <c r="M225" s="15">
        <v>3</v>
      </c>
      <c r="N225" s="3">
        <v>821.25</v>
      </c>
      <c r="O225" s="3"/>
      <c r="P225" s="13"/>
      <c r="Q225" s="3"/>
      <c r="R225" s="9"/>
      <c r="S225" s="3" t="s">
        <v>16</v>
      </c>
      <c r="T225" s="13">
        <v>3.5</v>
      </c>
      <c r="U225" s="3">
        <v>5</v>
      </c>
      <c r="V225" s="10">
        <f t="shared" si="20"/>
        <v>1160</v>
      </c>
      <c r="W225" s="1"/>
      <c r="AA225" s="1"/>
      <c r="AB225" s="2"/>
    </row>
    <row r="226" spans="6:28" x14ac:dyDescent="0.2">
      <c r="F226" s="3" t="s">
        <v>13</v>
      </c>
      <c r="G226" s="13">
        <v>3.8713705570400001</v>
      </c>
      <c r="H226" s="3">
        <v>2</v>
      </c>
      <c r="I226" s="17">
        <v>352.5</v>
      </c>
      <c r="J226" s="9"/>
      <c r="K226" s="3" t="s">
        <v>6</v>
      </c>
      <c r="L226" s="13">
        <v>0.53</v>
      </c>
      <c r="M226" s="15">
        <v>3</v>
      </c>
      <c r="N226" s="3">
        <v>831.25</v>
      </c>
      <c r="O226" s="3"/>
      <c r="P226" s="13"/>
      <c r="Q226" s="3"/>
      <c r="R226" s="9"/>
      <c r="S226" s="3" t="s">
        <v>16</v>
      </c>
      <c r="T226" s="13">
        <v>3.86</v>
      </c>
      <c r="U226" s="3">
        <v>5</v>
      </c>
      <c r="V226" s="10">
        <f t="shared" si="20"/>
        <v>1170</v>
      </c>
      <c r="W226" s="1"/>
      <c r="AA226" s="1"/>
      <c r="AB226" s="2"/>
    </row>
    <row r="227" spans="6:28" x14ac:dyDescent="0.2">
      <c r="F227" s="3" t="s">
        <v>13</v>
      </c>
      <c r="G227" s="13">
        <v>3.4525675724200005</v>
      </c>
      <c r="H227" s="3">
        <v>2</v>
      </c>
      <c r="I227" s="17">
        <v>355</v>
      </c>
      <c r="J227" s="9"/>
      <c r="K227" s="3" t="s">
        <v>6</v>
      </c>
      <c r="L227" s="13">
        <v>0.16</v>
      </c>
      <c r="M227" s="15">
        <v>3</v>
      </c>
      <c r="N227" s="3">
        <v>841.25</v>
      </c>
      <c r="O227" s="3"/>
      <c r="P227" s="13"/>
      <c r="Q227" s="3"/>
      <c r="R227" s="9"/>
      <c r="S227" s="3" t="s">
        <v>16</v>
      </c>
      <c r="T227" s="13">
        <v>3.67</v>
      </c>
      <c r="U227" s="3">
        <v>5</v>
      </c>
      <c r="V227" s="10">
        <f t="shared" si="20"/>
        <v>1180</v>
      </c>
      <c r="W227" s="1"/>
      <c r="AA227" s="1"/>
      <c r="AB227" s="2"/>
    </row>
    <row r="228" spans="6:28" x14ac:dyDescent="0.2">
      <c r="F228" s="3" t="s">
        <v>13</v>
      </c>
      <c r="G228" s="13">
        <v>3.52220326647</v>
      </c>
      <c r="H228" s="3">
        <v>2</v>
      </c>
      <c r="I228" s="17">
        <v>357.5</v>
      </c>
      <c r="J228" s="9"/>
      <c r="K228" s="3" t="s">
        <v>6</v>
      </c>
      <c r="L228" s="13">
        <v>0.56999999999999995</v>
      </c>
      <c r="M228" s="15">
        <v>3</v>
      </c>
      <c r="N228" s="3">
        <v>851.25</v>
      </c>
      <c r="O228" s="3"/>
      <c r="P228" s="13"/>
      <c r="Q228" s="3"/>
      <c r="R228" s="9"/>
      <c r="S228" s="3" t="s">
        <v>16</v>
      </c>
      <c r="T228" s="13">
        <v>3.82</v>
      </c>
      <c r="U228" s="3">
        <v>5</v>
      </c>
      <c r="V228" s="10">
        <f t="shared" si="20"/>
        <v>1190</v>
      </c>
      <c r="W228" s="1"/>
      <c r="AA228" s="1"/>
      <c r="AB228" s="2"/>
    </row>
    <row r="229" spans="6:28" x14ac:dyDescent="0.2">
      <c r="F229" s="3" t="s">
        <v>13</v>
      </c>
      <c r="G229" s="13">
        <v>3.5226807597300001</v>
      </c>
      <c r="H229" s="3">
        <v>2</v>
      </c>
      <c r="I229" s="17">
        <v>360</v>
      </c>
      <c r="J229" s="9"/>
      <c r="K229" s="3" t="s">
        <v>6</v>
      </c>
      <c r="L229" s="13">
        <v>0.44</v>
      </c>
      <c r="M229" s="15">
        <v>3</v>
      </c>
      <c r="N229" s="3">
        <v>861.25</v>
      </c>
      <c r="O229" s="3"/>
      <c r="P229" s="13"/>
      <c r="Q229" s="3"/>
      <c r="R229" s="9"/>
      <c r="S229" s="3" t="s">
        <v>16</v>
      </c>
      <c r="T229" s="13">
        <v>4.07</v>
      </c>
      <c r="U229" s="3">
        <v>5</v>
      </c>
      <c r="V229" s="10">
        <f t="shared" si="20"/>
        <v>1200</v>
      </c>
      <c r="W229" s="1"/>
      <c r="AA229" s="1"/>
      <c r="AB229" s="2"/>
    </row>
    <row r="230" spans="6:28" x14ac:dyDescent="0.2">
      <c r="F230" s="3" t="s">
        <v>13</v>
      </c>
      <c r="G230" s="13">
        <v>3.4771879387500002</v>
      </c>
      <c r="H230" s="3">
        <v>2</v>
      </c>
      <c r="I230" s="17">
        <v>362.5</v>
      </c>
      <c r="J230" s="9"/>
      <c r="K230" s="3" t="s">
        <v>6</v>
      </c>
      <c r="L230" s="13">
        <v>-1.21</v>
      </c>
      <c r="M230" s="15">
        <v>3</v>
      </c>
      <c r="N230" s="3">
        <v>871.25</v>
      </c>
      <c r="O230" s="3"/>
      <c r="P230" s="13"/>
      <c r="Q230" s="3"/>
      <c r="R230" s="9"/>
      <c r="S230" s="3" t="s">
        <v>16</v>
      </c>
      <c r="T230" s="13">
        <v>4.34</v>
      </c>
      <c r="U230" s="3">
        <v>5</v>
      </c>
      <c r="V230" s="10">
        <f t="shared" si="20"/>
        <v>1210</v>
      </c>
      <c r="W230" s="1"/>
      <c r="AA230" s="1"/>
      <c r="AB230" s="2"/>
    </row>
    <row r="231" spans="6:28" x14ac:dyDescent="0.2">
      <c r="F231" s="3" t="s">
        <v>13</v>
      </c>
      <c r="G231" s="13">
        <v>3.4329734354200001</v>
      </c>
      <c r="H231" s="3">
        <v>2</v>
      </c>
      <c r="I231" s="17">
        <v>365</v>
      </c>
      <c r="J231" s="9"/>
      <c r="K231" s="3" t="s">
        <v>6</v>
      </c>
      <c r="L231" s="13">
        <v>1.5</v>
      </c>
      <c r="M231" s="15">
        <v>3</v>
      </c>
      <c r="N231" s="3">
        <v>611.25</v>
      </c>
      <c r="O231" s="3"/>
      <c r="P231" s="13"/>
      <c r="Q231" s="3"/>
      <c r="R231" s="9"/>
      <c r="S231" s="3"/>
      <c r="T231" s="13"/>
      <c r="U231" s="3"/>
      <c r="W231" s="1"/>
      <c r="AA231" s="1"/>
      <c r="AB231" s="2"/>
    </row>
    <row r="232" spans="6:28" x14ac:dyDescent="0.2">
      <c r="F232" s="3" t="s">
        <v>13</v>
      </c>
      <c r="G232" s="13">
        <v>3.4344318355099999</v>
      </c>
      <c r="H232" s="3">
        <v>2</v>
      </c>
      <c r="I232" s="17">
        <v>367.5</v>
      </c>
      <c r="J232" s="9"/>
      <c r="K232" s="3" t="s">
        <v>6</v>
      </c>
      <c r="L232" s="13">
        <v>2.35</v>
      </c>
      <c r="M232" s="15">
        <v>3</v>
      </c>
      <c r="N232" s="3">
        <v>621.25</v>
      </c>
      <c r="O232" s="3"/>
      <c r="P232" s="13"/>
      <c r="Q232" s="3"/>
      <c r="R232" s="9"/>
      <c r="S232" s="3"/>
      <c r="T232" s="13"/>
      <c r="U232" s="3"/>
      <c r="W232" s="1"/>
      <c r="AA232" s="1"/>
      <c r="AB232" s="2"/>
    </row>
    <row r="233" spans="6:28" x14ac:dyDescent="0.2">
      <c r="F233" s="3" t="s">
        <v>13</v>
      </c>
      <c r="G233" s="13">
        <v>3.4962710220600006</v>
      </c>
      <c r="H233" s="3">
        <v>2</v>
      </c>
      <c r="I233" s="17">
        <v>370</v>
      </c>
      <c r="J233" s="9"/>
      <c r="K233" s="3" t="s">
        <v>6</v>
      </c>
      <c r="L233" s="13">
        <v>3.63</v>
      </c>
      <c r="M233" s="15">
        <v>3</v>
      </c>
      <c r="N233" s="3">
        <v>631.25</v>
      </c>
      <c r="O233" s="3"/>
      <c r="P233" s="13"/>
      <c r="Q233" s="3"/>
      <c r="R233" s="9"/>
      <c r="S233" s="3"/>
      <c r="T233" s="13"/>
      <c r="U233" s="3"/>
      <c r="W233" s="1"/>
      <c r="AA233" s="1"/>
      <c r="AB233" s="2"/>
    </row>
    <row r="234" spans="6:28" x14ac:dyDescent="0.2">
      <c r="F234" s="3" t="s">
        <v>13</v>
      </c>
      <c r="G234" s="13">
        <v>3.30613815222</v>
      </c>
      <c r="H234" s="3">
        <v>2</v>
      </c>
      <c r="I234" s="17">
        <v>372.5</v>
      </c>
      <c r="J234" s="9"/>
      <c r="K234" s="3" t="s">
        <v>6</v>
      </c>
      <c r="L234" s="13">
        <v>2.64</v>
      </c>
      <c r="M234" s="15">
        <v>3</v>
      </c>
      <c r="N234" s="3">
        <v>641.25</v>
      </c>
      <c r="O234" s="3"/>
      <c r="P234" s="13"/>
      <c r="Q234" s="3"/>
      <c r="R234" s="9"/>
      <c r="S234" s="3"/>
      <c r="T234" s="13"/>
      <c r="U234" s="3"/>
      <c r="W234" s="1"/>
      <c r="AA234" s="1"/>
      <c r="AB234" s="2"/>
    </row>
    <row r="235" spans="6:28" x14ac:dyDescent="0.2">
      <c r="F235" s="3" t="s">
        <v>13</v>
      </c>
      <c r="G235" s="13">
        <v>3.24120562974</v>
      </c>
      <c r="H235" s="3">
        <v>2</v>
      </c>
      <c r="I235" s="17">
        <v>375</v>
      </c>
      <c r="J235" s="9"/>
      <c r="K235" s="3" t="s">
        <v>6</v>
      </c>
      <c r="L235" s="13">
        <v>2.1800000000000002</v>
      </c>
      <c r="M235" s="15">
        <v>3</v>
      </c>
      <c r="N235" s="3">
        <v>651.25</v>
      </c>
      <c r="O235" s="3"/>
      <c r="P235" s="13"/>
      <c r="Q235" s="3"/>
      <c r="R235" s="9"/>
      <c r="S235" s="3"/>
      <c r="T235" s="13"/>
      <c r="U235" s="3"/>
      <c r="W235" s="1"/>
      <c r="AA235" s="1"/>
      <c r="AB235" s="2"/>
    </row>
    <row r="236" spans="6:28" x14ac:dyDescent="0.2">
      <c r="F236" s="3" t="s">
        <v>13</v>
      </c>
      <c r="G236" s="13">
        <v>3.2158594733700001</v>
      </c>
      <c r="H236" s="3">
        <v>2</v>
      </c>
      <c r="I236" s="17">
        <v>377.5</v>
      </c>
      <c r="J236" s="9"/>
      <c r="K236" s="3" t="s">
        <v>6</v>
      </c>
      <c r="L236" s="13">
        <v>3.01</v>
      </c>
      <c r="M236" s="15">
        <v>3</v>
      </c>
      <c r="N236" s="3">
        <v>661.25</v>
      </c>
      <c r="O236" s="3"/>
      <c r="P236" s="13"/>
      <c r="Q236" s="3"/>
      <c r="R236" s="9"/>
      <c r="S236" s="3"/>
      <c r="T236" s="13"/>
      <c r="U236" s="3"/>
      <c r="W236" s="1"/>
      <c r="AA236" s="1"/>
      <c r="AB236" s="2"/>
    </row>
    <row r="237" spans="6:28" x14ac:dyDescent="0.2">
      <c r="F237" s="3" t="s">
        <v>13</v>
      </c>
      <c r="G237" s="13">
        <v>2.7436992192999998</v>
      </c>
      <c r="H237" s="3">
        <v>2</v>
      </c>
      <c r="I237" s="17">
        <v>380</v>
      </c>
      <c r="J237" s="9"/>
      <c r="K237" s="3" t="s">
        <v>12</v>
      </c>
      <c r="L237" s="13">
        <v>2.4700000000000002</v>
      </c>
      <c r="M237" s="15">
        <v>3</v>
      </c>
      <c r="N237" s="3">
        <v>671.25</v>
      </c>
      <c r="O237" s="3"/>
      <c r="P237" s="13"/>
      <c r="Q237" s="3"/>
      <c r="R237" s="9"/>
      <c r="S237" s="3"/>
      <c r="T237" s="13"/>
      <c r="U237" s="3"/>
      <c r="W237" s="1"/>
      <c r="AA237" s="1"/>
      <c r="AB237" s="2"/>
    </row>
    <row r="238" spans="6:28" x14ac:dyDescent="0.2">
      <c r="F238" s="3" t="s">
        <v>14</v>
      </c>
      <c r="G238" s="13">
        <v>3.6669999999999998</v>
      </c>
      <c r="H238" s="3">
        <v>2</v>
      </c>
      <c r="I238" s="17">
        <v>382.5</v>
      </c>
      <c r="J238" s="9"/>
      <c r="K238" s="3" t="s">
        <v>12</v>
      </c>
      <c r="L238" s="13">
        <v>1.7</v>
      </c>
      <c r="M238" s="15">
        <v>3</v>
      </c>
      <c r="N238" s="3">
        <v>681.25</v>
      </c>
      <c r="O238" s="3"/>
      <c r="P238" s="13"/>
      <c r="Q238" s="3"/>
      <c r="R238" s="9"/>
      <c r="S238" s="3"/>
      <c r="T238" s="13"/>
      <c r="U238" s="3"/>
      <c r="W238" s="1"/>
      <c r="AA238" s="1"/>
      <c r="AB238" s="2"/>
    </row>
    <row r="239" spans="6:28" x14ac:dyDescent="0.2">
      <c r="F239" s="3" t="s">
        <v>14</v>
      </c>
      <c r="G239" s="13">
        <v>3.2410000000000001</v>
      </c>
      <c r="H239" s="3">
        <v>2</v>
      </c>
      <c r="I239" s="17">
        <v>385</v>
      </c>
      <c r="J239" s="9"/>
      <c r="K239" s="3" t="s">
        <v>12</v>
      </c>
      <c r="L239" s="13">
        <v>2.4300000000000002</v>
      </c>
      <c r="M239" s="15">
        <v>3</v>
      </c>
      <c r="N239" s="3">
        <v>691.25</v>
      </c>
      <c r="O239" s="3"/>
      <c r="P239" s="13"/>
      <c r="Q239" s="3"/>
      <c r="R239" s="9"/>
      <c r="S239" s="3"/>
      <c r="T239" s="13"/>
      <c r="U239" s="3"/>
      <c r="W239" s="1"/>
      <c r="AA239" s="1"/>
      <c r="AB239" s="2"/>
    </row>
    <row r="240" spans="6:28" x14ac:dyDescent="0.2">
      <c r="F240" s="3" t="s">
        <v>14</v>
      </c>
      <c r="G240" s="13">
        <v>4.2480000000000002</v>
      </c>
      <c r="H240" s="3">
        <v>2</v>
      </c>
      <c r="I240" s="17">
        <v>387.5</v>
      </c>
      <c r="J240" s="9"/>
      <c r="K240" s="3" t="s">
        <v>12</v>
      </c>
      <c r="L240" s="13">
        <v>2.94</v>
      </c>
      <c r="M240" s="15">
        <v>3</v>
      </c>
      <c r="N240" s="3">
        <v>701.25</v>
      </c>
      <c r="O240" s="3"/>
      <c r="P240" s="13"/>
      <c r="Q240" s="3"/>
      <c r="R240" s="9"/>
      <c r="S240" s="3"/>
      <c r="T240" s="13"/>
      <c r="U240" s="3"/>
      <c r="W240" s="1"/>
      <c r="AA240" s="1"/>
      <c r="AB240" s="2"/>
    </row>
    <row r="241" spans="6:28" x14ac:dyDescent="0.2">
      <c r="F241" s="3" t="s">
        <v>14</v>
      </c>
      <c r="G241" s="13">
        <v>4.1890000000000001</v>
      </c>
      <c r="H241" s="3">
        <v>2</v>
      </c>
      <c r="I241" s="17">
        <v>390</v>
      </c>
      <c r="J241" s="9"/>
      <c r="K241" s="3" t="s">
        <v>12</v>
      </c>
      <c r="L241" s="13">
        <v>2.98</v>
      </c>
      <c r="M241" s="15">
        <v>3</v>
      </c>
      <c r="N241" s="3">
        <v>711.25</v>
      </c>
      <c r="O241" s="3"/>
      <c r="P241" s="13"/>
      <c r="Q241" s="3"/>
      <c r="R241" s="9"/>
      <c r="S241" s="3"/>
      <c r="T241" s="13"/>
      <c r="U241" s="3"/>
      <c r="W241" s="1"/>
      <c r="AA241" s="1"/>
      <c r="AB241" s="2"/>
    </row>
    <row r="242" spans="6:28" x14ac:dyDescent="0.2">
      <c r="F242" s="3" t="s">
        <v>14</v>
      </c>
      <c r="G242" s="13">
        <v>3.59</v>
      </c>
      <c r="H242" s="3">
        <v>2</v>
      </c>
      <c r="I242" s="17">
        <v>392.5</v>
      </c>
      <c r="J242" s="9"/>
      <c r="K242" s="3" t="s">
        <v>12</v>
      </c>
      <c r="L242" s="13">
        <v>2.65</v>
      </c>
      <c r="M242" s="15">
        <v>3</v>
      </c>
      <c r="N242" s="3">
        <v>721.25</v>
      </c>
      <c r="O242" s="3"/>
      <c r="P242" s="13"/>
      <c r="Q242" s="3"/>
      <c r="R242" s="9"/>
      <c r="S242" s="3"/>
      <c r="T242" s="13"/>
      <c r="U242" s="3"/>
      <c r="W242" s="1"/>
      <c r="AA242" s="1"/>
      <c r="AB242" s="2"/>
    </row>
    <row r="243" spans="6:28" x14ac:dyDescent="0.2">
      <c r="F243" s="3" t="s">
        <v>14</v>
      </c>
      <c r="G243" s="13">
        <v>3.9430000000000001</v>
      </c>
      <c r="H243" s="3">
        <v>2</v>
      </c>
      <c r="I243" s="17">
        <v>395</v>
      </c>
      <c r="J243" s="9"/>
      <c r="K243" s="3" t="s">
        <v>12</v>
      </c>
      <c r="L243" s="13">
        <v>2.62</v>
      </c>
      <c r="M243" s="15">
        <v>3</v>
      </c>
      <c r="N243" s="3">
        <v>731.25</v>
      </c>
      <c r="O243" s="3"/>
      <c r="P243" s="13"/>
      <c r="Q243" s="3"/>
      <c r="R243" s="9"/>
      <c r="S243" s="3"/>
      <c r="T243" s="13"/>
      <c r="U243" s="3"/>
      <c r="W243" s="1"/>
      <c r="AA243" s="1"/>
      <c r="AB243" s="2"/>
    </row>
    <row r="244" spans="6:28" x14ac:dyDescent="0.2">
      <c r="F244" s="3" t="s">
        <v>14</v>
      </c>
      <c r="G244" s="13">
        <v>4.5090000000000003</v>
      </c>
      <c r="H244" s="3">
        <v>2</v>
      </c>
      <c r="I244" s="17">
        <v>397.5</v>
      </c>
      <c r="J244" s="9"/>
      <c r="K244" s="3" t="s">
        <v>12</v>
      </c>
      <c r="L244" s="13">
        <v>2.8</v>
      </c>
      <c r="M244" s="15">
        <v>3</v>
      </c>
      <c r="N244" s="3">
        <v>741.25</v>
      </c>
      <c r="O244" s="3"/>
      <c r="P244" s="13"/>
      <c r="Q244" s="3"/>
      <c r="R244" s="9"/>
      <c r="S244" s="3"/>
      <c r="T244" s="13"/>
      <c r="U244" s="3"/>
      <c r="W244" s="1"/>
      <c r="AA244" s="1"/>
      <c r="AB244" s="2"/>
    </row>
    <row r="245" spans="6:28" x14ac:dyDescent="0.2">
      <c r="F245" s="3" t="s">
        <v>14</v>
      </c>
      <c r="G245" s="13">
        <v>3.944</v>
      </c>
      <c r="H245" s="3">
        <v>2</v>
      </c>
      <c r="I245" s="17">
        <v>400</v>
      </c>
      <c r="J245" s="9"/>
      <c r="K245" s="3" t="s">
        <v>12</v>
      </c>
      <c r="L245" s="13">
        <v>2.1</v>
      </c>
      <c r="M245" s="15">
        <v>3</v>
      </c>
      <c r="N245" s="3">
        <v>751.25</v>
      </c>
      <c r="O245" s="3"/>
      <c r="P245" s="13"/>
      <c r="Q245" s="3"/>
      <c r="R245" s="9"/>
      <c r="S245" s="3"/>
      <c r="T245" s="13"/>
      <c r="U245" s="3"/>
      <c r="W245" s="1"/>
      <c r="AA245" s="1"/>
      <c r="AB245" s="2"/>
    </row>
    <row r="246" spans="6:28" x14ac:dyDescent="0.2">
      <c r="F246" s="3" t="s">
        <v>14</v>
      </c>
      <c r="G246" s="13">
        <v>3.7360000000000002</v>
      </c>
      <c r="H246" s="3">
        <v>2</v>
      </c>
      <c r="I246" s="17">
        <v>402.5</v>
      </c>
      <c r="J246" s="9"/>
      <c r="K246" s="3" t="s">
        <v>12</v>
      </c>
      <c r="L246" s="13">
        <v>3.25</v>
      </c>
      <c r="M246" s="15">
        <v>3</v>
      </c>
      <c r="N246" s="3">
        <v>761.25</v>
      </c>
      <c r="O246" s="3"/>
      <c r="P246" s="13"/>
      <c r="Q246" s="3"/>
      <c r="R246" s="9"/>
      <c r="S246" s="3"/>
      <c r="T246" s="13"/>
      <c r="U246" s="3"/>
      <c r="W246" s="1"/>
      <c r="AA246" s="1"/>
      <c r="AB246" s="2"/>
    </row>
    <row r="247" spans="6:28" x14ac:dyDescent="0.2">
      <c r="F247" s="3" t="s">
        <v>14</v>
      </c>
      <c r="G247" s="13">
        <v>4.149</v>
      </c>
      <c r="H247" s="3">
        <v>2</v>
      </c>
      <c r="I247" s="17">
        <v>405</v>
      </c>
      <c r="J247" s="9"/>
      <c r="K247" s="3" t="s">
        <v>12</v>
      </c>
      <c r="L247" s="13">
        <v>3.45</v>
      </c>
      <c r="M247" s="15">
        <v>3</v>
      </c>
      <c r="N247" s="3">
        <v>771.25</v>
      </c>
      <c r="O247" s="3"/>
      <c r="P247" s="13"/>
      <c r="Q247" s="3"/>
      <c r="R247" s="9"/>
      <c r="S247" s="3"/>
      <c r="T247" s="13"/>
      <c r="U247" s="3"/>
      <c r="W247" s="1"/>
      <c r="AA247" s="1"/>
      <c r="AB247" s="2"/>
    </row>
    <row r="248" spans="6:28" x14ac:dyDescent="0.2">
      <c r="F248" s="3" t="s">
        <v>14</v>
      </c>
      <c r="G248" s="13">
        <v>3.2669999999999999</v>
      </c>
      <c r="H248" s="3">
        <v>2</v>
      </c>
      <c r="I248" s="17">
        <v>407.5</v>
      </c>
      <c r="J248" s="9"/>
      <c r="K248" s="3" t="s">
        <v>12</v>
      </c>
      <c r="L248" s="13">
        <v>3.62</v>
      </c>
      <c r="M248" s="15">
        <v>3</v>
      </c>
      <c r="N248" s="3">
        <v>781.25</v>
      </c>
      <c r="O248" s="3"/>
      <c r="P248" s="13"/>
      <c r="Q248" s="3"/>
      <c r="R248" s="9"/>
      <c r="S248" s="3"/>
      <c r="T248" s="13"/>
      <c r="U248" s="3"/>
      <c r="W248" s="1"/>
      <c r="AA248" s="1"/>
      <c r="AB248" s="2"/>
    </row>
    <row r="249" spans="6:28" x14ac:dyDescent="0.2">
      <c r="F249" s="3" t="s">
        <v>14</v>
      </c>
      <c r="G249" s="13">
        <v>3.2509999999999999</v>
      </c>
      <c r="H249" s="3">
        <v>2</v>
      </c>
      <c r="I249" s="17">
        <v>410</v>
      </c>
      <c r="J249" s="9"/>
      <c r="K249" s="3" t="s">
        <v>12</v>
      </c>
      <c r="L249" s="13">
        <v>2.69</v>
      </c>
      <c r="M249" s="15">
        <v>3</v>
      </c>
      <c r="N249" s="3">
        <v>791.25</v>
      </c>
      <c r="O249" s="3"/>
      <c r="P249" s="13"/>
      <c r="Q249" s="3"/>
      <c r="R249" s="9"/>
      <c r="S249" s="3"/>
      <c r="T249" s="13"/>
      <c r="U249" s="3"/>
      <c r="W249" s="1"/>
      <c r="AA249" s="1"/>
      <c r="AB249" s="2"/>
    </row>
    <row r="250" spans="6:28" x14ac:dyDescent="0.2">
      <c r="F250" s="3" t="s">
        <v>14</v>
      </c>
      <c r="G250" s="13">
        <v>3.4209999999999998</v>
      </c>
      <c r="H250" s="3">
        <v>2</v>
      </c>
      <c r="I250" s="17">
        <v>412.5</v>
      </c>
      <c r="J250" s="9"/>
      <c r="K250" s="3" t="s">
        <v>12</v>
      </c>
      <c r="L250" s="13">
        <v>3.36</v>
      </c>
      <c r="M250" s="15">
        <v>3</v>
      </c>
      <c r="N250" s="3">
        <v>801.25</v>
      </c>
      <c r="O250" s="3"/>
      <c r="P250" s="13"/>
      <c r="Q250" s="3"/>
      <c r="R250" s="9"/>
      <c r="S250" s="3"/>
      <c r="T250" s="13"/>
      <c r="U250" s="3"/>
      <c r="W250" s="1"/>
      <c r="AA250" s="1"/>
      <c r="AB250" s="2"/>
    </row>
    <row r="251" spans="6:28" x14ac:dyDescent="0.2">
      <c r="F251" s="3" t="s">
        <v>14</v>
      </c>
      <c r="G251" s="13">
        <v>3.976</v>
      </c>
      <c r="H251" s="3">
        <v>2</v>
      </c>
      <c r="I251" s="17">
        <v>415</v>
      </c>
      <c r="J251" s="9"/>
      <c r="K251" s="3" t="s">
        <v>12</v>
      </c>
      <c r="L251" s="13">
        <v>3.17</v>
      </c>
      <c r="M251" s="15">
        <v>3</v>
      </c>
      <c r="N251" s="3">
        <v>811.25</v>
      </c>
      <c r="O251" s="3"/>
      <c r="P251" s="13"/>
      <c r="Q251" s="3"/>
      <c r="R251" s="9"/>
      <c r="S251" s="3"/>
      <c r="T251" s="13"/>
      <c r="U251" s="3"/>
      <c r="W251" s="1"/>
      <c r="AA251" s="1"/>
      <c r="AB251" s="2"/>
    </row>
    <row r="252" spans="6:28" x14ac:dyDescent="0.2">
      <c r="F252" s="3" t="s">
        <v>14</v>
      </c>
      <c r="G252" s="13">
        <v>3.5670000000000002</v>
      </c>
      <c r="H252" s="3">
        <v>2</v>
      </c>
      <c r="I252" s="17">
        <v>417.5</v>
      </c>
      <c r="J252" s="9"/>
      <c r="K252" s="3" t="s">
        <v>12</v>
      </c>
      <c r="L252" s="13">
        <v>2.56</v>
      </c>
      <c r="M252" s="15">
        <v>3</v>
      </c>
      <c r="N252" s="3">
        <v>821.25</v>
      </c>
      <c r="O252" s="3"/>
      <c r="P252" s="13"/>
      <c r="Q252" s="3"/>
      <c r="R252" s="9"/>
      <c r="S252" s="3"/>
      <c r="T252" s="13"/>
      <c r="U252" s="3"/>
      <c r="W252" s="1"/>
      <c r="AA252" s="1"/>
      <c r="AB252" s="2"/>
    </row>
    <row r="253" spans="6:28" x14ac:dyDescent="0.2">
      <c r="F253" s="3" t="s">
        <v>14</v>
      </c>
      <c r="G253" s="13">
        <v>3.173</v>
      </c>
      <c r="H253" s="3">
        <v>2</v>
      </c>
      <c r="I253" s="17">
        <v>420</v>
      </c>
      <c r="J253" s="9"/>
      <c r="K253" s="3" t="s">
        <v>12</v>
      </c>
      <c r="L253" s="13">
        <v>2.37</v>
      </c>
      <c r="M253" s="15">
        <v>3</v>
      </c>
      <c r="N253" s="3">
        <v>831.25</v>
      </c>
      <c r="O253" s="3"/>
      <c r="P253" s="13"/>
      <c r="Q253" s="3"/>
      <c r="R253" s="9"/>
      <c r="S253" s="3"/>
      <c r="T253" s="13"/>
      <c r="U253" s="3"/>
      <c r="W253" s="1"/>
      <c r="AA253" s="1"/>
      <c r="AB253" s="2"/>
    </row>
    <row r="254" spans="6:28" x14ac:dyDescent="0.2">
      <c r="F254" s="3" t="s">
        <v>14</v>
      </c>
      <c r="G254" s="13">
        <v>3.2549999999999999</v>
      </c>
      <c r="H254" s="3">
        <v>2</v>
      </c>
      <c r="I254" s="17">
        <v>422.5</v>
      </c>
      <c r="J254" s="9"/>
      <c r="K254" s="3" t="s">
        <v>12</v>
      </c>
      <c r="L254" s="13">
        <v>2.89</v>
      </c>
      <c r="M254" s="15">
        <v>3</v>
      </c>
      <c r="N254" s="3">
        <v>841.25</v>
      </c>
      <c r="O254" s="3"/>
      <c r="P254" s="13"/>
      <c r="Q254" s="3"/>
      <c r="R254" s="9"/>
      <c r="S254" s="3"/>
      <c r="T254" s="13"/>
      <c r="U254" s="3"/>
      <c r="W254" s="1"/>
      <c r="AA254" s="1"/>
      <c r="AB254" s="2"/>
    </row>
    <row r="255" spans="6:28" x14ac:dyDescent="0.2">
      <c r="F255" s="3" t="s">
        <v>14</v>
      </c>
      <c r="G255" s="13">
        <v>3.4649999999999999</v>
      </c>
      <c r="H255" s="3">
        <v>2</v>
      </c>
      <c r="I255" s="17">
        <v>425</v>
      </c>
      <c r="J255" s="9"/>
      <c r="K255" s="3" t="s">
        <v>12</v>
      </c>
      <c r="L255" s="13">
        <v>3.36</v>
      </c>
      <c r="M255" s="15">
        <v>3</v>
      </c>
      <c r="N255" s="3">
        <v>851.25</v>
      </c>
      <c r="O255" s="3"/>
      <c r="P255" s="13"/>
      <c r="Q255" s="3"/>
      <c r="R255" s="9"/>
      <c r="S255" s="3"/>
      <c r="T255" s="13"/>
      <c r="U255" s="3"/>
      <c r="W255" s="1"/>
      <c r="AA255" s="1"/>
      <c r="AB255" s="2"/>
    </row>
    <row r="256" spans="6:28" x14ac:dyDescent="0.2">
      <c r="F256" s="3" t="s">
        <v>14</v>
      </c>
      <c r="G256" s="13">
        <v>2.952</v>
      </c>
      <c r="H256" s="3">
        <v>2</v>
      </c>
      <c r="I256" s="17">
        <v>427.5</v>
      </c>
      <c r="J256" s="9"/>
      <c r="K256" s="3" t="s">
        <v>12</v>
      </c>
      <c r="L256" s="13">
        <v>3.04</v>
      </c>
      <c r="M256" s="15">
        <v>3</v>
      </c>
      <c r="N256" s="3">
        <v>861.25</v>
      </c>
      <c r="O256" s="3"/>
      <c r="P256" s="13"/>
      <c r="Q256" s="3"/>
      <c r="R256" s="9"/>
      <c r="S256" s="3"/>
      <c r="T256" s="13"/>
      <c r="U256" s="3"/>
      <c r="W256" s="1"/>
      <c r="AA256" s="1"/>
      <c r="AB256" s="2"/>
    </row>
    <row r="257" spans="6:28" x14ac:dyDescent="0.2">
      <c r="F257" s="3" t="s">
        <v>14</v>
      </c>
      <c r="G257" s="13">
        <v>3.056</v>
      </c>
      <c r="H257" s="3">
        <v>2</v>
      </c>
      <c r="I257" s="17">
        <v>430</v>
      </c>
      <c r="J257" s="9"/>
      <c r="K257" s="3" t="s">
        <v>12</v>
      </c>
      <c r="L257" s="13">
        <v>3.23</v>
      </c>
      <c r="M257" s="15">
        <v>3</v>
      </c>
      <c r="N257" s="3">
        <v>871.25</v>
      </c>
      <c r="O257" s="3"/>
      <c r="P257" s="13"/>
      <c r="Q257" s="3"/>
      <c r="R257" s="9"/>
      <c r="S257" s="3"/>
      <c r="T257" s="13"/>
      <c r="U257" s="3"/>
      <c r="W257" s="1"/>
      <c r="AA257" s="1"/>
      <c r="AB257" s="2"/>
    </row>
    <row r="258" spans="6:28" x14ac:dyDescent="0.2">
      <c r="F258" s="3" t="s">
        <v>14</v>
      </c>
      <c r="G258" s="13">
        <v>2.7189999999999999</v>
      </c>
      <c r="H258" s="3">
        <v>2</v>
      </c>
      <c r="I258" s="17">
        <v>432.5</v>
      </c>
      <c r="J258" s="9"/>
      <c r="K258" s="3" t="s">
        <v>12</v>
      </c>
      <c r="L258" s="13">
        <v>3.24</v>
      </c>
      <c r="M258" s="15">
        <v>3</v>
      </c>
      <c r="N258" s="3">
        <v>590</v>
      </c>
      <c r="O258" s="3"/>
      <c r="P258" s="13"/>
      <c r="Q258" s="3"/>
      <c r="R258" s="9"/>
      <c r="S258" s="3"/>
      <c r="T258" s="13"/>
      <c r="U258" s="3"/>
      <c r="W258" s="1"/>
      <c r="AA258" s="1"/>
      <c r="AB258" s="2"/>
    </row>
    <row r="259" spans="6:28" x14ac:dyDescent="0.2">
      <c r="F259" s="3" t="s">
        <v>14</v>
      </c>
      <c r="G259" s="13">
        <v>2.9529999999999998</v>
      </c>
      <c r="H259" s="3">
        <v>2</v>
      </c>
      <c r="I259" s="17">
        <v>435</v>
      </c>
      <c r="J259" s="9"/>
      <c r="K259" s="3" t="s">
        <v>12</v>
      </c>
      <c r="L259" s="13">
        <v>3.35</v>
      </c>
      <c r="M259" s="15">
        <v>3</v>
      </c>
      <c r="N259" s="3">
        <v>590</v>
      </c>
      <c r="O259" s="3"/>
      <c r="P259" s="13"/>
      <c r="Q259" s="3"/>
      <c r="R259" s="9"/>
      <c r="S259" s="3"/>
      <c r="T259" s="13"/>
      <c r="U259" s="3"/>
      <c r="W259" s="1"/>
      <c r="AA259" s="1"/>
      <c r="AB259" s="2"/>
    </row>
    <row r="260" spans="6:28" x14ac:dyDescent="0.2">
      <c r="F260" s="3" t="s">
        <v>14</v>
      </c>
      <c r="G260" s="13">
        <v>2.718</v>
      </c>
      <c r="H260" s="3">
        <v>2</v>
      </c>
      <c r="I260" s="17">
        <v>437.5</v>
      </c>
      <c r="J260" s="9"/>
      <c r="K260" s="3" t="s">
        <v>12</v>
      </c>
      <c r="L260" s="13">
        <v>3.86</v>
      </c>
      <c r="M260" s="15">
        <v>3</v>
      </c>
      <c r="N260" s="3">
        <v>595</v>
      </c>
      <c r="O260" s="3"/>
      <c r="P260" s="13"/>
      <c r="Q260" s="3"/>
      <c r="R260" s="9"/>
      <c r="S260" s="3"/>
      <c r="T260" s="13"/>
      <c r="U260" s="3"/>
      <c r="W260" s="1"/>
      <c r="AA260" s="1"/>
      <c r="AB260" s="2"/>
    </row>
    <row r="261" spans="6:28" x14ac:dyDescent="0.2">
      <c r="F261" s="3" t="s">
        <v>14</v>
      </c>
      <c r="G261" s="13">
        <v>3.1360000000000001</v>
      </c>
      <c r="H261" s="3">
        <v>2</v>
      </c>
      <c r="I261" s="17">
        <v>440</v>
      </c>
      <c r="J261" s="9"/>
      <c r="K261" s="3" t="s">
        <v>12</v>
      </c>
      <c r="L261" s="13">
        <v>3.78</v>
      </c>
      <c r="M261" s="15">
        <v>3</v>
      </c>
      <c r="N261" s="3">
        <v>600</v>
      </c>
      <c r="O261" s="3"/>
      <c r="P261" s="13"/>
      <c r="Q261" s="3"/>
      <c r="R261" s="9"/>
      <c r="S261" s="3"/>
      <c r="T261" s="13"/>
      <c r="U261" s="3"/>
      <c r="W261" s="1"/>
      <c r="AA261" s="1"/>
      <c r="AB261" s="2"/>
    </row>
    <row r="262" spans="6:28" x14ac:dyDescent="0.2">
      <c r="F262" s="3" t="s">
        <v>14</v>
      </c>
      <c r="G262" s="13">
        <v>3.3359999999999999</v>
      </c>
      <c r="H262" s="3">
        <v>2</v>
      </c>
      <c r="I262" s="17">
        <v>442.5</v>
      </c>
      <c r="J262" s="9"/>
      <c r="K262" s="3" t="s">
        <v>12</v>
      </c>
      <c r="L262" s="13">
        <v>3.29</v>
      </c>
      <c r="M262" s="15">
        <v>3</v>
      </c>
      <c r="N262" s="3">
        <v>605</v>
      </c>
      <c r="O262" s="3"/>
      <c r="P262" s="13"/>
      <c r="Q262" s="3"/>
      <c r="R262" s="9"/>
      <c r="S262" s="3"/>
      <c r="T262" s="13"/>
      <c r="U262" s="3"/>
      <c r="W262" s="1"/>
      <c r="AA262" s="1"/>
      <c r="AB262" s="2"/>
    </row>
    <row r="263" spans="6:28" x14ac:dyDescent="0.2">
      <c r="F263" s="3" t="s">
        <v>14</v>
      </c>
      <c r="G263" s="13">
        <v>2.669</v>
      </c>
      <c r="H263" s="3">
        <v>2</v>
      </c>
      <c r="I263" s="17">
        <v>445</v>
      </c>
      <c r="J263" s="9"/>
      <c r="K263" s="3" t="s">
        <v>12</v>
      </c>
      <c r="L263" s="13">
        <v>3.15</v>
      </c>
      <c r="M263" s="15">
        <v>3</v>
      </c>
      <c r="N263" s="3">
        <v>610</v>
      </c>
      <c r="O263" s="3"/>
      <c r="P263" s="13"/>
      <c r="Q263" s="3"/>
      <c r="R263" s="9"/>
      <c r="S263" s="3"/>
      <c r="T263" s="13"/>
      <c r="U263" s="3"/>
      <c r="W263" s="1"/>
      <c r="AA263" s="1"/>
      <c r="AB263" s="2"/>
    </row>
    <row r="264" spans="6:28" x14ac:dyDescent="0.2">
      <c r="F264" s="3" t="s">
        <v>14</v>
      </c>
      <c r="G264" s="13">
        <v>3.2719999999999998</v>
      </c>
      <c r="H264" s="3">
        <v>2</v>
      </c>
      <c r="I264" s="17">
        <v>447.5</v>
      </c>
      <c r="J264" s="9"/>
      <c r="K264" s="3" t="s">
        <v>12</v>
      </c>
      <c r="L264" s="13">
        <v>2.6</v>
      </c>
      <c r="M264" s="15">
        <v>3</v>
      </c>
      <c r="N264" s="3">
        <v>615</v>
      </c>
      <c r="O264" s="3"/>
      <c r="P264" s="13"/>
      <c r="Q264" s="3"/>
      <c r="R264" s="9"/>
      <c r="S264" s="3"/>
      <c r="T264" s="13"/>
      <c r="U264" s="3"/>
      <c r="W264" s="1"/>
      <c r="AA264" s="1"/>
      <c r="AB264" s="2"/>
    </row>
    <row r="265" spans="6:28" x14ac:dyDescent="0.2">
      <c r="F265" s="3" t="s">
        <v>14</v>
      </c>
      <c r="G265" s="13">
        <v>7.1999999999999995E-2</v>
      </c>
      <c r="H265" s="3">
        <v>2</v>
      </c>
      <c r="I265" s="17">
        <v>450</v>
      </c>
      <c r="J265" s="9"/>
      <c r="K265" s="3" t="s">
        <v>12</v>
      </c>
      <c r="L265" s="13">
        <v>2.57</v>
      </c>
      <c r="M265" s="15">
        <v>3</v>
      </c>
      <c r="N265" s="3">
        <v>620</v>
      </c>
      <c r="O265" s="3"/>
      <c r="P265" s="13"/>
      <c r="Q265" s="3"/>
      <c r="R265" s="9"/>
      <c r="S265" s="3"/>
      <c r="T265" s="13"/>
      <c r="U265" s="3"/>
      <c r="W265" s="1"/>
      <c r="AA265" s="1"/>
      <c r="AB265" s="2"/>
    </row>
    <row r="266" spans="6:28" x14ac:dyDescent="0.2">
      <c r="F266" s="3" t="s">
        <v>14</v>
      </c>
      <c r="G266" s="13">
        <v>2.754</v>
      </c>
      <c r="H266" s="3">
        <v>2</v>
      </c>
      <c r="I266" s="17">
        <v>452.5</v>
      </c>
      <c r="J266" s="9"/>
      <c r="K266" s="3" t="s">
        <v>12</v>
      </c>
      <c r="L266" s="13">
        <v>2.8</v>
      </c>
      <c r="M266" s="15">
        <v>3</v>
      </c>
      <c r="N266" s="3">
        <v>625</v>
      </c>
      <c r="O266" s="3"/>
      <c r="P266" s="13"/>
      <c r="Q266" s="3"/>
      <c r="R266" s="9"/>
      <c r="S266" s="3"/>
      <c r="T266" s="13"/>
      <c r="U266" s="3"/>
      <c r="W266" s="1"/>
      <c r="AA266" s="1"/>
      <c r="AB266" s="2"/>
    </row>
    <row r="267" spans="6:28" x14ac:dyDescent="0.2">
      <c r="F267" s="3" t="s">
        <v>14</v>
      </c>
      <c r="G267" s="13">
        <v>2.9220000000000002</v>
      </c>
      <c r="H267" s="3">
        <v>2</v>
      </c>
      <c r="I267" s="17">
        <v>455</v>
      </c>
      <c r="J267" s="9"/>
      <c r="K267" s="3" t="s">
        <v>12</v>
      </c>
      <c r="L267" s="13">
        <v>3.5</v>
      </c>
      <c r="M267" s="15">
        <v>3</v>
      </c>
      <c r="N267" s="3">
        <v>630</v>
      </c>
      <c r="O267" s="3"/>
      <c r="P267" s="13"/>
      <c r="Q267" s="3"/>
      <c r="R267" s="9"/>
      <c r="S267" s="3"/>
      <c r="T267" s="13"/>
      <c r="U267" s="3"/>
      <c r="W267" s="1"/>
      <c r="AA267" s="1"/>
      <c r="AB267" s="2"/>
    </row>
    <row r="268" spans="6:28" x14ac:dyDescent="0.2">
      <c r="F268" s="3" t="s">
        <v>14</v>
      </c>
      <c r="G268" s="13">
        <v>2.9790000000000001</v>
      </c>
      <c r="H268" s="3">
        <v>2</v>
      </c>
      <c r="I268" s="17">
        <v>457.5</v>
      </c>
      <c r="J268" s="9"/>
      <c r="K268" s="3" t="s">
        <v>12</v>
      </c>
      <c r="L268" s="13">
        <v>3.36</v>
      </c>
      <c r="M268" s="15">
        <v>3</v>
      </c>
      <c r="N268" s="3">
        <v>635</v>
      </c>
      <c r="O268" s="3"/>
      <c r="P268" s="13"/>
      <c r="Q268" s="3"/>
      <c r="R268" s="9"/>
      <c r="S268" s="3"/>
      <c r="T268" s="13"/>
      <c r="U268" s="3"/>
      <c r="W268" s="1"/>
      <c r="AA268" s="1"/>
      <c r="AB268" s="2"/>
    </row>
    <row r="269" spans="6:28" x14ac:dyDescent="0.2">
      <c r="F269" s="3" t="s">
        <v>14</v>
      </c>
      <c r="G269" s="13">
        <v>2.6749999999999998</v>
      </c>
      <c r="H269" s="3">
        <v>2</v>
      </c>
      <c r="I269" s="17">
        <v>460</v>
      </c>
      <c r="J269" s="9"/>
      <c r="K269" s="3" t="s">
        <v>12</v>
      </c>
      <c r="L269" s="13">
        <v>3.77</v>
      </c>
      <c r="M269" s="15">
        <v>3</v>
      </c>
      <c r="N269" s="3">
        <v>640</v>
      </c>
      <c r="O269" s="3"/>
      <c r="P269" s="13"/>
      <c r="Q269" s="3"/>
      <c r="R269" s="9"/>
      <c r="S269" s="3"/>
      <c r="T269" s="13"/>
      <c r="U269" s="3"/>
      <c r="W269" s="1"/>
      <c r="AA269" s="1"/>
      <c r="AB269" s="2"/>
    </row>
    <row r="270" spans="6:28" x14ac:dyDescent="0.2">
      <c r="F270" s="3" t="s">
        <v>14</v>
      </c>
      <c r="G270" s="13">
        <v>3.4239999999999999</v>
      </c>
      <c r="H270" s="3">
        <v>2</v>
      </c>
      <c r="I270" s="17">
        <v>462.5</v>
      </c>
      <c r="J270" s="9"/>
      <c r="K270" s="3" t="s">
        <v>12</v>
      </c>
      <c r="L270" s="13">
        <v>3.91</v>
      </c>
      <c r="M270" s="15">
        <v>3</v>
      </c>
      <c r="N270" s="3">
        <v>645</v>
      </c>
      <c r="O270" s="3"/>
      <c r="P270" s="13"/>
      <c r="Q270" s="3"/>
      <c r="R270" s="9"/>
      <c r="S270" s="3"/>
      <c r="T270" s="13"/>
      <c r="U270" s="3"/>
      <c r="W270" s="1"/>
      <c r="AA270" s="1"/>
      <c r="AB270" s="2"/>
    </row>
    <row r="271" spans="6:28" x14ac:dyDescent="0.2">
      <c r="F271" s="3" t="s">
        <v>14</v>
      </c>
      <c r="G271" s="13">
        <v>2.589</v>
      </c>
      <c r="H271" s="3">
        <v>2</v>
      </c>
      <c r="I271" s="17">
        <v>465</v>
      </c>
      <c r="J271" s="9"/>
      <c r="K271" s="3" t="s">
        <v>12</v>
      </c>
      <c r="L271" s="13">
        <v>3.94</v>
      </c>
      <c r="M271" s="15">
        <v>3</v>
      </c>
      <c r="N271" s="3">
        <v>650</v>
      </c>
      <c r="O271" s="3"/>
      <c r="P271" s="13"/>
      <c r="Q271" s="3"/>
      <c r="R271" s="9"/>
      <c r="S271" s="3"/>
      <c r="T271" s="13"/>
      <c r="U271" s="3"/>
      <c r="W271" s="1"/>
      <c r="AA271" s="1"/>
      <c r="AB271" s="2"/>
    </row>
    <row r="272" spans="6:28" x14ac:dyDescent="0.2">
      <c r="F272" s="3" t="s">
        <v>14</v>
      </c>
      <c r="G272" s="13">
        <v>2.5910000000000002</v>
      </c>
      <c r="H272" s="3">
        <v>2</v>
      </c>
      <c r="I272" s="17">
        <v>467.5</v>
      </c>
      <c r="J272" s="9"/>
      <c r="K272" s="3" t="s">
        <v>12</v>
      </c>
      <c r="L272" s="13">
        <v>3.94</v>
      </c>
      <c r="M272" s="15">
        <v>3</v>
      </c>
      <c r="N272" s="3">
        <v>655</v>
      </c>
      <c r="O272" s="3"/>
      <c r="P272" s="13"/>
      <c r="Q272" s="3"/>
      <c r="R272" s="9"/>
      <c r="S272" s="3"/>
      <c r="T272" s="13"/>
      <c r="U272" s="3"/>
      <c r="W272" s="1"/>
      <c r="AA272" s="1"/>
      <c r="AB272" s="2"/>
    </row>
    <row r="273" spans="6:28" x14ac:dyDescent="0.2">
      <c r="F273" s="3" t="s">
        <v>14</v>
      </c>
      <c r="G273" s="13">
        <v>2.0219999999999998</v>
      </c>
      <c r="H273" s="3">
        <v>2</v>
      </c>
      <c r="I273" s="17">
        <v>470</v>
      </c>
      <c r="J273" s="9"/>
      <c r="K273" s="3" t="s">
        <v>12</v>
      </c>
      <c r="L273" s="13">
        <v>4.13</v>
      </c>
      <c r="M273" s="15">
        <v>3</v>
      </c>
      <c r="N273" s="3">
        <v>660</v>
      </c>
      <c r="O273" s="3"/>
      <c r="P273" s="13"/>
      <c r="Q273" s="3"/>
      <c r="R273" s="9"/>
      <c r="S273" s="3"/>
      <c r="T273" s="13"/>
      <c r="U273" s="3"/>
      <c r="W273" s="1"/>
      <c r="AA273" s="1"/>
      <c r="AB273" s="2"/>
    </row>
    <row r="274" spans="6:28" x14ac:dyDescent="0.2">
      <c r="F274" s="3" t="s">
        <v>14</v>
      </c>
      <c r="G274" s="13">
        <v>2.0310000000000001</v>
      </c>
      <c r="H274" s="3">
        <v>2</v>
      </c>
      <c r="I274" s="17">
        <v>472.5</v>
      </c>
      <c r="J274" s="9"/>
      <c r="K274" s="3" t="s">
        <v>12</v>
      </c>
      <c r="L274" s="13">
        <v>4.3</v>
      </c>
      <c r="M274" s="15">
        <v>3</v>
      </c>
      <c r="N274" s="3">
        <v>665</v>
      </c>
      <c r="O274" s="3"/>
      <c r="P274" s="13"/>
      <c r="Q274" s="3"/>
      <c r="R274" s="9"/>
      <c r="S274" s="3"/>
      <c r="T274" s="13"/>
      <c r="U274" s="3"/>
      <c r="W274" s="1"/>
      <c r="AA274" s="1"/>
      <c r="AB274" s="2"/>
    </row>
    <row r="275" spans="6:28" x14ac:dyDescent="0.2">
      <c r="F275" s="3" t="s">
        <v>14</v>
      </c>
      <c r="G275" s="13">
        <v>1.8280000000000001</v>
      </c>
      <c r="H275" s="3">
        <v>2</v>
      </c>
      <c r="I275" s="17">
        <v>475</v>
      </c>
      <c r="J275" s="9"/>
      <c r="K275" s="3" t="s">
        <v>12</v>
      </c>
      <c r="L275" s="13">
        <v>4.08</v>
      </c>
      <c r="M275" s="15">
        <v>3</v>
      </c>
      <c r="N275" s="3">
        <v>670</v>
      </c>
      <c r="O275" s="3"/>
      <c r="P275" s="13"/>
      <c r="Q275" s="3"/>
      <c r="R275" s="9"/>
      <c r="S275" s="3"/>
      <c r="T275" s="13"/>
      <c r="U275" s="3"/>
      <c r="W275" s="1"/>
      <c r="AA275" s="1"/>
      <c r="AB275" s="2"/>
    </row>
    <row r="276" spans="6:28" x14ac:dyDescent="0.2">
      <c r="F276" s="3" t="s">
        <v>14</v>
      </c>
      <c r="G276" s="13">
        <v>2.1909999999999998</v>
      </c>
      <c r="H276" s="3">
        <v>2</v>
      </c>
      <c r="I276" s="17">
        <v>477.5</v>
      </c>
      <c r="J276" s="9"/>
      <c r="K276" s="3" t="s">
        <v>12</v>
      </c>
      <c r="L276" s="13">
        <v>4.29</v>
      </c>
      <c r="M276" s="15">
        <v>3</v>
      </c>
      <c r="N276" s="3">
        <v>675</v>
      </c>
      <c r="O276" s="3"/>
      <c r="P276" s="13"/>
      <c r="Q276" s="3"/>
      <c r="R276" s="9"/>
      <c r="S276" s="3"/>
      <c r="T276" s="13"/>
      <c r="U276" s="3"/>
      <c r="W276" s="1"/>
      <c r="AA276" s="1"/>
      <c r="AB276" s="2"/>
    </row>
    <row r="277" spans="6:28" x14ac:dyDescent="0.2">
      <c r="F277" s="3" t="s">
        <v>14</v>
      </c>
      <c r="G277" s="13">
        <v>1.3580000000000001</v>
      </c>
      <c r="H277" s="3">
        <v>2</v>
      </c>
      <c r="I277" s="17">
        <v>480</v>
      </c>
      <c r="J277" s="9"/>
      <c r="K277" s="3" t="s">
        <v>12</v>
      </c>
      <c r="L277" s="13">
        <v>4.16</v>
      </c>
      <c r="M277" s="15">
        <v>3</v>
      </c>
      <c r="N277" s="3">
        <v>680</v>
      </c>
      <c r="O277" s="3"/>
      <c r="P277" s="13"/>
      <c r="Q277" s="3"/>
      <c r="R277" s="9"/>
      <c r="S277" s="3"/>
      <c r="T277" s="13"/>
      <c r="U277" s="3"/>
      <c r="W277" s="1"/>
      <c r="AA277" s="1"/>
      <c r="AB277" s="2"/>
    </row>
    <row r="278" spans="6:28" x14ac:dyDescent="0.2">
      <c r="F278" s="3" t="s">
        <v>14</v>
      </c>
      <c r="G278" s="13">
        <v>1.206</v>
      </c>
      <c r="H278" s="3">
        <v>2</v>
      </c>
      <c r="I278" s="17">
        <v>482.5</v>
      </c>
      <c r="J278" s="9"/>
      <c r="K278" s="3" t="s">
        <v>12</v>
      </c>
      <c r="L278" s="13">
        <v>3.94</v>
      </c>
      <c r="M278" s="15">
        <v>3</v>
      </c>
      <c r="N278" s="3">
        <v>685</v>
      </c>
      <c r="O278" s="3"/>
      <c r="P278" s="13"/>
      <c r="Q278" s="3"/>
      <c r="R278" s="9"/>
      <c r="S278" s="3"/>
      <c r="T278" s="13"/>
      <c r="U278" s="3"/>
      <c r="W278" s="1"/>
      <c r="AA278" s="1"/>
      <c r="AB278" s="2"/>
    </row>
    <row r="279" spans="6:28" x14ac:dyDescent="0.2">
      <c r="F279" s="3" t="s">
        <v>14</v>
      </c>
      <c r="G279" s="13">
        <v>1.8740000000000001</v>
      </c>
      <c r="H279" s="3">
        <v>2</v>
      </c>
      <c r="I279" s="17">
        <v>485</v>
      </c>
      <c r="J279" s="9"/>
      <c r="K279" s="3" t="s">
        <v>12</v>
      </c>
      <c r="L279" s="13">
        <v>3.74</v>
      </c>
      <c r="M279" s="15">
        <v>3</v>
      </c>
      <c r="N279" s="3">
        <v>690</v>
      </c>
      <c r="O279" s="3"/>
      <c r="P279" s="13"/>
      <c r="Q279" s="3"/>
      <c r="R279" s="9"/>
      <c r="S279" s="3"/>
      <c r="T279" s="13"/>
      <c r="U279" s="3"/>
      <c r="W279" s="1"/>
      <c r="AA279" s="1"/>
      <c r="AB279" s="2"/>
    </row>
    <row r="280" spans="6:28" x14ac:dyDescent="0.2">
      <c r="F280" s="3" t="s">
        <v>14</v>
      </c>
      <c r="G280" s="13">
        <v>2.1240000000000001</v>
      </c>
      <c r="H280" s="3">
        <v>2</v>
      </c>
      <c r="I280" s="17">
        <v>487.5</v>
      </c>
      <c r="J280" s="9"/>
      <c r="K280" s="3" t="s">
        <v>12</v>
      </c>
      <c r="L280" s="13">
        <v>3.42</v>
      </c>
      <c r="M280" s="15">
        <v>3</v>
      </c>
      <c r="N280" s="3">
        <v>695</v>
      </c>
      <c r="O280" s="3"/>
      <c r="P280" s="13"/>
      <c r="Q280" s="3"/>
      <c r="R280" s="9"/>
      <c r="S280" s="3"/>
      <c r="T280" s="13"/>
      <c r="U280" s="3"/>
      <c r="W280" s="1"/>
      <c r="AA280" s="1"/>
      <c r="AB280" s="2"/>
    </row>
    <row r="281" spans="6:28" x14ac:dyDescent="0.2">
      <c r="F281" s="3" t="s">
        <v>14</v>
      </c>
      <c r="G281" s="13">
        <v>2.0920000000000001</v>
      </c>
      <c r="H281" s="3">
        <v>2</v>
      </c>
      <c r="I281" s="17">
        <v>490</v>
      </c>
      <c r="J281" s="9"/>
      <c r="K281" s="3" t="s">
        <v>12</v>
      </c>
      <c r="L281" s="13">
        <v>3.98</v>
      </c>
      <c r="M281" s="15">
        <v>3</v>
      </c>
      <c r="N281" s="3">
        <v>700</v>
      </c>
      <c r="O281" s="3"/>
      <c r="P281" s="13"/>
      <c r="Q281" s="3"/>
      <c r="R281" s="9"/>
      <c r="S281" s="3"/>
      <c r="T281" s="13"/>
      <c r="U281" s="3"/>
      <c r="W281" s="1"/>
      <c r="AA281" s="1"/>
      <c r="AB281" s="2"/>
    </row>
    <row r="282" spans="6:28" x14ac:dyDescent="0.2">
      <c r="F282" s="3" t="s">
        <v>14</v>
      </c>
      <c r="G282" s="13">
        <v>2.3570000000000002</v>
      </c>
      <c r="H282" s="3">
        <v>2</v>
      </c>
      <c r="I282" s="17">
        <v>492.5</v>
      </c>
      <c r="J282" s="9"/>
      <c r="K282" s="3" t="s">
        <v>12</v>
      </c>
      <c r="L282" s="13">
        <v>4.03</v>
      </c>
      <c r="M282" s="15">
        <v>3</v>
      </c>
      <c r="N282" s="3">
        <v>705</v>
      </c>
      <c r="O282" s="3"/>
      <c r="P282" s="13"/>
      <c r="Q282" s="3"/>
      <c r="R282" s="9"/>
      <c r="S282" s="3"/>
      <c r="T282" s="13"/>
      <c r="U282" s="3"/>
      <c r="W282" s="1"/>
      <c r="AA282" s="1"/>
      <c r="AB282" s="2"/>
    </row>
    <row r="283" spans="6:28" x14ac:dyDescent="0.2">
      <c r="F283" s="3" t="s">
        <v>14</v>
      </c>
      <c r="G283" s="13">
        <v>2.2120000000000002</v>
      </c>
      <c r="H283" s="3">
        <v>2</v>
      </c>
      <c r="I283" s="17">
        <v>495</v>
      </c>
      <c r="J283" s="9"/>
      <c r="K283" s="3" t="s">
        <v>12</v>
      </c>
      <c r="L283" s="13">
        <v>3.75</v>
      </c>
      <c r="M283" s="15">
        <v>3</v>
      </c>
      <c r="N283" s="3">
        <v>710</v>
      </c>
      <c r="O283" s="3"/>
      <c r="P283" s="13"/>
      <c r="Q283" s="3"/>
      <c r="R283" s="9"/>
      <c r="S283" s="3"/>
      <c r="T283" s="13"/>
      <c r="U283" s="3"/>
      <c r="W283" s="1"/>
      <c r="AA283" s="1"/>
      <c r="AB283" s="2"/>
    </row>
    <row r="284" spans="6:28" x14ac:dyDescent="0.2">
      <c r="F284" s="3" t="s">
        <v>14</v>
      </c>
      <c r="G284" s="13">
        <v>2.0369999999999999</v>
      </c>
      <c r="H284" s="3">
        <v>2</v>
      </c>
      <c r="I284" s="17">
        <v>497.5</v>
      </c>
      <c r="J284" s="9"/>
      <c r="K284" s="3" t="s">
        <v>12</v>
      </c>
      <c r="L284" s="13">
        <v>3.93</v>
      </c>
      <c r="M284" s="15">
        <v>3</v>
      </c>
      <c r="N284" s="3">
        <v>715</v>
      </c>
      <c r="O284" s="3"/>
      <c r="P284" s="13"/>
      <c r="Q284" s="3"/>
      <c r="R284" s="9"/>
      <c r="S284" s="3"/>
      <c r="T284" s="13"/>
      <c r="U284" s="3"/>
      <c r="W284" s="1"/>
      <c r="AA284" s="1"/>
      <c r="AB284" s="2"/>
    </row>
    <row r="285" spans="6:28" x14ac:dyDescent="0.2">
      <c r="F285" s="3" t="s">
        <v>14</v>
      </c>
      <c r="G285" s="13">
        <v>2.2850000000000001</v>
      </c>
      <c r="H285" s="3">
        <v>2</v>
      </c>
      <c r="I285" s="17">
        <v>500</v>
      </c>
      <c r="J285" s="9"/>
      <c r="K285" s="3" t="s">
        <v>12</v>
      </c>
      <c r="L285" s="13">
        <v>4.1100000000000003</v>
      </c>
      <c r="M285" s="15">
        <v>3</v>
      </c>
      <c r="N285" s="3">
        <v>720</v>
      </c>
      <c r="O285" s="3"/>
      <c r="P285" s="13"/>
      <c r="Q285" s="3"/>
      <c r="R285" s="9"/>
      <c r="S285" s="3"/>
      <c r="T285" s="13"/>
      <c r="U285" s="3"/>
      <c r="W285" s="1"/>
      <c r="AA285" s="1"/>
      <c r="AB285" s="2"/>
    </row>
    <row r="286" spans="6:28" x14ac:dyDescent="0.2">
      <c r="F286" s="3" t="s">
        <v>14</v>
      </c>
      <c r="G286" s="13">
        <v>2.641</v>
      </c>
      <c r="H286" s="3">
        <v>2</v>
      </c>
      <c r="I286" s="17">
        <v>502.5</v>
      </c>
      <c r="J286" s="9"/>
      <c r="K286" s="3" t="s">
        <v>12</v>
      </c>
      <c r="L286" s="13">
        <v>3.78</v>
      </c>
      <c r="M286" s="15">
        <v>3</v>
      </c>
      <c r="N286" s="3">
        <v>725</v>
      </c>
      <c r="O286" s="3"/>
      <c r="P286" s="13"/>
      <c r="Q286" s="3"/>
      <c r="R286" s="9"/>
      <c r="S286" s="3"/>
      <c r="T286" s="13"/>
      <c r="U286" s="3"/>
      <c r="W286" s="1"/>
      <c r="AA286" s="1"/>
      <c r="AB286" s="2"/>
    </row>
    <row r="287" spans="6:28" x14ac:dyDescent="0.2">
      <c r="F287" s="3" t="s">
        <v>14</v>
      </c>
      <c r="G287" s="13">
        <v>2.6669999999999998</v>
      </c>
      <c r="H287" s="3">
        <v>2</v>
      </c>
      <c r="I287" s="17">
        <v>505</v>
      </c>
      <c r="J287" s="9"/>
      <c r="K287" s="3" t="s">
        <v>13</v>
      </c>
      <c r="L287" s="13">
        <v>4.3332821696600003</v>
      </c>
      <c r="M287" s="15">
        <v>3</v>
      </c>
      <c r="N287" s="3">
        <v>730</v>
      </c>
      <c r="O287" s="3"/>
      <c r="P287" s="13"/>
      <c r="Q287" s="3"/>
      <c r="R287" s="9"/>
      <c r="S287" s="3"/>
      <c r="T287" s="13"/>
      <c r="U287" s="3"/>
      <c r="W287" s="1"/>
      <c r="AA287" s="1"/>
      <c r="AB287" s="2"/>
    </row>
    <row r="288" spans="6:28" x14ac:dyDescent="0.2">
      <c r="F288" s="3" t="s">
        <v>14</v>
      </c>
      <c r="G288" s="13">
        <v>2.9350000000000001</v>
      </c>
      <c r="H288" s="3">
        <v>2</v>
      </c>
      <c r="I288" s="17">
        <v>507.5</v>
      </c>
      <c r="J288" s="9"/>
      <c r="K288" s="3" t="s">
        <v>13</v>
      </c>
      <c r="L288" s="13">
        <v>4.54837374383</v>
      </c>
      <c r="M288" s="15">
        <v>3</v>
      </c>
      <c r="N288" s="3">
        <v>735</v>
      </c>
      <c r="O288" s="3"/>
      <c r="P288" s="13"/>
      <c r="Q288" s="3"/>
      <c r="R288" s="9"/>
      <c r="S288" s="3"/>
      <c r="T288" s="13"/>
      <c r="U288" s="3"/>
      <c r="W288" s="1"/>
      <c r="AA288" s="1"/>
      <c r="AB288" s="2"/>
    </row>
    <row r="289" spans="6:28" x14ac:dyDescent="0.2">
      <c r="F289" s="3" t="s">
        <v>14</v>
      </c>
      <c r="G289" s="13">
        <v>2.726</v>
      </c>
      <c r="H289" s="3">
        <v>2</v>
      </c>
      <c r="I289" s="17">
        <v>510</v>
      </c>
      <c r="J289" s="9"/>
      <c r="K289" s="3" t="s">
        <v>13</v>
      </c>
      <c r="L289" s="13">
        <v>4.6130432360300002</v>
      </c>
      <c r="M289" s="15">
        <v>3</v>
      </c>
      <c r="N289" s="3">
        <v>740</v>
      </c>
      <c r="O289" s="3"/>
      <c r="P289" s="13"/>
      <c r="Q289" s="3"/>
      <c r="R289" s="9"/>
      <c r="S289" s="3"/>
      <c r="T289" s="13"/>
      <c r="U289" s="3"/>
      <c r="W289" s="1"/>
      <c r="AA289" s="1"/>
      <c r="AB289" s="2"/>
    </row>
    <row r="290" spans="6:28" x14ac:dyDescent="0.2">
      <c r="F290" s="3" t="s">
        <v>14</v>
      </c>
      <c r="G290" s="13">
        <v>2.5680000000000001</v>
      </c>
      <c r="H290" s="3">
        <v>2</v>
      </c>
      <c r="I290" s="17">
        <v>512.5</v>
      </c>
      <c r="J290" s="9"/>
      <c r="K290" s="3" t="s">
        <v>13</v>
      </c>
      <c r="L290" s="13">
        <v>4.4979147209999999</v>
      </c>
      <c r="M290" s="15">
        <v>3</v>
      </c>
      <c r="N290" s="3">
        <v>745</v>
      </c>
      <c r="O290" s="3"/>
      <c r="P290" s="13"/>
      <c r="Q290" s="3"/>
      <c r="R290" s="9"/>
      <c r="S290" s="3"/>
      <c r="T290" s="13"/>
      <c r="U290" s="3"/>
      <c r="W290" s="1"/>
      <c r="AA290" s="1"/>
      <c r="AB290" s="2"/>
    </row>
    <row r="291" spans="6:28" x14ac:dyDescent="0.2">
      <c r="F291" s="3" t="s">
        <v>14</v>
      </c>
      <c r="G291" s="13">
        <v>2.6349999999999998</v>
      </c>
      <c r="H291" s="3">
        <v>2</v>
      </c>
      <c r="I291" s="17">
        <v>515</v>
      </c>
      <c r="J291" s="9"/>
      <c r="K291" s="3" t="s">
        <v>13</v>
      </c>
      <c r="L291" s="13">
        <v>4.5350576867600001</v>
      </c>
      <c r="M291" s="15">
        <v>3</v>
      </c>
      <c r="N291" s="3">
        <v>750</v>
      </c>
      <c r="O291" s="3"/>
      <c r="P291" s="13"/>
      <c r="Q291" s="3"/>
      <c r="R291" s="9"/>
      <c r="S291" s="3"/>
      <c r="T291" s="13"/>
      <c r="U291" s="3"/>
      <c r="W291" s="1"/>
      <c r="AA291" s="1"/>
      <c r="AB291" s="2"/>
    </row>
    <row r="292" spans="6:28" x14ac:dyDescent="0.2">
      <c r="F292" s="3" t="s">
        <v>14</v>
      </c>
      <c r="G292" s="13">
        <v>3.19</v>
      </c>
      <c r="H292" s="3">
        <v>2</v>
      </c>
      <c r="I292" s="17">
        <v>517.5</v>
      </c>
      <c r="J292" s="9"/>
      <c r="K292" s="3" t="s">
        <v>13</v>
      </c>
      <c r="L292" s="13">
        <v>4.6052235348000004</v>
      </c>
      <c r="M292" s="15">
        <v>3</v>
      </c>
      <c r="N292" s="3">
        <v>755</v>
      </c>
      <c r="O292" s="3"/>
      <c r="P292" s="13"/>
      <c r="Q292" s="3"/>
      <c r="R292" s="9"/>
      <c r="S292" s="3"/>
      <c r="T292" s="13"/>
      <c r="U292" s="3"/>
      <c r="W292" s="1"/>
      <c r="AA292" s="1"/>
      <c r="AB292" s="2"/>
    </row>
    <row r="293" spans="6:28" x14ac:dyDescent="0.2">
      <c r="F293" s="3" t="s">
        <v>14</v>
      </c>
      <c r="G293" s="13">
        <v>1.486</v>
      </c>
      <c r="H293" s="3">
        <v>2</v>
      </c>
      <c r="I293" s="17">
        <v>520</v>
      </c>
      <c r="J293" s="9"/>
      <c r="K293" s="3" t="s">
        <v>13</v>
      </c>
      <c r="L293" s="13">
        <v>4.6086784024599998</v>
      </c>
      <c r="M293" s="15">
        <v>3</v>
      </c>
      <c r="N293" s="3">
        <v>760</v>
      </c>
      <c r="O293" s="3"/>
      <c r="P293" s="13"/>
      <c r="Q293" s="3"/>
      <c r="R293" s="9"/>
      <c r="S293" s="3"/>
      <c r="T293" s="13"/>
      <c r="U293" s="3"/>
      <c r="W293" s="1"/>
      <c r="AA293" s="1"/>
      <c r="AB293" s="2"/>
    </row>
    <row r="294" spans="6:28" x14ac:dyDescent="0.2">
      <c r="F294" s="3" t="s">
        <v>14</v>
      </c>
      <c r="G294" s="13">
        <v>1.7709999999999999</v>
      </c>
      <c r="H294" s="3">
        <v>2</v>
      </c>
      <c r="I294" s="17">
        <v>522.5</v>
      </c>
      <c r="J294" s="9"/>
      <c r="K294" s="3" t="s">
        <v>13</v>
      </c>
      <c r="L294" s="13">
        <v>4.6604681303</v>
      </c>
      <c r="M294" s="15">
        <v>3</v>
      </c>
      <c r="N294" s="3">
        <v>590</v>
      </c>
      <c r="O294" s="3"/>
      <c r="P294" s="13"/>
      <c r="Q294" s="3"/>
      <c r="R294" s="9"/>
      <c r="S294" s="3"/>
      <c r="T294" s="13"/>
      <c r="U294" s="3"/>
      <c r="W294" s="1"/>
      <c r="AA294" s="1"/>
      <c r="AB294" s="2"/>
    </row>
    <row r="295" spans="6:28" x14ac:dyDescent="0.2">
      <c r="F295" s="3" t="s">
        <v>14</v>
      </c>
      <c r="G295" s="13">
        <v>2.4630000000000001</v>
      </c>
      <c r="H295" s="3">
        <v>2</v>
      </c>
      <c r="I295" s="17">
        <v>525</v>
      </c>
      <c r="J295" s="9"/>
      <c r="K295" s="3" t="s">
        <v>13</v>
      </c>
      <c r="L295" s="13">
        <v>4.7612582075100001</v>
      </c>
      <c r="M295" s="15">
        <v>3</v>
      </c>
      <c r="N295" s="3">
        <v>615</v>
      </c>
      <c r="O295" s="3"/>
      <c r="P295" s="13"/>
      <c r="Q295" s="3"/>
      <c r="R295" s="9"/>
      <c r="S295" s="3"/>
      <c r="T295" s="13"/>
      <c r="U295" s="3"/>
      <c r="W295" s="1"/>
      <c r="AA295" s="1"/>
      <c r="AB295" s="2"/>
    </row>
    <row r="296" spans="6:28" x14ac:dyDescent="0.2">
      <c r="F296" s="3" t="s">
        <v>14</v>
      </c>
      <c r="G296" s="13">
        <v>3.1629999999999998</v>
      </c>
      <c r="H296" s="3">
        <v>2</v>
      </c>
      <c r="I296" s="17">
        <v>527.5</v>
      </c>
      <c r="J296" s="9"/>
      <c r="K296" s="3" t="s">
        <v>13</v>
      </c>
      <c r="L296" s="13">
        <v>4.7275889363400001</v>
      </c>
      <c r="M296" s="15">
        <v>3</v>
      </c>
      <c r="N296" s="3">
        <v>640</v>
      </c>
      <c r="O296" s="3"/>
      <c r="P296" s="13"/>
      <c r="Q296" s="3"/>
      <c r="R296" s="9"/>
      <c r="S296" s="3"/>
      <c r="T296" s="13"/>
      <c r="U296" s="3"/>
      <c r="W296" s="1"/>
      <c r="AA296" s="1"/>
      <c r="AB296" s="2"/>
    </row>
    <row r="297" spans="6:28" x14ac:dyDescent="0.2">
      <c r="F297" s="3" t="s">
        <v>14</v>
      </c>
      <c r="G297" s="13">
        <v>2.6339999999999999</v>
      </c>
      <c r="H297" s="3">
        <v>2</v>
      </c>
      <c r="I297" s="17">
        <v>530</v>
      </c>
      <c r="J297" s="9"/>
      <c r="K297" s="3" t="s">
        <v>13</v>
      </c>
      <c r="L297" s="13">
        <v>4.8071758610200002</v>
      </c>
      <c r="M297" s="15">
        <v>3</v>
      </c>
      <c r="N297" s="3">
        <v>665</v>
      </c>
      <c r="O297" s="3"/>
      <c r="P297" s="13"/>
      <c r="Q297" s="3"/>
      <c r="R297" s="9"/>
      <c r="S297" s="3"/>
      <c r="T297" s="13"/>
      <c r="U297" s="3"/>
      <c r="W297" s="1"/>
      <c r="AA297" s="1"/>
      <c r="AB297" s="2"/>
    </row>
    <row r="298" spans="6:28" x14ac:dyDescent="0.2">
      <c r="F298" s="3" t="s">
        <v>14</v>
      </c>
      <c r="G298" s="13">
        <v>3.1640000000000001</v>
      </c>
      <c r="H298" s="3">
        <v>2</v>
      </c>
      <c r="I298" s="17">
        <v>532.5</v>
      </c>
      <c r="J298" s="9"/>
      <c r="K298" s="3" t="s">
        <v>13</v>
      </c>
      <c r="L298" s="13">
        <v>4.9193119947800001</v>
      </c>
      <c r="M298" s="15">
        <v>3</v>
      </c>
      <c r="N298" s="3">
        <v>677.5</v>
      </c>
      <c r="O298" s="3"/>
      <c r="P298" s="13"/>
      <c r="Q298" s="3"/>
      <c r="R298" s="9"/>
      <c r="S298" s="3"/>
      <c r="T298" s="13"/>
      <c r="U298" s="3"/>
      <c r="W298" s="1"/>
      <c r="AA298" s="1"/>
      <c r="AB298" s="2"/>
    </row>
    <row r="299" spans="6:28" x14ac:dyDescent="0.2">
      <c r="F299" s="3" t="s">
        <v>14</v>
      </c>
      <c r="G299" s="13">
        <v>1.9730000000000001</v>
      </c>
      <c r="H299" s="3">
        <v>2</v>
      </c>
      <c r="I299" s="17">
        <v>535</v>
      </c>
      <c r="J299" s="9"/>
      <c r="K299" s="3" t="s">
        <v>13</v>
      </c>
      <c r="L299" s="13">
        <v>4.7377355296500001</v>
      </c>
      <c r="M299" s="15">
        <v>3</v>
      </c>
      <c r="N299" s="3">
        <v>690</v>
      </c>
      <c r="O299" s="3"/>
      <c r="P299" s="13"/>
      <c r="Q299" s="3"/>
      <c r="R299" s="9"/>
      <c r="S299" s="3"/>
      <c r="T299" s="13"/>
      <c r="U299" s="3"/>
      <c r="W299" s="1"/>
      <c r="AA299" s="1"/>
      <c r="AB299" s="2"/>
    </row>
    <row r="300" spans="6:28" x14ac:dyDescent="0.2">
      <c r="F300" s="3" t="s">
        <v>14</v>
      </c>
      <c r="G300" s="13">
        <v>2.38</v>
      </c>
      <c r="H300" s="3">
        <v>2</v>
      </c>
      <c r="I300" s="17">
        <v>537.5</v>
      </c>
      <c r="J300" s="9"/>
      <c r="K300" s="3" t="s">
        <v>13</v>
      </c>
      <c r="L300" s="13">
        <v>4.7785178123099996</v>
      </c>
      <c r="M300" s="15">
        <v>3</v>
      </c>
      <c r="N300" s="3">
        <v>702.5</v>
      </c>
      <c r="O300" s="3"/>
      <c r="P300" s="13"/>
      <c r="Q300" s="3"/>
      <c r="R300" s="9"/>
      <c r="S300" s="3"/>
      <c r="T300" s="13"/>
      <c r="U300" s="3"/>
      <c r="W300" s="1"/>
      <c r="AA300" s="1"/>
      <c r="AB300" s="2"/>
    </row>
    <row r="301" spans="6:28" x14ac:dyDescent="0.2">
      <c r="F301" s="3" t="s">
        <v>14</v>
      </c>
      <c r="G301" s="13">
        <v>2.129</v>
      </c>
      <c r="H301" s="3">
        <v>2</v>
      </c>
      <c r="I301" s="17">
        <v>540</v>
      </c>
      <c r="J301" s="9"/>
      <c r="K301" s="3" t="s">
        <v>13</v>
      </c>
      <c r="L301" s="13">
        <v>4.7537956712099998</v>
      </c>
      <c r="M301" s="15">
        <v>3</v>
      </c>
      <c r="N301" s="3">
        <v>715</v>
      </c>
      <c r="O301" s="3"/>
      <c r="P301" s="13"/>
      <c r="Q301" s="3"/>
      <c r="R301" s="9"/>
      <c r="S301" s="3"/>
      <c r="T301" s="13"/>
      <c r="U301" s="3"/>
      <c r="W301" s="1"/>
      <c r="AA301" s="1"/>
      <c r="AB301" s="2"/>
    </row>
    <row r="302" spans="6:28" x14ac:dyDescent="0.2">
      <c r="F302" s="3" t="s">
        <v>14</v>
      </c>
      <c r="G302" s="13">
        <v>2.0150000000000001</v>
      </c>
      <c r="H302" s="3">
        <v>2</v>
      </c>
      <c r="I302" s="17">
        <v>542.5</v>
      </c>
      <c r="J302" s="9"/>
      <c r="K302" s="3" t="s">
        <v>13</v>
      </c>
      <c r="L302" s="13">
        <v>4.8890937712099998</v>
      </c>
      <c r="M302" s="15">
        <v>3</v>
      </c>
      <c r="N302" s="3">
        <v>727.5</v>
      </c>
      <c r="O302" s="3"/>
      <c r="P302" s="13"/>
      <c r="Q302" s="3"/>
      <c r="R302" s="9"/>
      <c r="S302" s="3"/>
      <c r="T302" s="13"/>
      <c r="U302" s="3"/>
      <c r="W302" s="1"/>
      <c r="AA302" s="1"/>
      <c r="AB302" s="2"/>
    </row>
    <row r="303" spans="6:28" x14ac:dyDescent="0.2">
      <c r="F303" s="3" t="s">
        <v>14</v>
      </c>
      <c r="G303" s="13">
        <v>2.0710000000000002</v>
      </c>
      <c r="H303" s="3">
        <v>2</v>
      </c>
      <c r="I303" s="17">
        <v>545</v>
      </c>
      <c r="J303" s="9"/>
      <c r="K303" s="3" t="s">
        <v>13</v>
      </c>
      <c r="L303" s="13">
        <v>4.8621874399799996</v>
      </c>
      <c r="M303" s="15">
        <v>3</v>
      </c>
      <c r="N303" s="3">
        <v>740</v>
      </c>
      <c r="O303" s="3"/>
      <c r="P303" s="13"/>
      <c r="Q303" s="3"/>
      <c r="R303" s="9"/>
      <c r="S303" s="3"/>
      <c r="T303" s="13"/>
      <c r="U303" s="3"/>
      <c r="W303" s="1"/>
      <c r="AA303" s="1"/>
      <c r="AB303" s="2"/>
    </row>
    <row r="304" spans="6:28" x14ac:dyDescent="0.2">
      <c r="F304" s="3" t="s">
        <v>14</v>
      </c>
      <c r="G304" s="13">
        <v>1.67</v>
      </c>
      <c r="H304" s="3">
        <v>2</v>
      </c>
      <c r="I304" s="17">
        <v>547.5</v>
      </c>
      <c r="J304" s="9"/>
      <c r="K304" s="3" t="s">
        <v>13</v>
      </c>
      <c r="L304" s="13">
        <v>4.6710507429500003</v>
      </c>
      <c r="M304" s="15">
        <v>3</v>
      </c>
      <c r="N304" s="3">
        <v>752.5</v>
      </c>
      <c r="O304" s="3"/>
      <c r="P304" s="13"/>
      <c r="Q304" s="3"/>
      <c r="R304" s="9"/>
      <c r="S304" s="3"/>
      <c r="T304" s="13"/>
      <c r="U304" s="3"/>
      <c r="W304" s="1"/>
      <c r="AA304" s="1"/>
      <c r="AB304" s="2"/>
    </row>
    <row r="305" spans="6:28" x14ac:dyDescent="0.2">
      <c r="F305" s="3" t="s">
        <v>14</v>
      </c>
      <c r="G305" s="13">
        <v>1.272</v>
      </c>
      <c r="H305" s="3">
        <v>2</v>
      </c>
      <c r="I305" s="17">
        <v>550</v>
      </c>
      <c r="J305" s="9"/>
      <c r="K305" s="3" t="s">
        <v>13</v>
      </c>
      <c r="L305" s="13">
        <v>4.7243894588400002</v>
      </c>
      <c r="M305" s="15">
        <v>3</v>
      </c>
      <c r="N305" s="3">
        <v>590</v>
      </c>
      <c r="O305" s="3"/>
      <c r="P305" s="13"/>
      <c r="Q305" s="3"/>
      <c r="R305" s="9"/>
      <c r="S305" s="3"/>
      <c r="T305" s="13"/>
      <c r="U305" s="3"/>
      <c r="W305" s="1"/>
      <c r="AA305" s="1"/>
      <c r="AB305" s="2"/>
    </row>
    <row r="306" spans="6:28" x14ac:dyDescent="0.2">
      <c r="F306" s="3" t="s">
        <v>14</v>
      </c>
      <c r="G306" s="13">
        <v>-0.29199999999999998</v>
      </c>
      <c r="H306" s="3">
        <v>2</v>
      </c>
      <c r="I306" s="17">
        <v>475</v>
      </c>
      <c r="J306" s="9"/>
      <c r="K306" s="3" t="s">
        <v>13</v>
      </c>
      <c r="L306" s="13">
        <v>4.7033895824799998</v>
      </c>
      <c r="M306" s="15">
        <v>3</v>
      </c>
      <c r="N306" s="3">
        <v>615</v>
      </c>
      <c r="O306" s="3"/>
      <c r="P306" s="13"/>
      <c r="Q306" s="3"/>
      <c r="R306" s="9"/>
      <c r="S306" s="3"/>
      <c r="T306" s="13"/>
      <c r="U306" s="3"/>
      <c r="W306" s="1"/>
      <c r="AA306" s="1"/>
      <c r="AB306" s="2"/>
    </row>
    <row r="307" spans="6:28" x14ac:dyDescent="0.2">
      <c r="F307" s="3" t="s">
        <v>16</v>
      </c>
      <c r="G307" s="13">
        <v>4.25</v>
      </c>
      <c r="H307" s="3">
        <v>2</v>
      </c>
      <c r="I307" s="17">
        <v>477.5</v>
      </c>
      <c r="J307" s="9"/>
      <c r="K307" s="3" t="s">
        <v>13</v>
      </c>
      <c r="L307" s="13">
        <v>4.6289865959499998</v>
      </c>
      <c r="M307" s="15">
        <v>3</v>
      </c>
      <c r="N307" s="3">
        <v>640</v>
      </c>
      <c r="O307" s="3"/>
      <c r="P307" s="13"/>
      <c r="Q307" s="3"/>
      <c r="R307" s="9"/>
      <c r="S307" s="3"/>
      <c r="T307" s="13"/>
      <c r="U307" s="3"/>
      <c r="W307" s="1"/>
      <c r="AA307" s="1"/>
      <c r="AB307" s="2"/>
    </row>
    <row r="308" spans="6:28" x14ac:dyDescent="0.2">
      <c r="F308" s="3" t="s">
        <v>16</v>
      </c>
      <c r="G308" s="13">
        <v>4</v>
      </c>
      <c r="H308" s="3">
        <v>2</v>
      </c>
      <c r="I308" s="17">
        <v>480</v>
      </c>
      <c r="J308" s="9"/>
      <c r="K308" s="3" t="s">
        <v>13</v>
      </c>
      <c r="L308" s="13">
        <v>4.8388863184800002</v>
      </c>
      <c r="M308" s="15">
        <v>3</v>
      </c>
      <c r="N308" s="3">
        <v>665</v>
      </c>
      <c r="O308" s="3"/>
      <c r="P308" s="13"/>
      <c r="Q308" s="3"/>
      <c r="R308" s="9"/>
      <c r="S308" s="3"/>
      <c r="T308" s="13"/>
      <c r="U308" s="3"/>
      <c r="W308" s="1"/>
      <c r="AA308" s="1"/>
      <c r="AB308" s="2"/>
    </row>
    <row r="309" spans="6:28" x14ac:dyDescent="0.2">
      <c r="F309" s="3" t="s">
        <v>16</v>
      </c>
      <c r="G309" s="13">
        <v>3.44</v>
      </c>
      <c r="H309" s="3">
        <v>2</v>
      </c>
      <c r="I309" s="17">
        <v>482.5</v>
      </c>
      <c r="J309" s="9"/>
      <c r="K309" s="3" t="s">
        <v>13</v>
      </c>
      <c r="L309" s="13">
        <v>4.9456576115399997</v>
      </c>
      <c r="M309" s="15">
        <v>3</v>
      </c>
      <c r="N309" s="3">
        <v>677.5</v>
      </c>
      <c r="O309" s="3"/>
      <c r="P309" s="13"/>
      <c r="Q309" s="3"/>
      <c r="R309" s="9"/>
      <c r="S309" s="3"/>
      <c r="T309" s="13"/>
      <c r="U309" s="3"/>
      <c r="W309" s="1"/>
      <c r="AA309" s="1"/>
      <c r="AB309" s="2"/>
    </row>
    <row r="310" spans="6:28" x14ac:dyDescent="0.2">
      <c r="F310" s="3" t="s">
        <v>16</v>
      </c>
      <c r="G310" s="13">
        <v>3.25</v>
      </c>
      <c r="H310" s="3">
        <v>2</v>
      </c>
      <c r="I310" s="17">
        <v>485</v>
      </c>
      <c r="J310" s="9"/>
      <c r="K310" s="3" t="s">
        <v>13</v>
      </c>
      <c r="L310" s="13">
        <v>4.8187131868200002</v>
      </c>
      <c r="M310" s="15">
        <v>3</v>
      </c>
      <c r="N310" s="3">
        <v>690</v>
      </c>
      <c r="O310" s="3"/>
      <c r="P310" s="13"/>
      <c r="Q310" s="3"/>
      <c r="R310" s="9"/>
      <c r="S310" s="3"/>
      <c r="T310" s="13"/>
      <c r="U310" s="3"/>
      <c r="W310" s="1"/>
      <c r="AA310" s="1"/>
      <c r="AB310" s="2"/>
    </row>
    <row r="311" spans="6:28" x14ac:dyDescent="0.2">
      <c r="F311" s="3" t="s">
        <v>16</v>
      </c>
      <c r="G311" s="13">
        <v>3.33</v>
      </c>
      <c r="H311" s="3">
        <v>2</v>
      </c>
      <c r="I311" s="17">
        <v>565</v>
      </c>
      <c r="J311" s="9"/>
      <c r="K311" s="3" t="s">
        <v>13</v>
      </c>
      <c r="L311" s="13">
        <v>4.8381531616900002</v>
      </c>
      <c r="M311" s="15">
        <v>3</v>
      </c>
      <c r="N311" s="3">
        <v>702.5</v>
      </c>
      <c r="O311" s="3"/>
      <c r="P311" s="13"/>
      <c r="Q311" s="3"/>
      <c r="R311" s="9"/>
      <c r="S311" s="3"/>
      <c r="T311" s="13"/>
      <c r="U311" s="3"/>
      <c r="W311" s="1"/>
      <c r="AA311" s="1"/>
      <c r="AB311" s="2"/>
    </row>
    <row r="312" spans="6:28" x14ac:dyDescent="0.2">
      <c r="F312" s="3" t="s">
        <v>16</v>
      </c>
      <c r="G312" s="13">
        <v>2.74</v>
      </c>
      <c r="H312" s="3">
        <v>2</v>
      </c>
      <c r="I312" s="17">
        <v>340</v>
      </c>
      <c r="J312" s="9"/>
      <c r="K312" s="3" t="s">
        <v>13</v>
      </c>
      <c r="L312" s="13">
        <v>4.7970251742799999</v>
      </c>
      <c r="M312" s="15">
        <v>3</v>
      </c>
      <c r="N312" s="3">
        <v>715</v>
      </c>
      <c r="O312" s="3"/>
      <c r="P312" s="13"/>
      <c r="Q312" s="3"/>
      <c r="R312" s="9"/>
      <c r="S312" s="3"/>
      <c r="T312" s="13"/>
      <c r="U312" s="3"/>
      <c r="W312" s="1"/>
      <c r="AA312" s="1"/>
      <c r="AB312" s="2"/>
    </row>
    <row r="313" spans="6:28" x14ac:dyDescent="0.2">
      <c r="F313" s="3" t="s">
        <v>16</v>
      </c>
      <c r="G313" s="13">
        <v>2.74</v>
      </c>
      <c r="H313" s="3">
        <v>2</v>
      </c>
      <c r="I313" s="17">
        <v>340</v>
      </c>
      <c r="J313" s="9"/>
      <c r="K313" s="3" t="s">
        <v>13</v>
      </c>
      <c r="L313" s="13">
        <v>4.84852922485</v>
      </c>
      <c r="M313" s="15">
        <v>3</v>
      </c>
      <c r="N313" s="3">
        <v>727.5</v>
      </c>
      <c r="O313" s="3"/>
      <c r="P313" s="13"/>
      <c r="Q313" s="3"/>
      <c r="R313" s="9"/>
      <c r="S313" s="3"/>
      <c r="T313" s="13"/>
      <c r="U313" s="3"/>
      <c r="W313" s="1"/>
      <c r="AA313" s="1"/>
      <c r="AB313" s="2"/>
    </row>
    <row r="314" spans="6:28" x14ac:dyDescent="0.2">
      <c r="F314" s="3" t="s">
        <v>16</v>
      </c>
      <c r="G314" s="13">
        <v>2.6</v>
      </c>
      <c r="H314" s="3">
        <v>2</v>
      </c>
      <c r="I314" s="17">
        <v>350</v>
      </c>
      <c r="J314" s="9"/>
      <c r="K314" s="3" t="s">
        <v>13</v>
      </c>
      <c r="L314" s="13">
        <v>4.9790750392399996</v>
      </c>
      <c r="M314" s="15">
        <v>3</v>
      </c>
      <c r="N314" s="3">
        <v>740</v>
      </c>
      <c r="O314" s="3"/>
      <c r="P314" s="13"/>
      <c r="Q314" s="3"/>
      <c r="R314" s="9"/>
      <c r="S314" s="3"/>
      <c r="T314" s="13"/>
      <c r="U314" s="3"/>
      <c r="W314" s="1"/>
      <c r="AA314" s="1"/>
      <c r="AB314" s="2"/>
    </row>
    <row r="315" spans="6:28" x14ac:dyDescent="0.2">
      <c r="H315" s="13"/>
      <c r="I315" s="13"/>
      <c r="J315" s="9"/>
      <c r="K315" s="3" t="s">
        <v>13</v>
      </c>
      <c r="L315" s="13">
        <v>4.9359996982999998</v>
      </c>
      <c r="M315" s="15">
        <v>3</v>
      </c>
      <c r="N315" s="3">
        <v>590</v>
      </c>
      <c r="O315" s="3"/>
      <c r="P315" s="13"/>
      <c r="Q315" s="3"/>
      <c r="R315" s="9"/>
      <c r="S315" s="3"/>
      <c r="T315" s="13"/>
      <c r="U315" s="3"/>
      <c r="W315" s="1"/>
      <c r="AA315" s="1"/>
      <c r="AB315" s="2"/>
    </row>
    <row r="316" spans="6:28" x14ac:dyDescent="0.2">
      <c r="H316" s="13"/>
      <c r="I316" s="13"/>
      <c r="J316" s="9"/>
      <c r="K316" s="3" t="s">
        <v>13</v>
      </c>
      <c r="L316" s="13">
        <v>5.1613543740500001</v>
      </c>
      <c r="M316" s="15">
        <v>3</v>
      </c>
      <c r="N316" s="3">
        <v>615</v>
      </c>
      <c r="O316" s="3"/>
      <c r="P316" s="13"/>
      <c r="Q316" s="3"/>
      <c r="R316" s="9"/>
      <c r="S316" s="3"/>
      <c r="T316" s="13"/>
      <c r="U316" s="3"/>
      <c r="W316" s="1"/>
      <c r="AA316" s="1"/>
      <c r="AB316" s="2"/>
    </row>
    <row r="317" spans="6:28" x14ac:dyDescent="0.2">
      <c r="H317" s="13"/>
      <c r="I317" s="13"/>
      <c r="J317" s="9"/>
      <c r="K317" s="3" t="s">
        <v>13</v>
      </c>
      <c r="L317" s="13">
        <v>5.3845286797299998</v>
      </c>
      <c r="M317" s="15">
        <v>3</v>
      </c>
      <c r="N317" s="3">
        <v>640</v>
      </c>
      <c r="O317" s="3"/>
      <c r="P317" s="13"/>
      <c r="Q317" s="3"/>
      <c r="R317" s="9"/>
      <c r="S317" s="3"/>
      <c r="T317" s="13"/>
      <c r="U317" s="3"/>
      <c r="W317" s="1"/>
      <c r="AA317" s="1"/>
      <c r="AB317" s="2"/>
    </row>
    <row r="318" spans="6:28" x14ac:dyDescent="0.2">
      <c r="H318" s="13"/>
      <c r="I318" s="13"/>
      <c r="J318" s="9"/>
      <c r="K318" s="3" t="s">
        <v>13</v>
      </c>
      <c r="L318" s="13">
        <v>5.3403141763999997</v>
      </c>
      <c r="M318" s="15">
        <v>3</v>
      </c>
      <c r="N318" s="3">
        <v>665</v>
      </c>
      <c r="O318" s="3"/>
      <c r="P318" s="13"/>
      <c r="Q318" s="3"/>
      <c r="R318" s="9"/>
      <c r="S318" s="3"/>
      <c r="T318" s="13"/>
      <c r="U318" s="3"/>
      <c r="W318" s="1"/>
      <c r="AA318" s="1"/>
      <c r="AB318" s="2"/>
    </row>
    <row r="319" spans="6:28" x14ac:dyDescent="0.2">
      <c r="F319" s="13"/>
      <c r="H319" s="13"/>
      <c r="I319" s="13"/>
      <c r="J319" s="9"/>
      <c r="K319" s="3" t="s">
        <v>14</v>
      </c>
      <c r="L319" s="13">
        <v>0.55100000000000005</v>
      </c>
      <c r="M319" s="15">
        <v>3</v>
      </c>
      <c r="N319" s="3">
        <v>690</v>
      </c>
      <c r="O319" s="3"/>
      <c r="P319" s="13"/>
      <c r="Q319" s="3"/>
      <c r="R319" s="9"/>
      <c r="S319" s="3"/>
      <c r="T319" s="13"/>
      <c r="U319" s="3"/>
      <c r="W319" s="1"/>
      <c r="AA319" s="1"/>
      <c r="AB319" s="2"/>
    </row>
    <row r="320" spans="6:28" x14ac:dyDescent="0.2">
      <c r="F320" s="13"/>
      <c r="H320" s="13"/>
      <c r="I320" s="13"/>
      <c r="J320" s="9"/>
      <c r="K320" s="3" t="s">
        <v>14</v>
      </c>
      <c r="L320" s="13">
        <v>0.72499999999999998</v>
      </c>
      <c r="M320" s="15">
        <v>3</v>
      </c>
      <c r="N320" s="3">
        <v>715</v>
      </c>
      <c r="O320" s="3"/>
      <c r="P320" s="13"/>
      <c r="Q320" s="3"/>
      <c r="R320" s="9"/>
      <c r="S320" s="3"/>
      <c r="T320" s="13"/>
      <c r="U320" s="3"/>
      <c r="W320" s="1"/>
      <c r="AA320" s="1"/>
      <c r="AB320" s="2"/>
    </row>
    <row r="321" spans="6:28" x14ac:dyDescent="0.2">
      <c r="F321" s="13"/>
      <c r="H321" s="13"/>
      <c r="I321" s="13"/>
      <c r="J321" s="9"/>
      <c r="K321" s="3" t="s">
        <v>14</v>
      </c>
      <c r="L321" s="13">
        <v>0.88900000000000001</v>
      </c>
      <c r="M321" s="15">
        <v>3</v>
      </c>
      <c r="N321" s="3">
        <v>740</v>
      </c>
      <c r="O321" s="3"/>
      <c r="P321" s="13"/>
      <c r="Q321" s="3"/>
      <c r="R321" s="9"/>
      <c r="S321" s="3"/>
      <c r="T321" s="13"/>
      <c r="U321" s="3"/>
      <c r="W321" s="1"/>
      <c r="AA321" s="1"/>
      <c r="AB321" s="2"/>
    </row>
    <row r="322" spans="6:28" x14ac:dyDescent="0.2">
      <c r="F322" s="13"/>
      <c r="H322" s="13"/>
      <c r="I322" s="13"/>
      <c r="J322" s="9"/>
      <c r="K322" s="3" t="s">
        <v>14</v>
      </c>
      <c r="L322" s="13">
        <v>1.3660000000000001</v>
      </c>
      <c r="M322" s="15">
        <v>3</v>
      </c>
      <c r="N322" s="3">
        <v>590</v>
      </c>
      <c r="O322" s="3"/>
      <c r="P322" s="13"/>
      <c r="Q322" s="3"/>
      <c r="R322" s="9"/>
      <c r="S322" s="3"/>
      <c r="T322" s="13"/>
      <c r="U322" s="3"/>
      <c r="W322" s="1"/>
      <c r="AA322" s="1"/>
      <c r="AB322" s="2"/>
    </row>
    <row r="323" spans="6:28" x14ac:dyDescent="0.2">
      <c r="F323" s="13"/>
      <c r="H323" s="13"/>
      <c r="I323" s="13"/>
      <c r="J323" s="9"/>
      <c r="K323" s="3" t="s">
        <v>14</v>
      </c>
      <c r="L323" s="13">
        <v>1.4450000000000001</v>
      </c>
      <c r="M323" s="15">
        <v>3</v>
      </c>
      <c r="N323" s="3">
        <v>591.25</v>
      </c>
      <c r="O323" s="3"/>
      <c r="P323" s="13"/>
      <c r="Q323" s="3"/>
      <c r="R323" s="9"/>
      <c r="S323" s="3"/>
      <c r="T323" s="13"/>
      <c r="U323" s="3"/>
      <c r="W323" s="1"/>
      <c r="AA323" s="1"/>
      <c r="AB323" s="2"/>
    </row>
    <row r="324" spans="6:28" x14ac:dyDescent="0.2">
      <c r="H324" s="13"/>
      <c r="I324" s="13"/>
      <c r="J324" s="9"/>
      <c r="K324" s="3" t="s">
        <v>14</v>
      </c>
      <c r="L324" s="13">
        <v>2.133</v>
      </c>
      <c r="M324" s="15">
        <v>3</v>
      </c>
      <c r="N324" s="3">
        <v>592.5</v>
      </c>
      <c r="O324" s="3"/>
      <c r="P324" s="13"/>
      <c r="Q324" s="3"/>
      <c r="R324" s="9"/>
      <c r="S324" s="3"/>
      <c r="T324" s="13"/>
      <c r="U324" s="3"/>
      <c r="W324" s="1"/>
      <c r="AA324" s="1"/>
      <c r="AB324" s="2"/>
    </row>
    <row r="325" spans="6:28" x14ac:dyDescent="0.2">
      <c r="H325" s="13"/>
      <c r="I325" s="13"/>
      <c r="J325" s="9"/>
      <c r="K325" s="3" t="s">
        <v>14</v>
      </c>
      <c r="L325" s="13">
        <v>2.4380000000000002</v>
      </c>
      <c r="M325" s="15">
        <v>3</v>
      </c>
      <c r="N325" s="3">
        <v>593.75</v>
      </c>
      <c r="O325" s="3"/>
      <c r="P325" s="13"/>
      <c r="Q325" s="3"/>
      <c r="R325" s="9"/>
      <c r="S325" s="3"/>
      <c r="T325" s="13"/>
      <c r="U325" s="3"/>
      <c r="W325" s="1"/>
      <c r="AA325" s="1"/>
      <c r="AB325" s="2"/>
    </row>
    <row r="326" spans="6:28" x14ac:dyDescent="0.2">
      <c r="H326" s="13"/>
      <c r="I326" s="13"/>
      <c r="J326" s="9"/>
      <c r="K326" s="3" t="s">
        <v>14</v>
      </c>
      <c r="L326" s="13">
        <v>2.2400000000000002</v>
      </c>
      <c r="M326" s="15">
        <v>3</v>
      </c>
      <c r="N326" s="3">
        <v>595</v>
      </c>
      <c r="O326" s="3"/>
      <c r="P326" s="13"/>
      <c r="Q326" s="3"/>
      <c r="R326" s="9"/>
      <c r="S326" s="3"/>
      <c r="T326" s="13"/>
      <c r="U326" s="3"/>
      <c r="W326" s="1"/>
      <c r="AA326" s="1"/>
      <c r="AB326" s="2"/>
    </row>
    <row r="327" spans="6:28" x14ac:dyDescent="0.2">
      <c r="H327" s="13"/>
      <c r="I327" s="13"/>
      <c r="J327" s="9"/>
      <c r="K327" s="3" t="s">
        <v>14</v>
      </c>
      <c r="L327" s="13">
        <v>1.94</v>
      </c>
      <c r="M327" s="15">
        <v>3</v>
      </c>
      <c r="N327" s="3">
        <v>596.25</v>
      </c>
      <c r="O327" s="3"/>
      <c r="P327" s="13"/>
      <c r="Q327" s="3"/>
      <c r="R327" s="9"/>
      <c r="S327" s="3"/>
      <c r="T327" s="13"/>
      <c r="U327" s="3"/>
      <c r="W327" s="1"/>
      <c r="AA327" s="1"/>
      <c r="AB327" s="2"/>
    </row>
    <row r="328" spans="6:28" x14ac:dyDescent="0.2">
      <c r="H328" s="13"/>
      <c r="I328" s="13"/>
      <c r="J328" s="9"/>
      <c r="K328" s="3" t="s">
        <v>14</v>
      </c>
      <c r="L328" s="13">
        <v>2.4140000000000001</v>
      </c>
      <c r="M328" s="15">
        <v>3</v>
      </c>
      <c r="N328" s="3">
        <v>597.5</v>
      </c>
      <c r="O328" s="3"/>
      <c r="P328" s="13"/>
      <c r="Q328" s="3"/>
      <c r="R328" s="9"/>
      <c r="S328" s="3"/>
      <c r="T328" s="13"/>
      <c r="U328" s="3"/>
      <c r="W328" s="1"/>
      <c r="AA328" s="1"/>
      <c r="AB328" s="2"/>
    </row>
    <row r="329" spans="6:28" x14ac:dyDescent="0.2">
      <c r="H329" s="13"/>
      <c r="I329" s="13"/>
      <c r="J329" s="9"/>
      <c r="K329" s="3" t="s">
        <v>14</v>
      </c>
      <c r="L329" s="13">
        <v>2.0750000000000002</v>
      </c>
      <c r="M329" s="15">
        <v>3</v>
      </c>
      <c r="N329" s="3">
        <v>598.75</v>
      </c>
      <c r="O329" s="3"/>
      <c r="P329" s="13"/>
      <c r="Q329" s="3"/>
      <c r="R329" s="9"/>
      <c r="S329" s="3"/>
      <c r="T329" s="13"/>
      <c r="U329" s="3"/>
      <c r="W329" s="1"/>
      <c r="AA329" s="1"/>
      <c r="AB329" s="2"/>
    </row>
    <row r="330" spans="6:28" x14ac:dyDescent="0.2">
      <c r="H330" s="13"/>
      <c r="I330" s="13"/>
      <c r="J330" s="9"/>
      <c r="K330" s="3" t="s">
        <v>14</v>
      </c>
      <c r="L330" s="13">
        <v>3.0190000000000001</v>
      </c>
      <c r="M330" s="15">
        <v>3</v>
      </c>
      <c r="N330" s="3">
        <v>600</v>
      </c>
      <c r="O330" s="3"/>
      <c r="P330" s="13"/>
      <c r="Q330" s="3"/>
      <c r="R330" s="9"/>
      <c r="S330" s="3"/>
      <c r="T330" s="13"/>
      <c r="U330" s="3"/>
      <c r="W330" s="1"/>
      <c r="AA330" s="1"/>
      <c r="AB330" s="2"/>
    </row>
    <row r="331" spans="6:28" x14ac:dyDescent="0.2">
      <c r="H331" s="13"/>
      <c r="I331" s="13"/>
      <c r="J331" s="9"/>
      <c r="K331" s="3" t="s">
        <v>14</v>
      </c>
      <c r="L331" s="13">
        <v>1.917</v>
      </c>
      <c r="M331" s="15">
        <v>3</v>
      </c>
      <c r="N331" s="3">
        <v>601.25</v>
      </c>
      <c r="O331" s="3"/>
      <c r="P331" s="13"/>
      <c r="Q331" s="3"/>
      <c r="R331" s="9"/>
      <c r="S331" s="3"/>
      <c r="T331" s="13"/>
      <c r="U331" s="3"/>
      <c r="W331" s="1"/>
      <c r="AA331" s="1"/>
      <c r="AB331" s="2"/>
    </row>
    <row r="332" spans="6:28" x14ac:dyDescent="0.2">
      <c r="H332" s="13"/>
      <c r="I332" s="13"/>
      <c r="J332" s="9"/>
      <c r="K332" s="3" t="s">
        <v>14</v>
      </c>
      <c r="L332" s="13">
        <v>1.9490000000000001</v>
      </c>
      <c r="M332" s="15">
        <v>3</v>
      </c>
      <c r="N332" s="3">
        <v>611.25</v>
      </c>
      <c r="O332" s="3"/>
      <c r="P332" s="13"/>
      <c r="Q332" s="3"/>
      <c r="R332" s="9"/>
      <c r="S332" s="3"/>
      <c r="T332" s="13"/>
      <c r="U332" s="3"/>
      <c r="W332" s="1"/>
      <c r="AA332" s="1"/>
      <c r="AB332" s="2"/>
    </row>
    <row r="333" spans="6:28" x14ac:dyDescent="0.2">
      <c r="H333" s="13"/>
      <c r="I333" s="13"/>
      <c r="J333" s="9"/>
      <c r="K333" s="3" t="s">
        <v>14</v>
      </c>
      <c r="L333" s="13">
        <v>2.9460000000000002</v>
      </c>
      <c r="M333" s="15">
        <v>3</v>
      </c>
      <c r="N333" s="3">
        <v>621.25</v>
      </c>
      <c r="O333" s="3"/>
      <c r="P333" s="13"/>
      <c r="Q333" s="3"/>
      <c r="R333" s="9"/>
      <c r="S333" s="3"/>
      <c r="T333" s="13"/>
      <c r="U333" s="3"/>
      <c r="W333" s="1"/>
      <c r="AA333" s="1"/>
      <c r="AB333" s="2"/>
    </row>
    <row r="334" spans="6:28" x14ac:dyDescent="0.2">
      <c r="H334" s="13"/>
      <c r="I334" s="13"/>
      <c r="J334" s="9"/>
      <c r="K334" s="3" t="s">
        <v>14</v>
      </c>
      <c r="L334" s="13">
        <v>3.2010000000000001</v>
      </c>
      <c r="M334" s="15">
        <v>3</v>
      </c>
      <c r="N334" s="3">
        <v>631.25</v>
      </c>
      <c r="O334" s="3"/>
      <c r="P334" s="13"/>
      <c r="Q334" s="3"/>
      <c r="R334" s="9"/>
      <c r="S334" s="3"/>
      <c r="T334" s="13"/>
      <c r="U334" s="3"/>
      <c r="W334" s="1"/>
      <c r="AA334" s="1"/>
      <c r="AB334" s="2"/>
    </row>
    <row r="335" spans="6:28" x14ac:dyDescent="0.2">
      <c r="H335" s="13"/>
      <c r="I335" s="13"/>
      <c r="J335" s="9"/>
      <c r="K335" s="3" t="s">
        <v>14</v>
      </c>
      <c r="L335" s="13">
        <v>3.8919999999999999</v>
      </c>
      <c r="M335" s="15">
        <v>3</v>
      </c>
      <c r="N335" s="3">
        <v>641.25</v>
      </c>
      <c r="O335" s="3"/>
      <c r="P335" s="13"/>
      <c r="Q335" s="3"/>
      <c r="R335" s="9"/>
      <c r="S335" s="3"/>
      <c r="T335" s="13"/>
      <c r="U335" s="3"/>
      <c r="W335" s="1"/>
      <c r="AA335" s="1"/>
      <c r="AB335" s="2"/>
    </row>
    <row r="336" spans="6:28" x14ac:dyDescent="0.2">
      <c r="H336" s="13"/>
      <c r="I336" s="13"/>
      <c r="J336" s="9"/>
      <c r="K336" s="3" t="s">
        <v>14</v>
      </c>
      <c r="L336" s="13">
        <v>3.3079999999999998</v>
      </c>
      <c r="M336" s="15">
        <v>3</v>
      </c>
      <c r="N336" s="3">
        <v>651.25</v>
      </c>
      <c r="O336" s="3"/>
      <c r="P336" s="13"/>
      <c r="Q336" s="3"/>
      <c r="R336" s="9"/>
      <c r="S336" s="3"/>
      <c r="T336" s="13"/>
      <c r="U336" s="3"/>
      <c r="W336" s="1"/>
      <c r="AA336" s="1"/>
      <c r="AB336" s="2"/>
    </row>
    <row r="337" spans="2:28" x14ac:dyDescent="0.2">
      <c r="H337" s="13"/>
      <c r="I337" s="13"/>
      <c r="J337" s="9"/>
      <c r="K337" s="3" t="s">
        <v>14</v>
      </c>
      <c r="L337" s="13">
        <v>3.2879999999999998</v>
      </c>
      <c r="M337" s="15">
        <v>3</v>
      </c>
      <c r="N337" s="3">
        <v>661.25</v>
      </c>
      <c r="O337" s="3"/>
      <c r="P337" s="13"/>
      <c r="Q337" s="3"/>
      <c r="R337" s="9"/>
      <c r="S337" s="3"/>
      <c r="T337" s="13"/>
      <c r="U337" s="3"/>
      <c r="W337" s="1"/>
      <c r="AA337" s="1"/>
      <c r="AB337" s="2"/>
    </row>
    <row r="338" spans="2:28" x14ac:dyDescent="0.2">
      <c r="H338" s="13"/>
      <c r="I338" s="13"/>
      <c r="J338" s="9"/>
      <c r="K338" s="3" t="s">
        <v>14</v>
      </c>
      <c r="L338" s="13">
        <v>3.3029999999999999</v>
      </c>
      <c r="M338" s="15">
        <v>3</v>
      </c>
      <c r="N338" s="3">
        <v>671.25</v>
      </c>
      <c r="O338" s="3"/>
      <c r="P338" s="13"/>
      <c r="Q338" s="3"/>
      <c r="R338" s="9"/>
      <c r="S338" s="3"/>
      <c r="T338" s="13"/>
      <c r="U338" s="3"/>
      <c r="W338" s="1"/>
      <c r="AA338" s="1"/>
      <c r="AB338" s="2"/>
    </row>
    <row r="339" spans="2:28" x14ac:dyDescent="0.2">
      <c r="H339" s="13"/>
      <c r="I339" s="13"/>
      <c r="J339" s="9"/>
      <c r="K339" s="3" t="s">
        <v>14</v>
      </c>
      <c r="L339" s="13">
        <v>3.621</v>
      </c>
      <c r="M339" s="15">
        <v>3</v>
      </c>
      <c r="N339" s="3">
        <v>681.25</v>
      </c>
      <c r="O339" s="3"/>
      <c r="P339" s="13"/>
      <c r="Q339" s="3"/>
      <c r="R339" s="9"/>
      <c r="S339" s="3"/>
      <c r="T339" s="13"/>
      <c r="U339" s="3"/>
      <c r="W339" s="1"/>
      <c r="AA339" s="1"/>
      <c r="AB339" s="2"/>
    </row>
    <row r="340" spans="2:28" x14ac:dyDescent="0.2">
      <c r="H340" s="13"/>
      <c r="I340" s="13"/>
      <c r="J340" s="9"/>
      <c r="K340" s="3" t="s">
        <v>14</v>
      </c>
      <c r="L340" s="13">
        <v>3.41</v>
      </c>
      <c r="M340" s="15">
        <v>3</v>
      </c>
      <c r="N340" s="3">
        <v>691.25</v>
      </c>
      <c r="O340" s="3"/>
      <c r="P340" s="13"/>
      <c r="Q340" s="3"/>
      <c r="R340" s="9"/>
      <c r="S340" s="3"/>
      <c r="T340" s="13"/>
      <c r="U340" s="3"/>
      <c r="W340" s="1"/>
      <c r="AA340" s="1"/>
      <c r="AB340" s="2"/>
    </row>
    <row r="341" spans="2:28" x14ac:dyDescent="0.2">
      <c r="H341" s="13"/>
      <c r="I341" s="13"/>
      <c r="J341" s="9"/>
      <c r="K341" s="3" t="s">
        <v>14</v>
      </c>
      <c r="L341" s="13">
        <v>3.9340000000000002</v>
      </c>
      <c r="M341" s="15">
        <v>3</v>
      </c>
      <c r="N341" s="3">
        <v>701.25</v>
      </c>
      <c r="O341" s="3"/>
      <c r="P341" s="13"/>
      <c r="Q341" s="3"/>
      <c r="R341" s="9"/>
      <c r="S341" s="3"/>
      <c r="T341" s="13"/>
      <c r="U341" s="3"/>
      <c r="W341" s="1"/>
      <c r="AA341" s="1"/>
      <c r="AB341" s="2"/>
    </row>
    <row r="342" spans="2:28" x14ac:dyDescent="0.2">
      <c r="H342" s="13"/>
      <c r="I342" s="13"/>
      <c r="J342" s="9"/>
      <c r="K342" s="3" t="s">
        <v>14</v>
      </c>
      <c r="L342" s="13">
        <v>3.2759999999999998</v>
      </c>
      <c r="M342" s="15">
        <v>3</v>
      </c>
      <c r="N342" s="3">
        <v>711.25</v>
      </c>
      <c r="O342" s="3"/>
      <c r="P342" s="13"/>
      <c r="Q342" s="3"/>
      <c r="R342" s="9"/>
      <c r="S342" s="3"/>
      <c r="T342" s="13"/>
      <c r="U342" s="3"/>
      <c r="W342" s="1"/>
      <c r="AA342" s="1"/>
      <c r="AB342" s="2"/>
    </row>
    <row r="343" spans="2:28" x14ac:dyDescent="0.2">
      <c r="H343" s="13"/>
      <c r="I343" s="13"/>
      <c r="J343" s="9"/>
      <c r="K343" s="3" t="s">
        <v>14</v>
      </c>
      <c r="L343" s="13">
        <v>1.7010000000000001</v>
      </c>
      <c r="M343" s="15">
        <v>3</v>
      </c>
      <c r="N343" s="3">
        <v>721.25</v>
      </c>
      <c r="O343" s="3"/>
      <c r="P343" s="13"/>
      <c r="Q343" s="3"/>
      <c r="R343" s="9"/>
      <c r="S343" s="3"/>
      <c r="T343" s="13"/>
      <c r="U343" s="3"/>
      <c r="W343" s="1"/>
      <c r="AA343" s="1"/>
      <c r="AB343" s="2"/>
    </row>
    <row r="344" spans="2:28" x14ac:dyDescent="0.2">
      <c r="H344" s="13"/>
      <c r="I344" s="13"/>
      <c r="J344" s="9"/>
      <c r="K344" s="3" t="s">
        <v>14</v>
      </c>
      <c r="L344" s="13">
        <v>3.2909999999999999</v>
      </c>
      <c r="M344" s="15">
        <v>3</v>
      </c>
      <c r="N344" s="3">
        <v>731.25</v>
      </c>
      <c r="O344" s="3"/>
      <c r="P344" s="13"/>
      <c r="Q344" s="3"/>
      <c r="R344" s="9"/>
      <c r="S344" s="3"/>
      <c r="T344" s="13"/>
      <c r="U344" s="3"/>
      <c r="W344" s="1"/>
      <c r="AA344" s="1"/>
      <c r="AB344" s="2"/>
    </row>
    <row r="345" spans="2:28" x14ac:dyDescent="0.2">
      <c r="H345" s="13"/>
      <c r="I345" s="13"/>
      <c r="J345" s="9"/>
      <c r="K345" s="3" t="s">
        <v>14</v>
      </c>
      <c r="L345" s="13">
        <v>2.992</v>
      </c>
      <c r="M345" s="15">
        <v>3</v>
      </c>
      <c r="N345" s="3">
        <v>741.25</v>
      </c>
      <c r="O345" s="3"/>
      <c r="P345" s="13"/>
      <c r="Q345" s="3"/>
      <c r="R345" s="9"/>
      <c r="S345" s="3"/>
      <c r="T345" s="13"/>
      <c r="U345" s="3"/>
      <c r="W345" s="1"/>
      <c r="AA345" s="1"/>
      <c r="AB345" s="2"/>
    </row>
    <row r="346" spans="2:28" x14ac:dyDescent="0.2">
      <c r="H346" s="13"/>
      <c r="I346" s="13"/>
      <c r="J346" s="9"/>
      <c r="K346" s="3" t="s">
        <v>14</v>
      </c>
      <c r="L346" s="13">
        <v>3.4870000000000001</v>
      </c>
      <c r="M346" s="15">
        <v>3</v>
      </c>
      <c r="N346" s="3">
        <v>751.25</v>
      </c>
      <c r="O346" s="3"/>
      <c r="P346" s="13"/>
      <c r="Q346" s="3"/>
      <c r="R346" s="9"/>
      <c r="S346" s="3"/>
      <c r="T346" s="13"/>
      <c r="U346" s="3"/>
      <c r="W346" s="1"/>
      <c r="AA346" s="1"/>
      <c r="AB346" s="2"/>
    </row>
    <row r="347" spans="2:28" x14ac:dyDescent="0.2">
      <c r="H347" s="13"/>
      <c r="I347" s="13"/>
      <c r="J347" s="9"/>
      <c r="K347" s="3" t="s">
        <v>14</v>
      </c>
      <c r="L347" s="13">
        <v>3.7130000000000001</v>
      </c>
      <c r="M347" s="15">
        <v>3</v>
      </c>
      <c r="N347" s="3">
        <v>761.25</v>
      </c>
      <c r="O347" s="3"/>
      <c r="P347" s="13"/>
      <c r="Q347" s="3"/>
      <c r="R347" s="9"/>
      <c r="S347" s="3"/>
      <c r="T347" s="13"/>
      <c r="U347" s="3"/>
      <c r="W347" s="1"/>
      <c r="AA347" s="1"/>
      <c r="AB347" s="2"/>
    </row>
    <row r="348" spans="2:28" x14ac:dyDescent="0.2">
      <c r="H348" s="13"/>
      <c r="I348" s="13"/>
      <c r="J348" s="9"/>
      <c r="K348" s="3" t="s">
        <v>14</v>
      </c>
      <c r="L348" s="13">
        <v>3.117</v>
      </c>
      <c r="M348" s="15">
        <v>3</v>
      </c>
      <c r="N348" s="3">
        <v>771.25</v>
      </c>
      <c r="O348" s="3"/>
      <c r="P348" s="13"/>
      <c r="Q348" s="3"/>
      <c r="R348" s="9"/>
      <c r="S348" s="3"/>
      <c r="T348" s="13"/>
      <c r="U348" s="3"/>
      <c r="W348" s="1"/>
      <c r="AA348" s="1"/>
      <c r="AB348" s="2"/>
    </row>
    <row r="349" spans="2:28" x14ac:dyDescent="0.2">
      <c r="H349" s="13"/>
      <c r="I349" s="13"/>
      <c r="J349" s="9"/>
      <c r="K349" s="3" t="s">
        <v>14</v>
      </c>
      <c r="L349" s="13">
        <v>3.5830000000000002</v>
      </c>
      <c r="M349" s="15">
        <v>3</v>
      </c>
      <c r="N349" s="3">
        <v>781.25</v>
      </c>
      <c r="O349" s="3"/>
      <c r="P349" s="13"/>
      <c r="Q349" s="3"/>
      <c r="R349" s="9"/>
      <c r="S349" s="3"/>
      <c r="T349" s="13"/>
      <c r="U349" s="3"/>
      <c r="W349" s="1"/>
      <c r="AA349" s="1"/>
      <c r="AB349" s="2"/>
    </row>
    <row r="350" spans="2:28" x14ac:dyDescent="0.2">
      <c r="B350" s="3"/>
      <c r="H350" s="13"/>
      <c r="I350" s="13"/>
      <c r="J350" s="9"/>
      <c r="K350" s="3" t="s">
        <v>14</v>
      </c>
      <c r="L350" s="13">
        <v>4.2169999999999996</v>
      </c>
      <c r="M350" s="15">
        <v>3</v>
      </c>
      <c r="N350" s="3">
        <v>791.25</v>
      </c>
      <c r="O350" s="3"/>
      <c r="P350" s="13"/>
      <c r="Q350" s="3"/>
      <c r="R350" s="9"/>
      <c r="S350" s="3"/>
      <c r="T350" s="13"/>
      <c r="U350" s="3"/>
      <c r="W350" s="1"/>
      <c r="AA350" s="1"/>
      <c r="AB350" s="2"/>
    </row>
    <row r="351" spans="2:28" x14ac:dyDescent="0.2">
      <c r="H351" s="13"/>
      <c r="I351" s="13"/>
      <c r="J351" s="9"/>
      <c r="K351" s="3" t="s">
        <v>14</v>
      </c>
      <c r="L351" s="13">
        <v>2.9529999999999998</v>
      </c>
      <c r="M351" s="15">
        <v>3</v>
      </c>
      <c r="N351" s="3">
        <v>801.25</v>
      </c>
      <c r="O351" s="3"/>
      <c r="P351" s="13"/>
      <c r="Q351" s="3"/>
      <c r="R351" s="9"/>
      <c r="S351" s="3"/>
      <c r="T351" s="13"/>
      <c r="U351" s="3"/>
      <c r="W351" s="1"/>
      <c r="AA351" s="1"/>
      <c r="AB351" s="2"/>
    </row>
    <row r="352" spans="2:28" x14ac:dyDescent="0.2">
      <c r="H352" s="13"/>
      <c r="I352" s="13"/>
      <c r="J352" s="9"/>
      <c r="K352" s="3" t="s">
        <v>14</v>
      </c>
      <c r="L352" s="13">
        <v>1.917</v>
      </c>
      <c r="M352" s="15">
        <v>3</v>
      </c>
      <c r="N352" s="3">
        <v>811.25</v>
      </c>
      <c r="O352" s="3"/>
      <c r="P352" s="13"/>
      <c r="Q352" s="3"/>
      <c r="R352" s="9"/>
      <c r="S352" s="3"/>
      <c r="T352" s="13"/>
      <c r="U352" s="3"/>
      <c r="W352" s="1"/>
      <c r="AA352" s="1"/>
      <c r="AB352" s="2"/>
    </row>
    <row r="353" spans="8:28" x14ac:dyDescent="0.2">
      <c r="H353" s="13"/>
      <c r="I353" s="13"/>
      <c r="J353" s="9"/>
      <c r="K353" s="3" t="s">
        <v>14</v>
      </c>
      <c r="L353" s="13">
        <v>4.8559999999999999</v>
      </c>
      <c r="M353" s="15">
        <v>3</v>
      </c>
      <c r="N353" s="3">
        <v>821.25</v>
      </c>
      <c r="O353" s="3"/>
      <c r="P353" s="13"/>
      <c r="Q353" s="3"/>
      <c r="R353" s="9"/>
      <c r="S353" s="3"/>
      <c r="T353" s="13"/>
      <c r="U353" s="3"/>
      <c r="W353" s="1"/>
      <c r="AA353" s="1"/>
      <c r="AB353" s="2"/>
    </row>
    <row r="354" spans="8:28" x14ac:dyDescent="0.2">
      <c r="H354" s="13"/>
      <c r="I354" s="13"/>
      <c r="J354" s="9"/>
      <c r="K354" s="3" t="s">
        <v>14</v>
      </c>
      <c r="L354" s="13">
        <v>3.8370000000000002</v>
      </c>
      <c r="M354" s="15">
        <v>3</v>
      </c>
      <c r="N354" s="3">
        <v>831.25</v>
      </c>
      <c r="O354" s="3"/>
      <c r="P354" s="13"/>
      <c r="Q354" s="3"/>
      <c r="R354" s="9"/>
      <c r="S354" s="3"/>
      <c r="T354" s="13"/>
      <c r="U354" s="3"/>
      <c r="W354" s="1"/>
      <c r="AA354" s="1"/>
      <c r="AB354" s="2"/>
    </row>
    <row r="355" spans="8:28" x14ac:dyDescent="0.2">
      <c r="H355" s="13"/>
      <c r="I355" s="13"/>
      <c r="J355" s="9"/>
      <c r="K355" s="3" t="s">
        <v>14</v>
      </c>
      <c r="L355" s="13">
        <v>2.44</v>
      </c>
      <c r="M355" s="15">
        <v>3</v>
      </c>
      <c r="N355" s="3">
        <v>841.25</v>
      </c>
      <c r="O355" s="3"/>
      <c r="P355" s="13"/>
      <c r="Q355" s="3"/>
      <c r="R355" s="9"/>
      <c r="S355" s="3"/>
      <c r="T355" s="13"/>
      <c r="U355" s="3"/>
      <c r="W355" s="1"/>
      <c r="AA355" s="1"/>
      <c r="AB355" s="2"/>
    </row>
    <row r="356" spans="8:28" x14ac:dyDescent="0.2">
      <c r="H356" s="13"/>
      <c r="I356" s="13"/>
      <c r="J356" s="9"/>
      <c r="K356" s="3" t="s">
        <v>14</v>
      </c>
      <c r="L356" s="13">
        <v>2.9279999999999999</v>
      </c>
      <c r="M356" s="15">
        <v>3</v>
      </c>
      <c r="N356" s="3">
        <v>851.25</v>
      </c>
      <c r="O356" s="3"/>
      <c r="P356" s="13"/>
      <c r="Q356" s="3"/>
      <c r="R356" s="9"/>
      <c r="S356" s="3"/>
      <c r="T356" s="13"/>
      <c r="U356" s="3"/>
      <c r="W356" s="1"/>
      <c r="AA356" s="1"/>
      <c r="AB356" s="2"/>
    </row>
    <row r="357" spans="8:28" x14ac:dyDescent="0.2">
      <c r="H357" s="13"/>
      <c r="I357" s="13"/>
      <c r="J357" s="9"/>
      <c r="K357" s="3" t="s">
        <v>14</v>
      </c>
      <c r="L357" s="13">
        <v>3.6829999999999998</v>
      </c>
      <c r="M357" s="15">
        <v>3</v>
      </c>
      <c r="N357" s="3">
        <v>861.25</v>
      </c>
      <c r="O357" s="3"/>
      <c r="P357" s="13"/>
      <c r="Q357" s="3"/>
      <c r="R357" s="9"/>
      <c r="S357" s="3"/>
      <c r="T357" s="13"/>
      <c r="U357" s="3"/>
      <c r="W357" s="1"/>
      <c r="AA357" s="1"/>
      <c r="AB357" s="2"/>
    </row>
    <row r="358" spans="8:28" x14ac:dyDescent="0.2">
      <c r="H358" s="13"/>
      <c r="I358" s="13"/>
      <c r="J358" s="9"/>
      <c r="K358" s="3" t="s">
        <v>14</v>
      </c>
      <c r="L358" s="13">
        <v>2.9590000000000001</v>
      </c>
      <c r="M358" s="15">
        <v>3</v>
      </c>
      <c r="N358" s="3">
        <v>871.25</v>
      </c>
      <c r="O358" s="3"/>
      <c r="P358" s="13"/>
      <c r="Q358" s="3"/>
      <c r="R358" s="9"/>
      <c r="S358" s="3"/>
      <c r="T358" s="13"/>
      <c r="U358" s="3"/>
      <c r="W358" s="1"/>
      <c r="AA358" s="1"/>
      <c r="AB358" s="2"/>
    </row>
    <row r="359" spans="8:28" x14ac:dyDescent="0.2">
      <c r="H359" s="13"/>
      <c r="I359" s="13"/>
      <c r="J359" s="9"/>
      <c r="K359" s="3" t="s">
        <v>14</v>
      </c>
      <c r="L359" s="13">
        <v>3.706</v>
      </c>
      <c r="M359" s="15">
        <v>3</v>
      </c>
      <c r="N359" s="3">
        <v>611.25</v>
      </c>
      <c r="O359" s="3"/>
      <c r="P359" s="13"/>
      <c r="Q359" s="3"/>
      <c r="R359" s="9"/>
      <c r="S359" s="3"/>
      <c r="T359" s="13"/>
      <c r="U359" s="3"/>
      <c r="W359" s="1"/>
      <c r="AA359" s="1"/>
      <c r="AB359" s="2"/>
    </row>
    <row r="360" spans="8:28" x14ac:dyDescent="0.2">
      <c r="H360" s="13"/>
      <c r="I360" s="13"/>
      <c r="J360" s="9"/>
      <c r="K360" s="3" t="s">
        <v>14</v>
      </c>
      <c r="L360" s="13">
        <v>3.7949999999999999</v>
      </c>
      <c r="M360" s="15">
        <v>3</v>
      </c>
      <c r="N360" s="3">
        <v>621.25</v>
      </c>
      <c r="O360" s="3"/>
      <c r="P360" s="13"/>
      <c r="Q360" s="3"/>
      <c r="R360" s="9"/>
      <c r="S360" s="3"/>
      <c r="T360" s="13"/>
      <c r="U360" s="3"/>
      <c r="W360" s="1"/>
      <c r="AA360" s="1"/>
      <c r="AB360" s="2"/>
    </row>
    <row r="361" spans="8:28" x14ac:dyDescent="0.2">
      <c r="H361" s="13"/>
      <c r="I361" s="13"/>
      <c r="J361" s="9"/>
      <c r="K361" s="3" t="s">
        <v>14</v>
      </c>
      <c r="L361" s="13">
        <v>3.4340000000000002</v>
      </c>
      <c r="M361" s="15">
        <v>3</v>
      </c>
      <c r="N361" s="3">
        <v>631.25</v>
      </c>
      <c r="O361" s="3"/>
      <c r="P361" s="13"/>
      <c r="Q361" s="3"/>
      <c r="R361" s="9"/>
      <c r="S361" s="3"/>
      <c r="T361" s="13"/>
      <c r="U361" s="3"/>
      <c r="W361" s="1"/>
      <c r="AA361" s="1"/>
      <c r="AB361" s="2"/>
    </row>
    <row r="362" spans="8:28" x14ac:dyDescent="0.2">
      <c r="H362" s="13"/>
      <c r="I362" s="13"/>
      <c r="J362" s="9"/>
      <c r="K362" s="3" t="s">
        <v>14</v>
      </c>
      <c r="L362" s="13">
        <v>3.069</v>
      </c>
      <c r="M362" s="15">
        <v>3</v>
      </c>
      <c r="N362" s="3">
        <v>641.25</v>
      </c>
      <c r="O362" s="3"/>
      <c r="P362" s="13"/>
      <c r="Q362" s="3"/>
      <c r="R362" s="9"/>
      <c r="S362" s="3"/>
      <c r="T362" s="13"/>
      <c r="U362" s="3"/>
      <c r="W362" s="1"/>
      <c r="AA362" s="1"/>
      <c r="AB362" s="2"/>
    </row>
    <row r="363" spans="8:28" x14ac:dyDescent="0.2">
      <c r="H363" s="13"/>
      <c r="I363" s="13"/>
      <c r="J363" s="9"/>
      <c r="K363" s="3" t="s">
        <v>14</v>
      </c>
      <c r="L363" s="13">
        <v>4.8550000000000004</v>
      </c>
      <c r="M363" s="15">
        <v>3</v>
      </c>
      <c r="N363" s="3">
        <v>651.25</v>
      </c>
      <c r="O363" s="3"/>
      <c r="P363" s="13"/>
      <c r="Q363" s="3"/>
      <c r="R363" s="9"/>
      <c r="S363" s="3"/>
      <c r="T363" s="13"/>
      <c r="U363" s="3"/>
      <c r="W363" s="1"/>
      <c r="AA363" s="1"/>
      <c r="AB363" s="2"/>
    </row>
    <row r="364" spans="8:28" x14ac:dyDescent="0.2">
      <c r="H364" s="13"/>
      <c r="I364" s="13"/>
      <c r="J364" s="9"/>
      <c r="K364" s="3" t="s">
        <v>14</v>
      </c>
      <c r="L364" s="13">
        <v>4.6929999999999996</v>
      </c>
      <c r="M364" s="15">
        <v>3</v>
      </c>
      <c r="N364" s="3">
        <v>661.25</v>
      </c>
      <c r="O364" s="3"/>
      <c r="P364" s="13"/>
      <c r="Q364" s="3"/>
      <c r="R364" s="9"/>
      <c r="S364" s="3"/>
      <c r="T364" s="13"/>
      <c r="U364" s="3"/>
      <c r="W364" s="1"/>
      <c r="AA364" s="1"/>
      <c r="AB364" s="2"/>
    </row>
    <row r="365" spans="8:28" x14ac:dyDescent="0.2">
      <c r="H365" s="13"/>
      <c r="I365" s="13"/>
      <c r="J365" s="9"/>
      <c r="K365" s="3" t="s">
        <v>14</v>
      </c>
      <c r="L365" s="13">
        <v>4.83</v>
      </c>
      <c r="M365" s="15">
        <v>3</v>
      </c>
      <c r="N365" s="3">
        <v>671.25</v>
      </c>
      <c r="O365" s="3"/>
      <c r="P365" s="13"/>
      <c r="Q365" s="3"/>
      <c r="R365" s="9"/>
      <c r="S365" s="3"/>
      <c r="T365" s="13"/>
      <c r="U365" s="3"/>
      <c r="W365" s="1"/>
      <c r="AA365" s="1"/>
      <c r="AB365" s="2"/>
    </row>
    <row r="366" spans="8:28" x14ac:dyDescent="0.2">
      <c r="H366" s="13"/>
      <c r="I366" s="13"/>
      <c r="J366" s="9"/>
      <c r="K366" s="3" t="s">
        <v>14</v>
      </c>
      <c r="L366" s="13">
        <v>3.7469999999999999</v>
      </c>
      <c r="M366" s="15">
        <v>3</v>
      </c>
      <c r="N366" s="3">
        <v>681.25</v>
      </c>
      <c r="O366" s="3"/>
      <c r="P366" s="13"/>
      <c r="Q366" s="3"/>
      <c r="R366" s="9"/>
      <c r="S366" s="3"/>
      <c r="T366" s="13"/>
      <c r="U366" s="3"/>
      <c r="W366" s="1"/>
      <c r="AA366" s="1"/>
      <c r="AB366" s="2"/>
    </row>
    <row r="367" spans="8:28" x14ac:dyDescent="0.2">
      <c r="H367" s="13"/>
      <c r="I367" s="13"/>
      <c r="J367" s="9"/>
      <c r="K367" s="3" t="s">
        <v>14</v>
      </c>
      <c r="L367" s="13">
        <v>3.8250000000000002</v>
      </c>
      <c r="M367" s="15">
        <v>3</v>
      </c>
      <c r="N367" s="3">
        <v>691.25</v>
      </c>
      <c r="O367" s="3"/>
      <c r="P367" s="13"/>
      <c r="Q367" s="3"/>
      <c r="R367" s="9"/>
      <c r="S367" s="3"/>
      <c r="T367" s="13"/>
      <c r="U367" s="3"/>
      <c r="W367" s="1"/>
      <c r="AA367" s="1"/>
      <c r="AB367" s="2"/>
    </row>
    <row r="368" spans="8:28" x14ac:dyDescent="0.2">
      <c r="H368" s="13"/>
      <c r="I368" s="13"/>
      <c r="J368" s="9"/>
      <c r="K368" s="3" t="s">
        <v>14</v>
      </c>
      <c r="L368" s="13">
        <v>3.742</v>
      </c>
      <c r="M368" s="15">
        <v>3</v>
      </c>
      <c r="N368" s="3">
        <v>701.25</v>
      </c>
      <c r="O368" s="3"/>
      <c r="P368" s="13"/>
      <c r="Q368" s="3"/>
      <c r="R368" s="9"/>
      <c r="S368" s="3"/>
      <c r="T368" s="13"/>
      <c r="U368" s="3"/>
      <c r="W368" s="1"/>
      <c r="AA368" s="1"/>
      <c r="AB368" s="2"/>
    </row>
    <row r="369" spans="8:28" x14ac:dyDescent="0.2">
      <c r="H369" s="13"/>
      <c r="I369" s="13"/>
      <c r="J369" s="9"/>
      <c r="K369" s="3" t="s">
        <v>14</v>
      </c>
      <c r="L369" s="13">
        <v>2.3530000000000002</v>
      </c>
      <c r="M369" s="15">
        <v>3</v>
      </c>
      <c r="N369" s="3">
        <v>711.25</v>
      </c>
      <c r="O369" s="3"/>
      <c r="P369" s="13"/>
      <c r="Q369" s="3"/>
      <c r="R369" s="9"/>
      <c r="S369" s="3"/>
      <c r="T369" s="13"/>
      <c r="U369" s="3"/>
      <c r="W369" s="1"/>
      <c r="AA369" s="1"/>
      <c r="AB369" s="2"/>
    </row>
    <row r="370" spans="8:28" x14ac:dyDescent="0.2">
      <c r="H370" s="13"/>
      <c r="I370" s="13"/>
      <c r="J370" s="9"/>
      <c r="K370" s="3" t="s">
        <v>14</v>
      </c>
      <c r="L370" s="13">
        <v>1.6850000000000001</v>
      </c>
      <c r="M370" s="15">
        <v>3</v>
      </c>
      <c r="N370" s="3">
        <v>721.25</v>
      </c>
      <c r="O370" s="3"/>
      <c r="P370" s="13"/>
      <c r="Q370" s="3"/>
      <c r="R370" s="9"/>
      <c r="S370" s="3"/>
      <c r="T370" s="13"/>
      <c r="U370" s="3"/>
      <c r="W370" s="1"/>
      <c r="AA370" s="1"/>
      <c r="AB370" s="2"/>
    </row>
    <row r="371" spans="8:28" x14ac:dyDescent="0.2">
      <c r="H371" s="13"/>
      <c r="I371" s="13"/>
      <c r="J371" s="9"/>
      <c r="K371" s="3" t="s">
        <v>14</v>
      </c>
      <c r="L371" s="13">
        <v>3.6040000000000001</v>
      </c>
      <c r="M371" s="15">
        <v>3</v>
      </c>
      <c r="N371" s="3">
        <v>731.25</v>
      </c>
      <c r="O371" s="3"/>
      <c r="P371" s="13"/>
      <c r="Q371" s="3"/>
      <c r="R371" s="9"/>
      <c r="S371" s="3"/>
      <c r="T371" s="13"/>
      <c r="U371" s="3"/>
      <c r="W371" s="1"/>
      <c r="AA371" s="1"/>
      <c r="AB371" s="2"/>
    </row>
    <row r="372" spans="8:28" x14ac:dyDescent="0.2">
      <c r="H372" s="13"/>
      <c r="I372" s="13"/>
      <c r="J372" s="9"/>
      <c r="K372" s="3" t="s">
        <v>14</v>
      </c>
      <c r="L372" s="13">
        <v>3.9209999999999998</v>
      </c>
      <c r="M372" s="15">
        <v>3</v>
      </c>
      <c r="N372" s="3">
        <v>741.25</v>
      </c>
      <c r="O372" s="3"/>
      <c r="P372" s="13"/>
      <c r="Q372" s="3"/>
      <c r="R372" s="9"/>
      <c r="S372" s="3"/>
      <c r="T372" s="13"/>
      <c r="U372" s="3"/>
      <c r="W372" s="1"/>
      <c r="AA372" s="1"/>
      <c r="AB372" s="2"/>
    </row>
    <row r="373" spans="8:28" x14ac:dyDescent="0.2">
      <c r="H373" s="13"/>
      <c r="I373" s="13"/>
      <c r="J373" s="9"/>
      <c r="K373" s="3" t="s">
        <v>14</v>
      </c>
      <c r="L373" s="13">
        <v>3.3130000000000002</v>
      </c>
      <c r="M373" s="15">
        <v>3</v>
      </c>
      <c r="N373" s="3">
        <v>751.25</v>
      </c>
      <c r="O373" s="3"/>
      <c r="P373" s="13"/>
      <c r="Q373" s="3"/>
      <c r="R373" s="9"/>
      <c r="S373" s="3"/>
      <c r="T373" s="13"/>
      <c r="U373" s="3"/>
      <c r="W373" s="1"/>
      <c r="AA373" s="1"/>
      <c r="AB373" s="2"/>
    </row>
    <row r="374" spans="8:28" x14ac:dyDescent="0.2">
      <c r="H374" s="13"/>
      <c r="I374" s="13"/>
      <c r="J374" s="9"/>
      <c r="K374" s="3" t="s">
        <v>14</v>
      </c>
      <c r="L374" s="13">
        <v>4.0049999999999999</v>
      </c>
      <c r="M374" s="15">
        <v>3</v>
      </c>
      <c r="N374" s="3">
        <v>761.25</v>
      </c>
      <c r="O374" s="3"/>
      <c r="P374" s="13"/>
      <c r="Q374" s="3"/>
      <c r="R374" s="9"/>
      <c r="S374" s="3"/>
      <c r="T374" s="13"/>
      <c r="U374" s="3"/>
      <c r="W374" s="1"/>
      <c r="AA374" s="1"/>
      <c r="AB374" s="2"/>
    </row>
    <row r="375" spans="8:28" x14ac:dyDescent="0.2">
      <c r="H375" s="13"/>
      <c r="I375" s="13"/>
      <c r="J375" s="9"/>
      <c r="K375" s="3" t="s">
        <v>14</v>
      </c>
      <c r="L375" s="13">
        <v>2.8029999999999999</v>
      </c>
      <c r="M375" s="15">
        <v>3</v>
      </c>
      <c r="N375" s="3">
        <v>771.25</v>
      </c>
      <c r="O375" s="3"/>
      <c r="P375" s="13"/>
      <c r="Q375" s="3"/>
      <c r="R375" s="9"/>
      <c r="S375" s="3"/>
      <c r="T375" s="13"/>
      <c r="U375" s="3"/>
      <c r="W375" s="1"/>
      <c r="AA375" s="1"/>
      <c r="AB375" s="2"/>
    </row>
    <row r="376" spans="8:28" x14ac:dyDescent="0.2">
      <c r="H376" s="13"/>
      <c r="I376" s="13"/>
      <c r="J376" s="9"/>
      <c r="K376" s="3" t="s">
        <v>14</v>
      </c>
      <c r="L376" s="13">
        <v>4.016</v>
      </c>
      <c r="M376" s="15">
        <v>3</v>
      </c>
      <c r="N376" s="3">
        <v>781.25</v>
      </c>
      <c r="O376" s="3"/>
      <c r="P376" s="13"/>
      <c r="Q376" s="3"/>
      <c r="R376" s="9"/>
      <c r="S376" s="3"/>
      <c r="T376" s="13"/>
      <c r="U376" s="3"/>
      <c r="W376" s="1"/>
      <c r="AA376" s="1"/>
      <c r="AB376" s="2"/>
    </row>
    <row r="377" spans="8:28" x14ac:dyDescent="0.2">
      <c r="H377" s="13"/>
      <c r="I377" s="13"/>
      <c r="J377" s="9"/>
      <c r="K377" s="3" t="s">
        <v>14</v>
      </c>
      <c r="L377" s="13">
        <v>4.4640000000000004</v>
      </c>
      <c r="M377" s="15">
        <v>3</v>
      </c>
      <c r="N377" s="3">
        <v>791.25</v>
      </c>
      <c r="O377" s="3"/>
      <c r="P377" s="13"/>
      <c r="Q377" s="3"/>
      <c r="R377" s="9"/>
      <c r="S377" s="3"/>
      <c r="T377" s="13"/>
      <c r="U377" s="3"/>
      <c r="W377" s="1"/>
      <c r="AA377" s="1"/>
      <c r="AB377" s="2"/>
    </row>
    <row r="378" spans="8:28" x14ac:dyDescent="0.2">
      <c r="H378" s="13"/>
      <c r="I378" s="13"/>
      <c r="J378" s="9"/>
      <c r="K378" s="3" t="s">
        <v>14</v>
      </c>
      <c r="L378" s="13">
        <v>4.5430000000000001</v>
      </c>
      <c r="M378" s="15">
        <v>3</v>
      </c>
      <c r="N378" s="3">
        <v>801.25</v>
      </c>
      <c r="O378" s="3"/>
      <c r="P378" s="13"/>
      <c r="Q378" s="3"/>
      <c r="R378" s="9"/>
      <c r="S378" s="3"/>
      <c r="T378" s="13"/>
      <c r="U378" s="3"/>
      <c r="W378" s="1"/>
      <c r="AA378" s="1"/>
      <c r="AB378" s="2"/>
    </row>
    <row r="379" spans="8:28" x14ac:dyDescent="0.2">
      <c r="H379" s="13"/>
      <c r="I379" s="13"/>
      <c r="J379" s="9"/>
      <c r="K379" s="3" t="s">
        <v>14</v>
      </c>
      <c r="L379" s="13">
        <v>4.343</v>
      </c>
      <c r="M379" s="15">
        <v>3</v>
      </c>
      <c r="N379" s="3">
        <v>811.25</v>
      </c>
      <c r="O379" s="3"/>
      <c r="P379" s="13"/>
      <c r="Q379" s="3"/>
      <c r="R379" s="9"/>
      <c r="S379" s="3"/>
      <c r="T379" s="13"/>
      <c r="U379" s="3"/>
      <c r="W379" s="1"/>
      <c r="AA379" s="1"/>
      <c r="AB379" s="2"/>
    </row>
    <row r="380" spans="8:28" x14ac:dyDescent="0.2">
      <c r="H380" s="13"/>
      <c r="I380" s="13"/>
      <c r="J380" s="9"/>
      <c r="K380" s="3" t="s">
        <v>14</v>
      </c>
      <c r="L380" s="13">
        <v>4.5449999999999999</v>
      </c>
      <c r="M380" s="15">
        <v>3</v>
      </c>
      <c r="N380" s="3">
        <v>821.25</v>
      </c>
      <c r="O380" s="3"/>
      <c r="P380" s="13"/>
      <c r="Q380" s="3"/>
      <c r="R380" s="9"/>
      <c r="S380" s="3"/>
      <c r="T380" s="13"/>
      <c r="U380" s="3"/>
      <c r="W380" s="1"/>
      <c r="AA380" s="1"/>
      <c r="AB380" s="2"/>
    </row>
    <row r="381" spans="8:28" x14ac:dyDescent="0.2">
      <c r="H381" s="13"/>
      <c r="I381" s="13"/>
      <c r="J381" s="9"/>
      <c r="K381" s="3" t="s">
        <v>14</v>
      </c>
      <c r="L381" s="13">
        <v>4.6470000000000002</v>
      </c>
      <c r="M381" s="15">
        <v>3</v>
      </c>
      <c r="N381" s="3">
        <v>831.25</v>
      </c>
      <c r="O381" s="3"/>
      <c r="P381" s="13"/>
      <c r="Q381" s="3"/>
      <c r="R381" s="9"/>
      <c r="S381" s="3"/>
      <c r="T381" s="13"/>
      <c r="U381" s="3"/>
      <c r="W381" s="1"/>
      <c r="AA381" s="1"/>
      <c r="AB381" s="2"/>
    </row>
    <row r="382" spans="8:28" x14ac:dyDescent="0.2">
      <c r="H382" s="13"/>
      <c r="I382" s="13"/>
      <c r="J382" s="9"/>
      <c r="K382" s="3" t="s">
        <v>14</v>
      </c>
      <c r="L382" s="13">
        <v>4.3410000000000002</v>
      </c>
      <c r="M382" s="15">
        <v>3</v>
      </c>
      <c r="N382" s="3">
        <v>841.25</v>
      </c>
      <c r="O382" s="3"/>
      <c r="P382" s="13"/>
      <c r="Q382" s="3"/>
      <c r="R382" s="9"/>
      <c r="S382" s="3"/>
      <c r="T382" s="13"/>
      <c r="U382" s="3"/>
      <c r="W382" s="1"/>
      <c r="AA382" s="1"/>
      <c r="AB382" s="2"/>
    </row>
    <row r="383" spans="8:28" x14ac:dyDescent="0.2">
      <c r="H383" s="13"/>
      <c r="I383" s="13"/>
      <c r="J383" s="9"/>
      <c r="K383" s="3" t="s">
        <v>14</v>
      </c>
      <c r="L383" s="13">
        <v>4.4429999999999996</v>
      </c>
      <c r="M383" s="15">
        <v>3</v>
      </c>
      <c r="N383" s="3">
        <v>851.25</v>
      </c>
      <c r="O383" s="3"/>
      <c r="P383" s="13"/>
      <c r="Q383" s="3"/>
      <c r="R383" s="9"/>
      <c r="S383" s="3"/>
      <c r="T383" s="13"/>
      <c r="U383" s="3"/>
      <c r="W383" s="1"/>
      <c r="AA383" s="1"/>
      <c r="AB383" s="2"/>
    </row>
    <row r="384" spans="8:28" x14ac:dyDescent="0.2">
      <c r="H384" s="13"/>
      <c r="I384" s="13"/>
      <c r="J384" s="9"/>
      <c r="K384" s="3" t="s">
        <v>14</v>
      </c>
      <c r="L384" s="13">
        <v>3.8370000000000002</v>
      </c>
      <c r="M384" s="15">
        <v>3</v>
      </c>
      <c r="N384" s="3">
        <v>861.25</v>
      </c>
      <c r="O384" s="3"/>
      <c r="P384" s="13"/>
      <c r="Q384" s="3"/>
      <c r="R384" s="9"/>
      <c r="S384" s="3"/>
      <c r="T384" s="13"/>
      <c r="U384" s="3"/>
      <c r="W384" s="1"/>
      <c r="AA384" s="1"/>
      <c r="AB384" s="2"/>
    </row>
    <row r="385" spans="8:28" x14ac:dyDescent="0.2">
      <c r="H385" s="13"/>
      <c r="I385" s="13"/>
      <c r="J385" s="9"/>
      <c r="K385" s="3" t="s">
        <v>14</v>
      </c>
      <c r="L385" s="13">
        <v>3.766</v>
      </c>
      <c r="M385" s="15">
        <v>3</v>
      </c>
      <c r="N385" s="3">
        <v>871.25</v>
      </c>
      <c r="O385" s="3"/>
      <c r="P385" s="13"/>
      <c r="Q385" s="3"/>
      <c r="R385" s="9"/>
      <c r="S385" s="3"/>
      <c r="T385" s="13"/>
      <c r="U385" s="3"/>
      <c r="W385" s="1"/>
      <c r="AA385" s="1"/>
      <c r="AB385" s="2"/>
    </row>
    <row r="386" spans="8:28" x14ac:dyDescent="0.2">
      <c r="H386" s="13"/>
      <c r="I386" s="13"/>
      <c r="J386" s="9"/>
      <c r="K386" s="3" t="s">
        <v>14</v>
      </c>
      <c r="L386" s="13">
        <v>4.4960000000000004</v>
      </c>
      <c r="M386" s="15">
        <v>3</v>
      </c>
      <c r="N386" s="3">
        <v>590</v>
      </c>
      <c r="O386" s="3"/>
      <c r="P386" s="13"/>
      <c r="Q386" s="3"/>
      <c r="R386" s="9"/>
      <c r="S386" s="3"/>
      <c r="T386" s="13"/>
      <c r="U386" s="3"/>
      <c r="W386" s="1"/>
      <c r="AA386" s="1"/>
      <c r="AB386" s="2"/>
    </row>
    <row r="387" spans="8:28" x14ac:dyDescent="0.2">
      <c r="H387" s="13"/>
      <c r="I387" s="13"/>
      <c r="J387" s="9"/>
      <c r="K387" s="3" t="s">
        <v>14</v>
      </c>
      <c r="L387" s="13">
        <v>3.8090000000000002</v>
      </c>
      <c r="M387" s="15">
        <v>3</v>
      </c>
      <c r="N387" s="3">
        <v>590</v>
      </c>
      <c r="O387" s="3"/>
      <c r="P387" s="13"/>
      <c r="Q387" s="3"/>
      <c r="R387" s="9"/>
      <c r="S387" s="3"/>
      <c r="T387" s="13"/>
      <c r="U387" s="3"/>
      <c r="W387" s="1"/>
      <c r="AA387" s="1"/>
      <c r="AB387" s="2"/>
    </row>
    <row r="388" spans="8:28" x14ac:dyDescent="0.2">
      <c r="H388" s="13"/>
      <c r="I388" s="13"/>
      <c r="J388" s="9"/>
      <c r="K388" s="3" t="s">
        <v>14</v>
      </c>
      <c r="L388" s="13">
        <v>3.0329999999999999</v>
      </c>
      <c r="M388" s="15">
        <v>3</v>
      </c>
      <c r="N388" s="3">
        <v>595</v>
      </c>
      <c r="O388" s="3"/>
      <c r="P388" s="13"/>
      <c r="Q388" s="3"/>
      <c r="R388" s="9"/>
      <c r="S388" s="3"/>
      <c r="T388" s="13"/>
      <c r="U388" s="3"/>
      <c r="W388" s="1"/>
      <c r="AA388" s="1"/>
      <c r="AB388" s="2"/>
    </row>
    <row r="389" spans="8:28" x14ac:dyDescent="0.2">
      <c r="H389" s="13"/>
      <c r="I389" s="13"/>
      <c r="J389" s="9"/>
      <c r="K389" s="3" t="s">
        <v>14</v>
      </c>
      <c r="L389" s="13">
        <v>2.6949999999999998</v>
      </c>
      <c r="M389" s="15">
        <v>3</v>
      </c>
      <c r="N389" s="3">
        <v>600</v>
      </c>
      <c r="O389" s="3"/>
      <c r="P389" s="13"/>
      <c r="Q389" s="3"/>
      <c r="R389" s="9"/>
      <c r="S389" s="3"/>
      <c r="T389" s="13"/>
      <c r="U389" s="3"/>
      <c r="W389" s="1"/>
      <c r="AA389" s="1"/>
      <c r="AB389" s="2"/>
    </row>
    <row r="390" spans="8:28" x14ac:dyDescent="0.2">
      <c r="H390" s="13"/>
      <c r="I390" s="13"/>
      <c r="J390" s="9"/>
      <c r="K390" s="3" t="s">
        <v>14</v>
      </c>
      <c r="L390" s="13">
        <v>3.298</v>
      </c>
      <c r="M390" s="15">
        <v>3</v>
      </c>
      <c r="N390" s="3">
        <v>605</v>
      </c>
      <c r="O390" s="3"/>
      <c r="P390" s="13"/>
      <c r="Q390" s="3"/>
      <c r="R390" s="9"/>
      <c r="S390" s="3"/>
      <c r="T390" s="13"/>
      <c r="U390" s="3"/>
      <c r="W390" s="1"/>
      <c r="AA390" s="1"/>
      <c r="AB390" s="2"/>
    </row>
    <row r="391" spans="8:28" x14ac:dyDescent="0.2">
      <c r="H391" s="13"/>
      <c r="I391" s="13"/>
      <c r="J391" s="9"/>
      <c r="K391" s="3" t="s">
        <v>14</v>
      </c>
      <c r="L391" s="13">
        <v>3.9049999999999998</v>
      </c>
      <c r="M391" s="15">
        <v>3</v>
      </c>
      <c r="N391" s="3">
        <v>610</v>
      </c>
      <c r="O391" s="3"/>
      <c r="P391" s="13"/>
      <c r="Q391" s="3"/>
      <c r="R391" s="9"/>
      <c r="S391" s="3"/>
      <c r="T391" s="13"/>
      <c r="U391" s="3"/>
      <c r="W391" s="1"/>
      <c r="AA391" s="1"/>
      <c r="AB391" s="2"/>
    </row>
    <row r="392" spans="8:28" x14ac:dyDescent="0.2">
      <c r="H392" s="13"/>
      <c r="I392" s="13"/>
      <c r="J392" s="9"/>
      <c r="K392" s="3" t="s">
        <v>14</v>
      </c>
      <c r="L392" s="13">
        <v>4.1790000000000003</v>
      </c>
      <c r="M392" s="15">
        <v>3</v>
      </c>
      <c r="N392" s="3">
        <v>615</v>
      </c>
      <c r="O392" s="3"/>
      <c r="P392" s="13"/>
      <c r="Q392" s="3"/>
      <c r="R392" s="9"/>
      <c r="S392" s="3"/>
      <c r="T392" s="13"/>
      <c r="U392" s="3"/>
      <c r="W392" s="1"/>
      <c r="AA392" s="1"/>
      <c r="AB392" s="2"/>
    </row>
    <row r="393" spans="8:28" x14ac:dyDescent="0.2">
      <c r="H393" s="13"/>
      <c r="I393" s="13"/>
      <c r="J393" s="9"/>
      <c r="K393" s="3" t="s">
        <v>14</v>
      </c>
      <c r="L393" s="13">
        <v>4.4889999999999999</v>
      </c>
      <c r="M393" s="15">
        <v>3</v>
      </c>
      <c r="N393" s="3">
        <v>620</v>
      </c>
      <c r="O393" s="3"/>
      <c r="P393" s="13"/>
      <c r="Q393" s="3"/>
      <c r="R393" s="9"/>
      <c r="S393" s="3"/>
      <c r="T393" s="13"/>
      <c r="U393" s="3"/>
      <c r="W393" s="1"/>
      <c r="AA393" s="1"/>
      <c r="AB393" s="2"/>
    </row>
    <row r="394" spans="8:28" x14ac:dyDescent="0.2">
      <c r="H394" s="13"/>
      <c r="I394" s="13"/>
      <c r="J394" s="9"/>
      <c r="K394" s="3" t="s">
        <v>14</v>
      </c>
      <c r="L394" s="13">
        <v>3.9119999999999999</v>
      </c>
      <c r="M394" s="15">
        <v>3</v>
      </c>
      <c r="N394" s="3">
        <v>625</v>
      </c>
      <c r="O394" s="3"/>
      <c r="P394" s="13"/>
      <c r="Q394" s="3"/>
      <c r="R394" s="9"/>
      <c r="S394" s="3"/>
      <c r="T394" s="13"/>
      <c r="U394" s="3"/>
      <c r="W394" s="1"/>
      <c r="AA394" s="1"/>
      <c r="AB394" s="2"/>
    </row>
    <row r="395" spans="8:28" x14ac:dyDescent="0.2">
      <c r="H395" s="13"/>
      <c r="I395" s="13"/>
      <c r="J395" s="9"/>
      <c r="K395" s="3" t="s">
        <v>14</v>
      </c>
      <c r="L395" s="13">
        <v>3.9910000000000001</v>
      </c>
      <c r="M395" s="15">
        <v>3</v>
      </c>
      <c r="N395" s="3">
        <v>630</v>
      </c>
      <c r="O395" s="3"/>
      <c r="P395" s="13"/>
      <c r="Q395" s="3"/>
      <c r="R395" s="9"/>
      <c r="S395" s="3"/>
      <c r="T395" s="13"/>
      <c r="U395" s="3"/>
      <c r="W395" s="1"/>
      <c r="AA395" s="1"/>
      <c r="AB395" s="2"/>
    </row>
    <row r="396" spans="8:28" x14ac:dyDescent="0.2">
      <c r="H396" s="13"/>
      <c r="I396" s="13"/>
      <c r="J396" s="9"/>
      <c r="K396" s="3" t="s">
        <v>16</v>
      </c>
      <c r="L396" s="13">
        <v>4.3600000000000003</v>
      </c>
      <c r="M396" s="15">
        <v>3</v>
      </c>
      <c r="N396" s="3">
        <v>635</v>
      </c>
      <c r="O396" s="3"/>
      <c r="P396" s="13"/>
      <c r="Q396" s="3"/>
      <c r="R396" s="9"/>
      <c r="S396" s="3"/>
      <c r="T396" s="13"/>
      <c r="U396" s="3"/>
      <c r="W396" s="1"/>
      <c r="AA396" s="1"/>
      <c r="AB396" s="2"/>
    </row>
    <row r="397" spans="8:28" x14ac:dyDescent="0.2">
      <c r="H397" s="13"/>
      <c r="I397" s="13"/>
      <c r="J397" s="9"/>
      <c r="K397" s="3" t="s">
        <v>16</v>
      </c>
      <c r="L397" s="13">
        <v>4.93</v>
      </c>
      <c r="M397" s="15">
        <v>3</v>
      </c>
      <c r="N397" s="3">
        <v>640</v>
      </c>
      <c r="O397" s="3"/>
      <c r="P397" s="13"/>
      <c r="Q397" s="3"/>
      <c r="R397" s="9"/>
      <c r="S397" s="3"/>
      <c r="T397" s="13"/>
      <c r="U397" s="3"/>
      <c r="W397" s="1"/>
      <c r="AA397" s="1"/>
      <c r="AB397" s="2"/>
    </row>
    <row r="398" spans="8:28" x14ac:dyDescent="0.2">
      <c r="H398" s="13"/>
      <c r="I398" s="13"/>
      <c r="J398" s="9"/>
      <c r="K398" s="3" t="s">
        <v>16</v>
      </c>
      <c r="L398" s="13">
        <v>5.3</v>
      </c>
      <c r="M398" s="15">
        <v>3</v>
      </c>
      <c r="N398" s="3">
        <v>645</v>
      </c>
      <c r="O398" s="3"/>
      <c r="P398" s="13"/>
      <c r="Q398" s="3"/>
      <c r="R398" s="9"/>
      <c r="S398" s="3"/>
      <c r="T398" s="13"/>
      <c r="U398" s="3"/>
      <c r="W398" s="1"/>
      <c r="AA398" s="1"/>
      <c r="AB398" s="2"/>
    </row>
    <row r="399" spans="8:28" x14ac:dyDescent="0.2">
      <c r="H399" s="13"/>
      <c r="I399" s="13"/>
      <c r="J399" s="9"/>
      <c r="K399" s="3" t="s">
        <v>16</v>
      </c>
      <c r="L399" s="13">
        <v>4.8600000000000003</v>
      </c>
      <c r="M399" s="15">
        <v>3</v>
      </c>
      <c r="N399" s="3">
        <v>650</v>
      </c>
      <c r="O399" s="3"/>
      <c r="P399" s="13"/>
      <c r="Q399" s="3"/>
      <c r="R399" s="9"/>
      <c r="S399" s="3"/>
      <c r="T399" s="13"/>
      <c r="U399" s="3"/>
      <c r="W399" s="1"/>
      <c r="AA399" s="1"/>
      <c r="AB399" s="2"/>
    </row>
    <row r="400" spans="8:28" x14ac:dyDescent="0.2">
      <c r="H400" s="13"/>
      <c r="I400" s="13"/>
      <c r="J400" s="9"/>
      <c r="K400" s="3" t="s">
        <v>16</v>
      </c>
      <c r="L400" s="13">
        <v>4.9800000000000004</v>
      </c>
      <c r="M400" s="15">
        <v>3</v>
      </c>
      <c r="N400" s="3">
        <v>655</v>
      </c>
      <c r="O400" s="3"/>
      <c r="P400" s="13"/>
      <c r="Q400" s="3"/>
      <c r="R400" s="9"/>
      <c r="S400" s="3"/>
      <c r="T400" s="13"/>
      <c r="U400" s="3"/>
      <c r="W400" s="1"/>
      <c r="AA400" s="1"/>
      <c r="AB400" s="2"/>
    </row>
    <row r="401" spans="8:28" x14ac:dyDescent="0.2">
      <c r="H401" s="13"/>
      <c r="I401" s="13"/>
      <c r="J401" s="9"/>
      <c r="K401" s="3" t="s">
        <v>16</v>
      </c>
      <c r="L401" s="13">
        <v>4.7300000000000004</v>
      </c>
      <c r="M401" s="15">
        <v>3</v>
      </c>
      <c r="N401" s="3">
        <v>660</v>
      </c>
      <c r="O401" s="3"/>
      <c r="P401" s="13"/>
      <c r="Q401" s="3"/>
      <c r="R401" s="9"/>
      <c r="S401" s="3"/>
      <c r="T401" s="13"/>
      <c r="U401" s="3"/>
      <c r="W401" s="1"/>
      <c r="AA401" s="1"/>
      <c r="AB401" s="2"/>
    </row>
    <row r="402" spans="8:28" x14ac:dyDescent="0.2">
      <c r="H402" s="13"/>
      <c r="I402" s="13"/>
      <c r="J402" s="9"/>
      <c r="K402" s="3" t="s">
        <v>16</v>
      </c>
      <c r="L402" s="13">
        <v>4.6100000000000003</v>
      </c>
      <c r="M402" s="15">
        <v>3</v>
      </c>
      <c r="N402" s="3">
        <v>665</v>
      </c>
      <c r="O402" s="3"/>
      <c r="P402" s="13"/>
      <c r="Q402" s="3"/>
      <c r="R402" s="9"/>
      <c r="S402" s="3"/>
      <c r="T402" s="13"/>
      <c r="U402" s="3"/>
      <c r="W402" s="1"/>
      <c r="AA402" s="1"/>
      <c r="AB402" s="2"/>
    </row>
    <row r="403" spans="8:28" x14ac:dyDescent="0.2">
      <c r="H403" s="13"/>
      <c r="I403" s="13"/>
      <c r="J403" s="9"/>
      <c r="K403" s="3" t="s">
        <v>16</v>
      </c>
      <c r="L403" s="13">
        <v>4.51</v>
      </c>
      <c r="M403" s="15">
        <v>3</v>
      </c>
      <c r="N403" s="3">
        <v>670</v>
      </c>
      <c r="O403" s="3"/>
      <c r="P403" s="13"/>
      <c r="Q403" s="3"/>
      <c r="R403" s="9"/>
      <c r="S403" s="3"/>
      <c r="T403" s="13"/>
      <c r="U403" s="3"/>
      <c r="W403" s="1"/>
      <c r="AA403" s="1"/>
      <c r="AB403" s="2"/>
    </row>
    <row r="404" spans="8:28" x14ac:dyDescent="0.2">
      <c r="H404" s="13"/>
      <c r="I404" s="13"/>
      <c r="J404" s="9"/>
      <c r="K404" s="3" t="s">
        <v>16</v>
      </c>
      <c r="L404" s="13">
        <v>4.24</v>
      </c>
      <c r="M404" s="15">
        <v>3</v>
      </c>
      <c r="N404" s="3">
        <v>675</v>
      </c>
      <c r="O404" s="3"/>
      <c r="P404" s="13"/>
      <c r="Q404" s="3"/>
      <c r="R404" s="9"/>
      <c r="S404" s="3"/>
      <c r="T404" s="13"/>
      <c r="U404" s="3"/>
      <c r="W404" s="1"/>
      <c r="AA404" s="1"/>
      <c r="AB404" s="2"/>
    </row>
    <row r="405" spans="8:28" x14ac:dyDescent="0.2">
      <c r="H405" s="13"/>
      <c r="I405" s="13"/>
      <c r="J405" s="9"/>
      <c r="K405" s="3" t="s">
        <v>16</v>
      </c>
      <c r="L405" s="13">
        <v>4.3</v>
      </c>
      <c r="M405" s="15">
        <v>3</v>
      </c>
      <c r="N405" s="3">
        <v>680</v>
      </c>
      <c r="O405" s="3"/>
      <c r="P405" s="13"/>
      <c r="Q405" s="3"/>
      <c r="R405" s="9"/>
      <c r="S405" s="3"/>
      <c r="T405" s="13"/>
      <c r="U405" s="3"/>
      <c r="W405" s="1"/>
      <c r="AA405" s="1"/>
      <c r="AB405" s="2"/>
    </row>
    <row r="406" spans="8:28" x14ac:dyDescent="0.2">
      <c r="H406" s="13"/>
      <c r="I406" s="13"/>
      <c r="J406" s="9"/>
      <c r="K406" s="3" t="s">
        <v>16</v>
      </c>
      <c r="L406" s="13">
        <v>4.2</v>
      </c>
      <c r="M406" s="15">
        <v>3</v>
      </c>
      <c r="N406" s="3">
        <v>685</v>
      </c>
      <c r="O406" s="3"/>
      <c r="P406" s="13"/>
      <c r="Q406" s="3"/>
      <c r="R406" s="9"/>
      <c r="S406" s="3"/>
      <c r="T406" s="13"/>
      <c r="U406" s="3"/>
      <c r="W406" s="1"/>
      <c r="AA406" s="1"/>
      <c r="AB406" s="2"/>
    </row>
    <row r="407" spans="8:28" x14ac:dyDescent="0.2">
      <c r="H407" s="13"/>
      <c r="I407" s="13"/>
      <c r="J407" s="9"/>
      <c r="K407" s="3" t="s">
        <v>16</v>
      </c>
      <c r="L407" s="13">
        <v>4.59</v>
      </c>
      <c r="M407" s="15">
        <v>3</v>
      </c>
      <c r="N407" s="3">
        <v>690</v>
      </c>
      <c r="O407" s="3"/>
      <c r="P407" s="13"/>
      <c r="Q407" s="3"/>
      <c r="R407" s="9"/>
      <c r="S407" s="3"/>
      <c r="T407" s="13"/>
      <c r="U407" s="3"/>
      <c r="W407" s="1"/>
      <c r="AA407" s="1"/>
      <c r="AB407" s="2"/>
    </row>
    <row r="408" spans="8:28" x14ac:dyDescent="0.2">
      <c r="H408" s="13"/>
      <c r="I408" s="13"/>
      <c r="J408" s="9"/>
      <c r="K408" s="3" t="s">
        <v>16</v>
      </c>
      <c r="L408" s="13">
        <v>4.74</v>
      </c>
      <c r="M408" s="15">
        <v>3</v>
      </c>
      <c r="N408" s="3">
        <v>695</v>
      </c>
      <c r="O408" s="3"/>
      <c r="P408" s="13"/>
      <c r="Q408" s="3"/>
      <c r="R408" s="9"/>
      <c r="S408" s="3"/>
      <c r="T408" s="13"/>
      <c r="U408" s="3"/>
      <c r="W408" s="1"/>
      <c r="AA408" s="1"/>
      <c r="AB408" s="2"/>
    </row>
    <row r="409" spans="8:28" x14ac:dyDescent="0.2">
      <c r="H409" s="13"/>
      <c r="I409" s="13"/>
      <c r="J409" s="9"/>
      <c r="K409" s="3"/>
      <c r="L409" s="13"/>
      <c r="M409" s="3"/>
      <c r="O409" s="3"/>
      <c r="P409" s="13"/>
      <c r="Q409" s="3"/>
      <c r="R409" s="9"/>
      <c r="S409" s="3"/>
      <c r="T409" s="13"/>
      <c r="U409" s="3"/>
      <c r="W409" s="1"/>
      <c r="AA409" s="1"/>
      <c r="AB409" s="2"/>
    </row>
    <row r="410" spans="8:28" x14ac:dyDescent="0.2">
      <c r="H410" s="13"/>
      <c r="I410" s="13"/>
      <c r="J410" s="9"/>
      <c r="K410" s="3"/>
      <c r="L410" s="13"/>
      <c r="M410" s="3"/>
      <c r="O410" s="3"/>
      <c r="P410" s="13"/>
      <c r="Q410" s="3"/>
      <c r="R410" s="9"/>
      <c r="S410" s="3"/>
      <c r="T410" s="13"/>
      <c r="U410" s="3"/>
      <c r="W410" s="1"/>
      <c r="AA410" s="1"/>
      <c r="AB410" s="2"/>
    </row>
    <row r="411" spans="8:28" x14ac:dyDescent="0.2">
      <c r="H411" s="13"/>
      <c r="I411" s="13"/>
      <c r="J411" s="9"/>
      <c r="K411" s="3"/>
      <c r="L411" s="13"/>
      <c r="M411" s="3"/>
      <c r="O411" s="3"/>
      <c r="P411" s="13"/>
      <c r="Q411" s="3"/>
      <c r="R411" s="9"/>
      <c r="S411" s="3"/>
      <c r="T411" s="13"/>
      <c r="U411" s="3"/>
      <c r="W411" s="1"/>
      <c r="AA411" s="1"/>
      <c r="AB411" s="2"/>
    </row>
    <row r="412" spans="8:28" x14ac:dyDescent="0.2">
      <c r="H412" s="13"/>
      <c r="I412" s="13"/>
      <c r="J412" s="9"/>
      <c r="K412" s="3"/>
      <c r="L412" s="13"/>
      <c r="M412" s="3"/>
      <c r="O412" s="3"/>
      <c r="P412" s="13"/>
      <c r="Q412" s="3"/>
      <c r="R412" s="9"/>
      <c r="S412" s="3"/>
      <c r="T412" s="13"/>
      <c r="U412" s="3"/>
      <c r="W412" s="1"/>
      <c r="AA412" s="1"/>
      <c r="AB412" s="2"/>
    </row>
    <row r="413" spans="8:28" x14ac:dyDescent="0.2">
      <c r="H413" s="13"/>
      <c r="I413" s="13"/>
      <c r="J413" s="9"/>
      <c r="K413" s="3"/>
      <c r="L413" s="13"/>
      <c r="M413" s="3"/>
      <c r="O413" s="3"/>
      <c r="P413" s="13"/>
      <c r="Q413" s="3"/>
      <c r="R413" s="9"/>
      <c r="S413" s="3"/>
      <c r="T413" s="13"/>
      <c r="U413" s="3"/>
      <c r="W413" s="1"/>
      <c r="AA413" s="1"/>
      <c r="AB413" s="2"/>
    </row>
    <row r="414" spans="8:28" x14ac:dyDescent="0.2">
      <c r="H414" s="13"/>
      <c r="I414" s="13"/>
      <c r="J414" s="9"/>
      <c r="K414" s="3"/>
      <c r="L414" s="13"/>
      <c r="M414" s="3"/>
      <c r="O414" s="3"/>
      <c r="P414" s="13"/>
      <c r="Q414" s="3"/>
      <c r="R414" s="9"/>
      <c r="S414" s="3"/>
      <c r="T414" s="13"/>
      <c r="U414" s="3"/>
      <c r="W414" s="1"/>
      <c r="AA414" s="1"/>
      <c r="AB414" s="2"/>
    </row>
    <row r="415" spans="8:28" x14ac:dyDescent="0.2">
      <c r="H415" s="13"/>
      <c r="I415" s="13"/>
      <c r="J415" s="9"/>
      <c r="K415" s="3"/>
      <c r="L415" s="13"/>
      <c r="M415" s="3"/>
      <c r="O415" s="3"/>
      <c r="P415" s="13"/>
      <c r="Q415" s="3"/>
      <c r="R415" s="9"/>
      <c r="S415" s="3"/>
      <c r="T415" s="13"/>
      <c r="U415" s="3"/>
      <c r="W415" s="1"/>
      <c r="AA415" s="1"/>
      <c r="AB415" s="2"/>
    </row>
    <row r="416" spans="8:28" x14ac:dyDescent="0.2">
      <c r="H416" s="13"/>
      <c r="I416" s="13"/>
      <c r="J416" s="9"/>
      <c r="K416" s="3"/>
      <c r="L416" s="13"/>
      <c r="M416" s="3"/>
      <c r="O416" s="3"/>
      <c r="P416" s="13"/>
      <c r="Q416" s="3"/>
      <c r="R416" s="9"/>
      <c r="S416" s="3"/>
      <c r="T416" s="13"/>
      <c r="U416" s="3"/>
      <c r="W416" s="1"/>
      <c r="AA416" s="1"/>
      <c r="AB416" s="2"/>
    </row>
    <row r="417" spans="8:28" x14ac:dyDescent="0.2">
      <c r="H417" s="13"/>
      <c r="I417" s="13"/>
      <c r="J417" s="9"/>
      <c r="K417" s="3"/>
      <c r="L417" s="13"/>
      <c r="M417" s="3"/>
      <c r="O417" s="3"/>
      <c r="P417" s="13"/>
      <c r="Q417" s="3"/>
      <c r="R417" s="9"/>
      <c r="S417" s="3"/>
      <c r="T417" s="13"/>
      <c r="U417" s="3"/>
      <c r="W417" s="1"/>
      <c r="AA417" s="1"/>
      <c r="AB417" s="2"/>
    </row>
    <row r="418" spans="8:28" x14ac:dyDescent="0.2">
      <c r="H418" s="13"/>
      <c r="I418" s="13"/>
      <c r="J418" s="9"/>
      <c r="K418" s="3"/>
      <c r="L418" s="13"/>
      <c r="M418" s="3"/>
      <c r="O418" s="3"/>
      <c r="P418" s="13"/>
      <c r="Q418" s="3"/>
      <c r="R418" s="9"/>
      <c r="S418" s="3"/>
      <c r="T418" s="13"/>
      <c r="U418" s="3"/>
      <c r="W418" s="1"/>
      <c r="AA418" s="1"/>
      <c r="AB418" s="2"/>
    </row>
    <row r="419" spans="8:28" x14ac:dyDescent="0.2">
      <c r="H419" s="13"/>
      <c r="I419" s="13"/>
      <c r="J419" s="9"/>
      <c r="K419" s="3"/>
      <c r="L419" s="13"/>
      <c r="M419" s="3"/>
      <c r="O419" s="3"/>
      <c r="P419" s="13"/>
      <c r="Q419" s="3"/>
      <c r="R419" s="9"/>
      <c r="S419" s="3"/>
      <c r="T419" s="13"/>
      <c r="U419" s="3"/>
      <c r="W419" s="1"/>
      <c r="AA419" s="1"/>
      <c r="AB419" s="2"/>
    </row>
    <row r="420" spans="8:28" x14ac:dyDescent="0.2">
      <c r="H420" s="13"/>
      <c r="I420" s="13"/>
      <c r="J420" s="9"/>
      <c r="K420" s="3"/>
      <c r="L420" s="13"/>
      <c r="M420" s="3"/>
      <c r="O420" s="3"/>
      <c r="P420" s="13"/>
      <c r="Q420" s="3"/>
      <c r="R420" s="9"/>
      <c r="S420" s="3"/>
      <c r="T420" s="13"/>
      <c r="U420" s="3"/>
      <c r="W420" s="1"/>
      <c r="AA420" s="1"/>
      <c r="AB420" s="2"/>
    </row>
    <row r="421" spans="8:28" x14ac:dyDescent="0.2">
      <c r="H421" s="13"/>
      <c r="I421" s="13"/>
      <c r="J421" s="9"/>
      <c r="K421" s="3"/>
      <c r="L421" s="13"/>
      <c r="M421" s="3"/>
      <c r="O421" s="3"/>
      <c r="P421" s="13"/>
      <c r="Q421" s="3"/>
      <c r="R421" s="9"/>
      <c r="S421" s="3"/>
      <c r="T421" s="13"/>
      <c r="U421" s="3"/>
      <c r="W421" s="1"/>
      <c r="AA421" s="1"/>
      <c r="AB421" s="2"/>
    </row>
    <row r="422" spans="8:28" x14ac:dyDescent="0.2">
      <c r="H422" s="13"/>
      <c r="I422" s="13"/>
      <c r="J422" s="9"/>
      <c r="K422" s="3"/>
      <c r="L422" s="13"/>
      <c r="M422" s="3"/>
      <c r="O422" s="3"/>
      <c r="P422" s="13"/>
      <c r="Q422" s="3"/>
      <c r="R422" s="9"/>
      <c r="S422" s="3"/>
      <c r="T422" s="13"/>
      <c r="U422" s="3"/>
      <c r="W422" s="1"/>
      <c r="AA422" s="1"/>
      <c r="AB422" s="2"/>
    </row>
    <row r="423" spans="8:28" x14ac:dyDescent="0.2">
      <c r="H423" s="13"/>
      <c r="I423" s="13"/>
      <c r="J423" s="9"/>
      <c r="K423" s="3"/>
      <c r="L423" s="13"/>
      <c r="M423" s="3"/>
      <c r="O423" s="3"/>
      <c r="P423" s="13"/>
      <c r="Q423" s="3"/>
      <c r="R423" s="9"/>
      <c r="S423" s="3"/>
      <c r="T423" s="13"/>
      <c r="U423" s="3"/>
      <c r="W423" s="1"/>
      <c r="AA423" s="1"/>
      <c r="AB423" s="2"/>
    </row>
    <row r="424" spans="8:28" x14ac:dyDescent="0.2">
      <c r="H424" s="13"/>
      <c r="I424" s="13"/>
      <c r="J424" s="9"/>
      <c r="K424" s="3"/>
      <c r="L424" s="13"/>
      <c r="M424" s="3"/>
      <c r="O424" s="3"/>
      <c r="P424" s="13"/>
      <c r="Q424" s="3"/>
      <c r="R424" s="9"/>
      <c r="S424" s="3"/>
      <c r="T424" s="13"/>
      <c r="U424" s="3"/>
      <c r="W424" s="1"/>
      <c r="AA424" s="1"/>
      <c r="AB424" s="2"/>
    </row>
    <row r="425" spans="8:28" x14ac:dyDescent="0.2">
      <c r="H425" s="13"/>
      <c r="I425" s="13"/>
      <c r="J425" s="9"/>
      <c r="K425" s="3"/>
      <c r="L425" s="13"/>
      <c r="M425" s="3"/>
      <c r="O425" s="3"/>
      <c r="P425" s="13"/>
      <c r="Q425" s="3"/>
      <c r="R425" s="9"/>
      <c r="S425" s="3"/>
      <c r="T425" s="13"/>
      <c r="U425" s="3"/>
      <c r="W425" s="1"/>
      <c r="AA425" s="1"/>
      <c r="AB425" s="2"/>
    </row>
    <row r="426" spans="8:28" x14ac:dyDescent="0.2">
      <c r="H426" s="13"/>
      <c r="I426" s="13"/>
      <c r="J426" s="9"/>
      <c r="K426" s="3"/>
      <c r="L426" s="13"/>
      <c r="M426" s="3"/>
      <c r="O426" s="3"/>
      <c r="P426" s="13"/>
      <c r="Q426" s="3"/>
      <c r="R426" s="9"/>
      <c r="S426" s="3"/>
      <c r="T426" s="13"/>
      <c r="U426" s="3"/>
      <c r="W426" s="1"/>
      <c r="AA426" s="1"/>
      <c r="AB426" s="2"/>
    </row>
    <row r="427" spans="8:28" x14ac:dyDescent="0.2">
      <c r="H427" s="13"/>
      <c r="I427" s="13"/>
      <c r="J427" s="9"/>
      <c r="K427" s="3"/>
      <c r="L427" s="13"/>
      <c r="M427" s="3"/>
      <c r="O427" s="3"/>
      <c r="P427" s="13"/>
      <c r="Q427" s="3"/>
      <c r="R427" s="9"/>
      <c r="S427" s="3"/>
      <c r="T427" s="13"/>
      <c r="U427" s="3"/>
      <c r="W427" s="1"/>
      <c r="AA427" s="1"/>
      <c r="AB427" s="2"/>
    </row>
    <row r="428" spans="8:28" x14ac:dyDescent="0.2">
      <c r="H428" s="13"/>
      <c r="I428" s="13"/>
      <c r="J428" s="9"/>
      <c r="K428" s="3"/>
      <c r="L428" s="13"/>
      <c r="M428" s="3"/>
      <c r="O428" s="3"/>
      <c r="P428" s="13"/>
      <c r="Q428" s="3"/>
      <c r="R428" s="9"/>
      <c r="S428" s="3"/>
      <c r="T428" s="13"/>
      <c r="U428" s="3"/>
      <c r="W428" s="1"/>
      <c r="AA428" s="1"/>
      <c r="AB428" s="2"/>
    </row>
    <row r="429" spans="8:28" x14ac:dyDescent="0.2">
      <c r="H429" s="13"/>
      <c r="I429" s="13"/>
      <c r="J429" s="9"/>
      <c r="K429" s="3"/>
      <c r="L429" s="13"/>
      <c r="M429" s="3"/>
      <c r="O429" s="3"/>
      <c r="P429" s="13"/>
      <c r="Q429" s="3"/>
      <c r="R429" s="9"/>
      <c r="S429" s="3"/>
      <c r="T429" s="13"/>
      <c r="U429" s="3"/>
      <c r="W429" s="1"/>
      <c r="AA429" s="1"/>
      <c r="AB429" s="2"/>
    </row>
    <row r="430" spans="8:28" x14ac:dyDescent="0.2">
      <c r="H430" s="13"/>
      <c r="I430" s="13"/>
      <c r="J430" s="9"/>
      <c r="K430" s="3"/>
      <c r="L430" s="13"/>
      <c r="M430" s="3"/>
      <c r="O430" s="3"/>
      <c r="P430" s="13"/>
      <c r="Q430" s="3"/>
      <c r="R430" s="9"/>
      <c r="S430" s="3"/>
      <c r="T430" s="13"/>
      <c r="U430" s="3"/>
      <c r="W430" s="1"/>
      <c r="AA430" s="1"/>
      <c r="AB430" s="2"/>
    </row>
    <row r="431" spans="8:28" x14ac:dyDescent="0.2">
      <c r="H431" s="13"/>
      <c r="I431" s="13"/>
      <c r="J431" s="9"/>
      <c r="K431" s="3"/>
      <c r="L431" s="13"/>
      <c r="M431" s="3"/>
      <c r="O431" s="3"/>
      <c r="P431" s="13"/>
      <c r="Q431" s="3"/>
      <c r="R431" s="9"/>
      <c r="S431" s="3"/>
      <c r="T431" s="13"/>
      <c r="U431" s="3"/>
      <c r="W431" s="1"/>
      <c r="AA431" s="1"/>
      <c r="AB431" s="2"/>
    </row>
    <row r="432" spans="8:28" x14ac:dyDescent="0.2">
      <c r="H432" s="13"/>
      <c r="I432" s="13"/>
      <c r="J432" s="9"/>
      <c r="K432" s="3"/>
      <c r="L432" s="13"/>
      <c r="M432" s="3"/>
      <c r="O432" s="3"/>
      <c r="P432" s="13"/>
      <c r="Q432" s="3"/>
      <c r="R432" s="9"/>
      <c r="S432" s="3"/>
      <c r="T432" s="13"/>
      <c r="U432" s="3"/>
      <c r="W432" s="1"/>
      <c r="AA432" s="1"/>
      <c r="AB432" s="2"/>
    </row>
    <row r="433" spans="8:28" x14ac:dyDescent="0.2">
      <c r="H433" s="13"/>
      <c r="I433" s="13"/>
      <c r="J433" s="9"/>
      <c r="K433" s="3"/>
      <c r="L433" s="13"/>
      <c r="M433" s="3"/>
      <c r="O433" s="3"/>
      <c r="P433" s="13"/>
      <c r="Q433" s="3"/>
      <c r="R433" s="9"/>
      <c r="S433" s="3"/>
      <c r="T433" s="13"/>
      <c r="U433" s="3"/>
      <c r="W433" s="1"/>
      <c r="AA433" s="1"/>
      <c r="AB433" s="2"/>
    </row>
    <row r="434" spans="8:28" x14ac:dyDescent="0.2">
      <c r="H434" s="13"/>
      <c r="I434" s="13"/>
      <c r="J434" s="9"/>
      <c r="K434" s="3"/>
      <c r="L434" s="13"/>
      <c r="M434" s="3"/>
      <c r="O434" s="3"/>
      <c r="P434" s="13"/>
      <c r="Q434" s="3"/>
      <c r="R434" s="9"/>
      <c r="S434" s="3"/>
      <c r="T434" s="13"/>
      <c r="U434" s="3"/>
      <c r="W434" s="1"/>
      <c r="AA434" s="1"/>
      <c r="AB434" s="2"/>
    </row>
    <row r="435" spans="8:28" x14ac:dyDescent="0.2">
      <c r="H435" s="13"/>
      <c r="I435" s="13"/>
      <c r="J435" s="9"/>
      <c r="K435" s="3"/>
      <c r="L435" s="13"/>
      <c r="M435" s="3"/>
      <c r="O435" s="3"/>
      <c r="P435" s="13"/>
      <c r="Q435" s="3"/>
      <c r="R435" s="9"/>
      <c r="S435" s="3"/>
      <c r="T435" s="13"/>
      <c r="U435" s="3"/>
      <c r="W435" s="1"/>
      <c r="AA435" s="1"/>
      <c r="AB435" s="2"/>
    </row>
    <row r="436" spans="8:28" x14ac:dyDescent="0.2">
      <c r="H436" s="13"/>
      <c r="I436" s="13"/>
      <c r="J436" s="9"/>
      <c r="K436" s="3"/>
      <c r="L436" s="13"/>
      <c r="M436" s="3"/>
      <c r="O436" s="3"/>
      <c r="P436" s="13"/>
      <c r="Q436" s="3"/>
      <c r="R436" s="9"/>
      <c r="S436" s="3"/>
      <c r="T436" s="13"/>
      <c r="U436" s="3"/>
      <c r="W436" s="1"/>
      <c r="AA436" s="1"/>
      <c r="AB436" s="2"/>
    </row>
    <row r="437" spans="8:28" x14ac:dyDescent="0.2">
      <c r="H437" s="13"/>
      <c r="I437" s="13"/>
      <c r="J437" s="9"/>
      <c r="K437" s="3"/>
      <c r="L437" s="13"/>
      <c r="M437" s="3"/>
      <c r="O437" s="3"/>
      <c r="P437" s="13"/>
      <c r="Q437" s="3"/>
      <c r="R437" s="9"/>
      <c r="S437" s="3"/>
      <c r="T437" s="13"/>
      <c r="U437" s="3"/>
      <c r="W437" s="1"/>
      <c r="AA437" s="1"/>
      <c r="AB437" s="2"/>
    </row>
    <row r="438" spans="8:28" x14ac:dyDescent="0.2">
      <c r="H438" s="13"/>
      <c r="I438" s="13"/>
      <c r="J438" s="9"/>
      <c r="K438" s="3"/>
      <c r="L438" s="13"/>
      <c r="M438" s="3"/>
      <c r="O438" s="3"/>
      <c r="P438" s="13"/>
      <c r="Q438" s="3"/>
      <c r="R438" s="9"/>
      <c r="S438" s="3"/>
      <c r="T438" s="13"/>
      <c r="U438" s="3"/>
      <c r="W438" s="1"/>
      <c r="AA438" s="1"/>
      <c r="AB438" s="2"/>
    </row>
    <row r="439" spans="8:28" x14ac:dyDescent="0.2">
      <c r="H439" s="13"/>
      <c r="I439" s="13"/>
      <c r="J439" s="9"/>
      <c r="K439" s="3"/>
      <c r="L439" s="13"/>
      <c r="M439" s="3"/>
      <c r="O439" s="3"/>
      <c r="P439" s="13"/>
      <c r="Q439" s="3"/>
      <c r="R439" s="9"/>
      <c r="S439" s="3"/>
      <c r="T439" s="13"/>
      <c r="U439" s="3"/>
      <c r="W439" s="1"/>
      <c r="AA439" s="1"/>
      <c r="AB439" s="2"/>
    </row>
    <row r="440" spans="8:28" x14ac:dyDescent="0.2">
      <c r="H440" s="13"/>
      <c r="I440" s="13"/>
      <c r="J440" s="9"/>
      <c r="K440" s="3"/>
      <c r="L440" s="13"/>
      <c r="M440" s="3"/>
      <c r="O440" s="3"/>
      <c r="P440" s="13"/>
      <c r="Q440" s="3"/>
      <c r="R440" s="9"/>
      <c r="S440" s="3"/>
      <c r="T440" s="13"/>
      <c r="U440" s="3"/>
      <c r="W440" s="1"/>
      <c r="AA440" s="1"/>
      <c r="AB440" s="2"/>
    </row>
    <row r="441" spans="8:28" x14ac:dyDescent="0.2">
      <c r="H441" s="13"/>
      <c r="I441" s="13"/>
      <c r="J441" s="9"/>
      <c r="K441" s="3"/>
      <c r="L441" s="13"/>
      <c r="M441" s="3"/>
      <c r="O441" s="3"/>
      <c r="P441" s="13"/>
      <c r="Q441" s="3"/>
      <c r="R441" s="9"/>
      <c r="S441" s="3"/>
      <c r="T441" s="13"/>
      <c r="U441" s="3"/>
      <c r="W441" s="1"/>
      <c r="AA441" s="1"/>
      <c r="AB441" s="2"/>
    </row>
    <row r="442" spans="8:28" x14ac:dyDescent="0.2">
      <c r="H442" s="13"/>
      <c r="I442" s="13"/>
      <c r="J442" s="9"/>
      <c r="K442" s="3"/>
      <c r="L442" s="13"/>
      <c r="M442" s="3"/>
      <c r="O442" s="3"/>
      <c r="P442" s="13"/>
      <c r="Q442" s="3"/>
      <c r="R442" s="9"/>
      <c r="S442" s="3"/>
      <c r="T442" s="13"/>
      <c r="U442" s="3"/>
      <c r="W442" s="1"/>
      <c r="AA442" s="1"/>
      <c r="AB442" s="2"/>
    </row>
    <row r="443" spans="8:28" x14ac:dyDescent="0.2">
      <c r="H443" s="13"/>
      <c r="I443" s="13"/>
      <c r="J443" s="9"/>
      <c r="K443" s="3"/>
      <c r="L443" s="13"/>
      <c r="M443" s="3"/>
      <c r="O443" s="3"/>
      <c r="P443" s="13"/>
      <c r="Q443" s="3"/>
      <c r="R443" s="9"/>
      <c r="S443" s="3"/>
      <c r="T443" s="13"/>
      <c r="U443" s="3"/>
      <c r="W443" s="1"/>
      <c r="AA443" s="1"/>
      <c r="AB443" s="2"/>
    </row>
    <row r="444" spans="8:28" x14ac:dyDescent="0.2">
      <c r="H444" s="13"/>
      <c r="I444" s="13"/>
      <c r="J444" s="9"/>
      <c r="K444" s="3"/>
      <c r="L444" s="13"/>
      <c r="M444" s="3"/>
      <c r="O444" s="3"/>
      <c r="P444" s="13"/>
      <c r="Q444" s="3"/>
      <c r="R444" s="9"/>
      <c r="S444" s="3"/>
      <c r="T444" s="13"/>
      <c r="U444" s="3"/>
      <c r="W444" s="1"/>
      <c r="AA444" s="1"/>
      <c r="AB444" s="2"/>
    </row>
    <row r="445" spans="8:28" x14ac:dyDescent="0.2">
      <c r="H445" s="13"/>
      <c r="I445" s="13"/>
      <c r="J445" s="9"/>
      <c r="K445" s="3"/>
      <c r="L445" s="13"/>
      <c r="M445" s="3"/>
      <c r="O445" s="3"/>
      <c r="P445" s="13"/>
      <c r="Q445" s="3"/>
      <c r="R445" s="9"/>
      <c r="S445" s="3"/>
      <c r="T445" s="13"/>
      <c r="U445" s="3"/>
      <c r="W445" s="1"/>
      <c r="AA445" s="1"/>
      <c r="AB445" s="2"/>
    </row>
    <row r="446" spans="8:28" x14ac:dyDescent="0.2">
      <c r="H446" s="13"/>
      <c r="I446" s="13"/>
      <c r="J446" s="9"/>
      <c r="K446" s="3"/>
      <c r="L446" s="13"/>
      <c r="M446" s="3"/>
      <c r="O446" s="3"/>
      <c r="P446" s="13"/>
      <c r="Q446" s="3"/>
      <c r="R446" s="9"/>
      <c r="S446" s="3"/>
      <c r="T446" s="13"/>
      <c r="U446" s="3"/>
      <c r="W446" s="1"/>
      <c r="AA446" s="1"/>
      <c r="AB446" s="2"/>
    </row>
    <row r="447" spans="8:28" x14ac:dyDescent="0.2">
      <c r="H447" s="13"/>
      <c r="I447" s="13"/>
      <c r="J447" s="9"/>
      <c r="K447" s="3"/>
      <c r="L447" s="13"/>
      <c r="M447" s="3"/>
      <c r="O447" s="3"/>
      <c r="P447" s="13"/>
      <c r="Q447" s="3"/>
      <c r="R447" s="9"/>
      <c r="S447" s="3"/>
      <c r="T447" s="13"/>
      <c r="U447" s="3"/>
      <c r="W447" s="1"/>
      <c r="AA447" s="1"/>
      <c r="AB447" s="2"/>
    </row>
    <row r="448" spans="8:28" x14ac:dyDescent="0.2">
      <c r="H448" s="13"/>
      <c r="I448" s="13"/>
      <c r="J448" s="9"/>
      <c r="K448" s="3"/>
      <c r="L448" s="13"/>
      <c r="M448" s="3"/>
      <c r="O448" s="3"/>
      <c r="P448" s="13"/>
      <c r="Q448" s="3"/>
      <c r="R448" s="9"/>
      <c r="S448" s="3"/>
      <c r="T448" s="13"/>
      <c r="U448" s="3"/>
      <c r="W448" s="1"/>
      <c r="AA448" s="1"/>
      <c r="AB448" s="2"/>
    </row>
    <row r="449" spans="8:28" x14ac:dyDescent="0.2">
      <c r="H449" s="13"/>
      <c r="I449" s="13"/>
      <c r="J449" s="9"/>
      <c r="K449" s="3"/>
      <c r="L449" s="13"/>
      <c r="M449" s="3"/>
      <c r="O449" s="3"/>
      <c r="P449" s="13"/>
      <c r="Q449" s="3"/>
      <c r="R449" s="9"/>
      <c r="S449" s="3"/>
      <c r="T449" s="13"/>
      <c r="U449" s="3"/>
      <c r="W449" s="1"/>
      <c r="AA449" s="1"/>
      <c r="AB449" s="2"/>
    </row>
    <row r="450" spans="8:28" x14ac:dyDescent="0.2">
      <c r="H450" s="13"/>
      <c r="I450" s="13"/>
      <c r="J450" s="9"/>
      <c r="K450" s="3"/>
      <c r="L450" s="13"/>
      <c r="M450" s="3"/>
      <c r="O450" s="3"/>
      <c r="P450" s="13"/>
      <c r="Q450" s="3"/>
      <c r="R450" s="9"/>
      <c r="S450" s="3"/>
      <c r="T450" s="13"/>
      <c r="U450" s="3"/>
      <c r="W450" s="1"/>
      <c r="AA450" s="1"/>
      <c r="AB450" s="2"/>
    </row>
    <row r="451" spans="8:28" x14ac:dyDescent="0.2">
      <c r="H451" s="13"/>
      <c r="I451" s="13"/>
      <c r="J451" s="9"/>
      <c r="K451" s="3"/>
      <c r="L451" s="13"/>
      <c r="M451" s="3"/>
      <c r="O451" s="3"/>
      <c r="P451" s="13"/>
      <c r="Q451" s="3"/>
      <c r="R451" s="9"/>
      <c r="S451" s="3"/>
      <c r="T451" s="13"/>
      <c r="U451" s="3"/>
      <c r="W451" s="1"/>
      <c r="AA451" s="1"/>
      <c r="AB451" s="2"/>
    </row>
    <row r="452" spans="8:28" x14ac:dyDescent="0.2">
      <c r="H452" s="13"/>
      <c r="I452" s="13"/>
      <c r="J452" s="9"/>
      <c r="K452" s="3"/>
      <c r="L452" s="13"/>
      <c r="M452" s="3"/>
      <c r="O452" s="3"/>
      <c r="P452" s="13"/>
      <c r="Q452" s="3"/>
      <c r="R452" s="9"/>
      <c r="S452" s="3"/>
      <c r="T452" s="13"/>
      <c r="U452" s="3"/>
      <c r="W452" s="1"/>
      <c r="AA452" s="1"/>
      <c r="AB452" s="2"/>
    </row>
    <row r="453" spans="8:28" x14ac:dyDescent="0.2">
      <c r="H453" s="13"/>
      <c r="I453" s="13"/>
      <c r="J453" s="9"/>
      <c r="K453" s="3"/>
      <c r="L453" s="13"/>
      <c r="M453" s="3"/>
      <c r="O453" s="3"/>
      <c r="P453" s="13"/>
      <c r="Q453" s="3"/>
      <c r="R453" s="9"/>
      <c r="S453" s="3"/>
      <c r="T453" s="13"/>
      <c r="U453" s="3"/>
      <c r="W453" s="1"/>
      <c r="AA453" s="1"/>
      <c r="AB453" s="2"/>
    </row>
    <row r="454" spans="8:28" x14ac:dyDescent="0.2">
      <c r="H454" s="13"/>
      <c r="I454" s="13"/>
      <c r="J454" s="9"/>
      <c r="K454" s="3"/>
      <c r="L454" s="13"/>
      <c r="M454" s="3"/>
      <c r="O454" s="3"/>
      <c r="P454" s="13"/>
      <c r="Q454" s="3"/>
      <c r="R454" s="9"/>
      <c r="S454" s="3"/>
      <c r="T454" s="13"/>
      <c r="U454" s="3"/>
      <c r="W454" s="1"/>
      <c r="AA454" s="1"/>
      <c r="AB454" s="2"/>
    </row>
    <row r="455" spans="8:28" x14ac:dyDescent="0.2">
      <c r="H455" s="13"/>
      <c r="I455" s="13"/>
      <c r="J455" s="9"/>
      <c r="K455" s="3"/>
      <c r="L455" s="13"/>
      <c r="M455" s="3"/>
      <c r="O455" s="3"/>
      <c r="P455" s="13"/>
      <c r="Q455" s="3"/>
      <c r="R455" s="9"/>
      <c r="S455" s="3"/>
      <c r="T455" s="13"/>
      <c r="U455" s="3"/>
      <c r="W455" s="1"/>
      <c r="AA455" s="1"/>
      <c r="AB455" s="2"/>
    </row>
    <row r="456" spans="8:28" x14ac:dyDescent="0.2">
      <c r="H456" s="13"/>
      <c r="I456" s="13"/>
      <c r="J456" s="9"/>
      <c r="K456" s="3"/>
      <c r="L456" s="13"/>
      <c r="M456" s="3"/>
      <c r="O456" s="3"/>
      <c r="P456" s="13"/>
      <c r="Q456" s="3"/>
      <c r="R456" s="9"/>
      <c r="S456" s="3"/>
      <c r="T456" s="13"/>
      <c r="U456" s="3"/>
      <c r="W456" s="1"/>
      <c r="AA456" s="1"/>
      <c r="AB456" s="2"/>
    </row>
    <row r="457" spans="8:28" x14ac:dyDescent="0.2">
      <c r="H457" s="13"/>
      <c r="I457" s="13"/>
      <c r="J457" s="9"/>
      <c r="K457" s="3"/>
      <c r="L457" s="13"/>
      <c r="M457" s="3"/>
      <c r="O457" s="3"/>
      <c r="P457" s="13"/>
      <c r="Q457" s="3"/>
      <c r="R457" s="9"/>
      <c r="S457" s="3"/>
      <c r="T457" s="13"/>
      <c r="U457" s="3"/>
      <c r="W457" s="1"/>
      <c r="AA457" s="1"/>
      <c r="AB457" s="2"/>
    </row>
    <row r="458" spans="8:28" x14ac:dyDescent="0.2">
      <c r="H458" s="13"/>
      <c r="I458" s="13"/>
      <c r="J458" s="9"/>
      <c r="K458" s="3"/>
      <c r="L458" s="13"/>
      <c r="M458" s="3"/>
      <c r="O458" s="3"/>
      <c r="P458" s="13"/>
      <c r="Q458" s="3"/>
      <c r="R458" s="9"/>
      <c r="S458" s="3"/>
      <c r="T458" s="13"/>
      <c r="U458" s="3"/>
      <c r="W458" s="1"/>
      <c r="AA458" s="1"/>
      <c r="AB458" s="2"/>
    </row>
    <row r="459" spans="8:28" x14ac:dyDescent="0.2">
      <c r="H459" s="13"/>
      <c r="I459" s="13"/>
      <c r="J459" s="9"/>
      <c r="K459" s="3"/>
      <c r="L459" s="13"/>
      <c r="M459" s="3"/>
      <c r="O459" s="3"/>
      <c r="P459" s="13"/>
      <c r="Q459" s="3"/>
      <c r="R459" s="9"/>
      <c r="S459" s="3"/>
      <c r="T459" s="13"/>
      <c r="U459" s="3"/>
      <c r="W459" s="1"/>
      <c r="AA459" s="1"/>
      <c r="AB459" s="2"/>
    </row>
    <row r="460" spans="8:28" x14ac:dyDescent="0.2">
      <c r="H460" s="13"/>
      <c r="I460" s="13"/>
      <c r="J460" s="9"/>
      <c r="K460" s="3"/>
      <c r="L460" s="13"/>
      <c r="M460" s="3"/>
      <c r="O460" s="3"/>
      <c r="P460" s="13"/>
      <c r="Q460" s="3"/>
      <c r="R460" s="9"/>
      <c r="S460" s="3"/>
      <c r="T460" s="13"/>
      <c r="U460" s="3"/>
      <c r="W460" s="1"/>
      <c r="AA460" s="1"/>
      <c r="AB460" s="2"/>
    </row>
    <row r="461" spans="8:28" x14ac:dyDescent="0.2">
      <c r="H461" s="13"/>
      <c r="I461" s="13"/>
      <c r="J461" s="9"/>
      <c r="K461" s="3"/>
      <c r="L461" s="13"/>
      <c r="M461" s="3"/>
      <c r="O461" s="3"/>
      <c r="P461" s="13"/>
      <c r="Q461" s="3"/>
      <c r="R461" s="9"/>
      <c r="S461" s="3"/>
      <c r="T461" s="13"/>
      <c r="U461" s="3"/>
      <c r="W461" s="1"/>
      <c r="AA461" s="1"/>
      <c r="AB461" s="2"/>
    </row>
    <row r="462" spans="8:28" x14ac:dyDescent="0.2">
      <c r="H462" s="13"/>
      <c r="I462" s="13"/>
      <c r="J462" s="9"/>
      <c r="K462" s="3"/>
      <c r="L462" s="13"/>
      <c r="M462" s="3"/>
      <c r="O462" s="3"/>
      <c r="P462" s="13"/>
      <c r="Q462" s="3"/>
      <c r="R462" s="9"/>
      <c r="S462" s="3"/>
      <c r="T462" s="13"/>
      <c r="U462" s="3"/>
      <c r="W462" s="1"/>
      <c r="AA462" s="1"/>
      <c r="AB462" s="2"/>
    </row>
    <row r="463" spans="8:28" x14ac:dyDescent="0.2">
      <c r="H463" s="13"/>
      <c r="I463" s="13"/>
      <c r="J463" s="9"/>
      <c r="K463" s="3"/>
      <c r="L463" s="13"/>
      <c r="M463" s="3"/>
      <c r="O463" s="3"/>
      <c r="P463" s="13"/>
      <c r="Q463" s="3"/>
      <c r="R463" s="9"/>
      <c r="S463" s="3"/>
      <c r="T463" s="13"/>
      <c r="U463" s="3"/>
      <c r="W463" s="1"/>
      <c r="AA463" s="1"/>
      <c r="AB463" s="2"/>
    </row>
    <row r="464" spans="8:28" x14ac:dyDescent="0.2">
      <c r="H464" s="13"/>
      <c r="I464" s="13"/>
      <c r="J464" s="9"/>
      <c r="K464" s="3"/>
      <c r="L464" s="13"/>
      <c r="M464" s="3"/>
      <c r="O464" s="3"/>
      <c r="P464" s="13"/>
      <c r="Q464" s="3"/>
      <c r="R464" s="9"/>
      <c r="S464" s="3"/>
      <c r="T464" s="13"/>
      <c r="U464" s="3"/>
      <c r="W464" s="1"/>
      <c r="AA464" s="1"/>
      <c r="AB464" s="2"/>
    </row>
    <row r="465" spans="8:28" x14ac:dyDescent="0.2">
      <c r="H465" s="13"/>
      <c r="I465" s="13"/>
      <c r="J465" s="9"/>
      <c r="K465" s="3"/>
      <c r="L465" s="13"/>
      <c r="M465" s="3"/>
      <c r="O465" s="3"/>
      <c r="P465" s="13"/>
      <c r="Q465" s="3"/>
      <c r="R465" s="9"/>
      <c r="S465" s="3"/>
      <c r="T465" s="13"/>
      <c r="U465" s="3"/>
      <c r="W465" s="1"/>
      <c r="AA465" s="1"/>
      <c r="AB465" s="2"/>
    </row>
    <row r="466" spans="8:28" x14ac:dyDescent="0.2">
      <c r="H466" s="13"/>
      <c r="I466" s="13"/>
      <c r="J466" s="9"/>
      <c r="K466" s="3"/>
      <c r="L466" s="13"/>
      <c r="M466" s="3"/>
      <c r="O466" s="3"/>
      <c r="P466" s="13"/>
      <c r="Q466" s="3"/>
      <c r="R466" s="9"/>
      <c r="S466" s="3"/>
      <c r="T466" s="13"/>
      <c r="U466" s="3"/>
      <c r="W466" s="1"/>
      <c r="AA466" s="1"/>
      <c r="AB466" s="2"/>
    </row>
    <row r="467" spans="8:28" x14ac:dyDescent="0.2">
      <c r="H467" s="13"/>
      <c r="I467" s="13"/>
      <c r="J467" s="9"/>
      <c r="K467" s="3"/>
      <c r="L467" s="13"/>
      <c r="M467" s="3"/>
      <c r="O467" s="3"/>
      <c r="P467" s="13"/>
      <c r="Q467" s="3"/>
      <c r="R467" s="9"/>
      <c r="S467" s="3"/>
      <c r="T467" s="13"/>
      <c r="U467" s="3"/>
      <c r="W467" s="1"/>
      <c r="AA467" s="1"/>
      <c r="AB467" s="2"/>
    </row>
    <row r="468" spans="8:28" x14ac:dyDescent="0.2">
      <c r="H468" s="13"/>
      <c r="I468" s="13"/>
      <c r="J468" s="9"/>
      <c r="K468" s="3"/>
      <c r="L468" s="13"/>
      <c r="M468" s="3"/>
      <c r="O468" s="3"/>
      <c r="P468" s="13"/>
      <c r="Q468" s="3"/>
      <c r="R468" s="9"/>
      <c r="S468" s="3"/>
      <c r="T468" s="13"/>
      <c r="U468" s="3"/>
      <c r="W468" s="1"/>
      <c r="AA468" s="1"/>
      <c r="AB468" s="2"/>
    </row>
    <row r="469" spans="8:28" x14ac:dyDescent="0.2">
      <c r="H469" s="13"/>
      <c r="I469" s="13"/>
      <c r="J469" s="9"/>
      <c r="K469" s="3"/>
      <c r="L469" s="13"/>
      <c r="M469" s="3"/>
      <c r="O469" s="3"/>
      <c r="P469" s="13"/>
      <c r="Q469" s="3"/>
      <c r="R469" s="9"/>
      <c r="S469" s="3"/>
      <c r="T469" s="13"/>
      <c r="U469" s="3"/>
      <c r="W469" s="1"/>
      <c r="AA469" s="1"/>
      <c r="AB469" s="2"/>
    </row>
    <row r="470" spans="8:28" x14ac:dyDescent="0.2">
      <c r="H470" s="13"/>
      <c r="I470" s="13"/>
      <c r="J470" s="9"/>
      <c r="K470" s="3"/>
      <c r="L470" s="13"/>
      <c r="M470" s="3"/>
      <c r="O470" s="3"/>
      <c r="P470" s="13"/>
      <c r="Q470" s="3"/>
      <c r="R470" s="9"/>
      <c r="S470" s="3"/>
      <c r="T470" s="13"/>
      <c r="U470" s="3"/>
      <c r="W470" s="1"/>
      <c r="AA470" s="1"/>
      <c r="AB470" s="2"/>
    </row>
    <row r="471" spans="8:28" x14ac:dyDescent="0.2">
      <c r="H471" s="13"/>
      <c r="I471" s="13"/>
      <c r="J471" s="9"/>
      <c r="K471" s="3"/>
      <c r="L471" s="13"/>
      <c r="M471" s="3"/>
      <c r="O471" s="3"/>
      <c r="P471" s="13"/>
      <c r="Q471" s="3"/>
      <c r="R471" s="9"/>
      <c r="S471" s="3"/>
      <c r="T471" s="13"/>
      <c r="U471" s="3"/>
      <c r="W471" s="1"/>
      <c r="AA471" s="1"/>
      <c r="AB471" s="2"/>
    </row>
    <row r="472" spans="8:28" x14ac:dyDescent="0.2">
      <c r="H472" s="13"/>
      <c r="I472" s="13"/>
      <c r="J472" s="9"/>
      <c r="K472" s="3"/>
      <c r="L472" s="13"/>
      <c r="M472" s="3"/>
      <c r="O472" s="3"/>
      <c r="P472" s="13"/>
      <c r="Q472" s="3"/>
      <c r="R472" s="9"/>
      <c r="S472" s="3"/>
      <c r="T472" s="13"/>
      <c r="U472" s="3"/>
      <c r="W472" s="1"/>
      <c r="AA472" s="1"/>
      <c r="AB472" s="2"/>
    </row>
    <row r="473" spans="8:28" x14ac:dyDescent="0.2">
      <c r="H473" s="13"/>
      <c r="I473" s="13"/>
      <c r="J473" s="9"/>
      <c r="K473" s="3"/>
      <c r="L473" s="13"/>
      <c r="M473" s="3"/>
      <c r="O473" s="3"/>
      <c r="P473" s="13"/>
      <c r="Q473" s="3"/>
      <c r="R473" s="9"/>
      <c r="S473" s="3"/>
      <c r="T473" s="13"/>
      <c r="U473" s="3"/>
      <c r="W473" s="1"/>
      <c r="AA473" s="1"/>
      <c r="AB473" s="2"/>
    </row>
    <row r="474" spans="8:28" x14ac:dyDescent="0.2">
      <c r="H474" s="13"/>
      <c r="I474" s="13"/>
      <c r="J474" s="9"/>
      <c r="K474" s="3"/>
      <c r="L474" s="13"/>
      <c r="M474" s="3"/>
      <c r="O474" s="3"/>
      <c r="P474" s="13"/>
      <c r="Q474" s="3"/>
      <c r="R474" s="9"/>
      <c r="S474" s="3"/>
      <c r="T474" s="13"/>
      <c r="U474" s="3"/>
      <c r="W474" s="1"/>
      <c r="AA474" s="1"/>
      <c r="AB474" s="2"/>
    </row>
    <row r="475" spans="8:28" x14ac:dyDescent="0.2">
      <c r="H475" s="13"/>
      <c r="I475" s="13"/>
      <c r="J475" s="9"/>
      <c r="K475" s="3"/>
      <c r="L475" s="13"/>
      <c r="M475" s="3"/>
      <c r="O475" s="3"/>
      <c r="P475" s="13"/>
      <c r="Q475" s="3"/>
      <c r="R475" s="9"/>
      <c r="S475" s="3"/>
      <c r="T475" s="13"/>
      <c r="U475" s="3"/>
      <c r="W475" s="1"/>
      <c r="AA475" s="1"/>
      <c r="AB475" s="2"/>
    </row>
    <row r="476" spans="8:28" x14ac:dyDescent="0.2">
      <c r="H476" s="13"/>
      <c r="I476" s="13"/>
      <c r="J476" s="9"/>
      <c r="K476" s="3"/>
      <c r="L476" s="13"/>
      <c r="M476" s="3"/>
      <c r="O476" s="3"/>
      <c r="P476" s="13"/>
      <c r="Q476" s="3"/>
      <c r="R476" s="9"/>
      <c r="S476" s="3"/>
      <c r="T476" s="13"/>
      <c r="U476" s="3"/>
      <c r="W476" s="1"/>
      <c r="AA476" s="1"/>
      <c r="AB476" s="2"/>
    </row>
    <row r="477" spans="8:28" x14ac:dyDescent="0.2">
      <c r="H477" s="13"/>
      <c r="I477" s="13"/>
      <c r="J477" s="9"/>
      <c r="K477" s="3"/>
      <c r="L477" s="13"/>
      <c r="M477" s="3"/>
      <c r="O477" s="3"/>
      <c r="P477" s="13"/>
      <c r="Q477" s="3"/>
      <c r="R477" s="9"/>
      <c r="S477" s="3"/>
      <c r="T477" s="13"/>
      <c r="U477" s="3"/>
      <c r="W477" s="1"/>
      <c r="AA477" s="1"/>
      <c r="AB477" s="2"/>
    </row>
    <row r="478" spans="8:28" x14ac:dyDescent="0.2">
      <c r="H478" s="13"/>
      <c r="I478" s="13"/>
      <c r="J478" s="9"/>
      <c r="K478" s="3"/>
      <c r="L478" s="13"/>
      <c r="M478" s="3"/>
      <c r="O478" s="3"/>
      <c r="P478" s="13"/>
      <c r="Q478" s="3"/>
      <c r="R478" s="9"/>
      <c r="S478" s="3"/>
      <c r="T478" s="13"/>
      <c r="U478" s="3"/>
      <c r="W478" s="1"/>
      <c r="AA478" s="1"/>
      <c r="AB478" s="2"/>
    </row>
    <row r="479" spans="8:28" x14ac:dyDescent="0.2">
      <c r="H479" s="13"/>
      <c r="I479" s="13"/>
      <c r="J479" s="9"/>
      <c r="K479" s="3"/>
      <c r="L479" s="13"/>
      <c r="M479" s="3"/>
      <c r="O479" s="3"/>
      <c r="P479" s="13"/>
      <c r="Q479" s="3"/>
      <c r="R479" s="9"/>
      <c r="S479" s="3"/>
      <c r="T479" s="13"/>
      <c r="U479" s="3"/>
      <c r="W479" s="1"/>
      <c r="AA479" s="1"/>
      <c r="AB479" s="2"/>
    </row>
    <row r="480" spans="8:28" x14ac:dyDescent="0.2">
      <c r="H480" s="13"/>
      <c r="I480" s="13"/>
      <c r="J480" s="9"/>
      <c r="K480" s="3"/>
      <c r="L480" s="13"/>
      <c r="M480" s="3"/>
      <c r="O480" s="3"/>
      <c r="P480" s="13"/>
      <c r="Q480" s="3"/>
      <c r="R480" s="9"/>
      <c r="S480" s="3"/>
      <c r="T480" s="13"/>
      <c r="U480" s="3"/>
      <c r="W480" s="1"/>
      <c r="AA480" s="1"/>
      <c r="AB480" s="2"/>
    </row>
    <row r="481" spans="8:28" x14ac:dyDescent="0.2">
      <c r="H481" s="13"/>
      <c r="I481" s="13"/>
      <c r="J481" s="9"/>
      <c r="K481" s="3"/>
      <c r="L481" s="13"/>
      <c r="M481" s="3"/>
      <c r="O481" s="3"/>
      <c r="P481" s="13"/>
      <c r="Q481" s="3"/>
      <c r="R481" s="9"/>
      <c r="S481" s="3"/>
      <c r="T481" s="13"/>
      <c r="U481" s="3"/>
      <c r="W481" s="1"/>
      <c r="AA481" s="1"/>
      <c r="AB481" s="2"/>
    </row>
    <row r="482" spans="8:28" x14ac:dyDescent="0.2">
      <c r="H482" s="13"/>
      <c r="I482" s="13"/>
      <c r="J482" s="9"/>
      <c r="K482" s="3"/>
      <c r="L482" s="13"/>
      <c r="M482" s="3"/>
      <c r="O482" s="3"/>
      <c r="P482" s="13"/>
      <c r="Q482" s="3"/>
      <c r="R482" s="9"/>
      <c r="S482" s="3"/>
      <c r="T482" s="13"/>
      <c r="U482" s="3"/>
      <c r="W482" s="1"/>
      <c r="AA482" s="1"/>
      <c r="AB482" s="2"/>
    </row>
    <row r="483" spans="8:28" x14ac:dyDescent="0.2">
      <c r="H483" s="13"/>
      <c r="I483" s="13"/>
      <c r="J483" s="9"/>
      <c r="K483" s="3"/>
      <c r="L483" s="13"/>
      <c r="M483" s="3"/>
      <c r="O483" s="3"/>
      <c r="P483" s="13"/>
      <c r="Q483" s="3"/>
      <c r="R483" s="9"/>
      <c r="S483" s="3"/>
      <c r="T483" s="13"/>
      <c r="U483" s="3"/>
      <c r="W483" s="1"/>
      <c r="AA483" s="1"/>
      <c r="AB483" s="2"/>
    </row>
    <row r="484" spans="8:28" x14ac:dyDescent="0.2">
      <c r="H484" s="13"/>
      <c r="I484" s="13"/>
      <c r="J484" s="9"/>
      <c r="K484" s="3"/>
      <c r="L484" s="13"/>
      <c r="M484" s="3"/>
      <c r="O484" s="3"/>
      <c r="P484" s="13"/>
      <c r="Q484" s="3"/>
      <c r="R484" s="9"/>
      <c r="S484" s="3"/>
      <c r="T484" s="13"/>
      <c r="U484" s="3"/>
      <c r="W484" s="1"/>
      <c r="AA484" s="1"/>
      <c r="AB484" s="2"/>
    </row>
    <row r="485" spans="8:28" x14ac:dyDescent="0.2">
      <c r="H485" s="13"/>
      <c r="I485" s="13"/>
      <c r="J485" s="9"/>
      <c r="K485" s="3"/>
      <c r="L485" s="13"/>
      <c r="M485" s="3"/>
      <c r="O485" s="3"/>
      <c r="P485" s="13"/>
      <c r="Q485" s="3"/>
      <c r="R485" s="9"/>
      <c r="S485" s="3"/>
      <c r="T485" s="13"/>
      <c r="U485" s="3"/>
      <c r="W485" s="1"/>
      <c r="AA485" s="1"/>
      <c r="AB485" s="2"/>
    </row>
    <row r="486" spans="8:28" x14ac:dyDescent="0.2">
      <c r="H486" s="13"/>
      <c r="I486" s="13"/>
      <c r="J486" s="9"/>
      <c r="K486" s="3"/>
      <c r="L486" s="13"/>
      <c r="M486" s="3"/>
      <c r="O486" s="3"/>
      <c r="P486" s="13"/>
      <c r="Q486" s="3"/>
      <c r="R486" s="9"/>
      <c r="S486" s="3"/>
      <c r="T486" s="13"/>
      <c r="U486" s="3"/>
      <c r="W486" s="1"/>
      <c r="AA486" s="1"/>
      <c r="AB486" s="2"/>
    </row>
    <row r="487" spans="8:28" x14ac:dyDescent="0.2">
      <c r="H487" s="13"/>
      <c r="I487" s="13"/>
      <c r="J487" s="9"/>
      <c r="K487" s="3"/>
      <c r="L487" s="13"/>
      <c r="M487" s="3"/>
      <c r="O487" s="3"/>
      <c r="P487" s="13"/>
      <c r="Q487" s="3"/>
      <c r="R487" s="9"/>
      <c r="S487" s="3"/>
      <c r="T487" s="13"/>
      <c r="U487" s="3"/>
      <c r="W487" s="1"/>
      <c r="AA487" s="1"/>
      <c r="AB487" s="2"/>
    </row>
    <row r="488" spans="8:28" x14ac:dyDescent="0.2">
      <c r="H488" s="13"/>
      <c r="I488" s="13"/>
      <c r="J488" s="9"/>
      <c r="K488" s="3"/>
      <c r="L488" s="13"/>
      <c r="M488" s="3"/>
      <c r="O488" s="3"/>
      <c r="P488" s="13"/>
      <c r="Q488" s="3"/>
      <c r="R488" s="9"/>
      <c r="S488" s="3"/>
      <c r="T488" s="13"/>
      <c r="U488" s="3"/>
      <c r="W488" s="1"/>
      <c r="AA488" s="1"/>
      <c r="AB488" s="2"/>
    </row>
    <row r="489" spans="8:28" x14ac:dyDescent="0.2">
      <c r="H489" s="13"/>
      <c r="I489" s="13"/>
      <c r="J489" s="9"/>
      <c r="K489" s="3"/>
      <c r="L489" s="13"/>
      <c r="M489" s="3"/>
      <c r="O489" s="3"/>
      <c r="P489" s="13"/>
      <c r="Q489" s="3"/>
      <c r="R489" s="9"/>
      <c r="S489" s="3"/>
      <c r="T489" s="13"/>
      <c r="U489" s="3"/>
      <c r="W489" s="1"/>
      <c r="AA489" s="1"/>
      <c r="AB489" s="2"/>
    </row>
    <row r="490" spans="8:28" x14ac:dyDescent="0.2">
      <c r="H490" s="13"/>
      <c r="I490" s="13"/>
      <c r="J490" s="9"/>
      <c r="K490" s="3"/>
      <c r="L490" s="13"/>
      <c r="M490" s="3"/>
      <c r="O490" s="3"/>
      <c r="P490" s="13"/>
      <c r="Q490" s="3"/>
      <c r="R490" s="9"/>
      <c r="S490" s="3"/>
      <c r="T490" s="13"/>
      <c r="U490" s="3"/>
      <c r="W490" s="1"/>
      <c r="AA490" s="1"/>
      <c r="AB490" s="2"/>
    </row>
    <row r="491" spans="8:28" x14ac:dyDescent="0.2">
      <c r="H491" s="13"/>
      <c r="I491" s="13"/>
      <c r="J491" s="9"/>
      <c r="K491" s="3"/>
      <c r="L491" s="13"/>
      <c r="M491" s="3"/>
      <c r="O491" s="3"/>
      <c r="P491" s="13"/>
      <c r="Q491" s="3"/>
      <c r="R491" s="9"/>
      <c r="S491" s="3"/>
      <c r="T491" s="13"/>
      <c r="U491" s="3"/>
      <c r="W491" s="1"/>
      <c r="AA491" s="1"/>
      <c r="AB491" s="2"/>
    </row>
    <row r="492" spans="8:28" x14ac:dyDescent="0.2">
      <c r="H492" s="13"/>
      <c r="I492" s="13"/>
      <c r="J492" s="9"/>
      <c r="K492" s="3"/>
      <c r="L492" s="13"/>
      <c r="M492" s="3"/>
      <c r="O492" s="3"/>
      <c r="P492" s="13"/>
      <c r="Q492" s="3"/>
      <c r="R492" s="9"/>
      <c r="S492" s="3"/>
      <c r="T492" s="13"/>
      <c r="U492" s="3"/>
      <c r="W492" s="1"/>
      <c r="AA492" s="1"/>
      <c r="AB492" s="2"/>
    </row>
    <row r="493" spans="8:28" x14ac:dyDescent="0.2">
      <c r="H493" s="13"/>
      <c r="I493" s="13"/>
      <c r="J493" s="9"/>
      <c r="K493" s="3"/>
      <c r="L493" s="13"/>
      <c r="M493" s="3"/>
      <c r="O493" s="3"/>
      <c r="P493" s="13"/>
      <c r="Q493" s="3"/>
      <c r="R493" s="9"/>
      <c r="S493" s="3"/>
      <c r="T493" s="13"/>
      <c r="U493" s="3"/>
      <c r="W493" s="1"/>
      <c r="AA493" s="1"/>
      <c r="AB493" s="2"/>
    </row>
    <row r="494" spans="8:28" x14ac:dyDescent="0.2">
      <c r="H494" s="13"/>
      <c r="I494" s="13"/>
      <c r="J494" s="9"/>
      <c r="K494" s="3"/>
      <c r="L494" s="13"/>
      <c r="M494" s="3"/>
      <c r="O494" s="3"/>
      <c r="P494" s="13"/>
      <c r="Q494" s="3"/>
      <c r="R494" s="9"/>
      <c r="S494" s="3"/>
      <c r="T494" s="13"/>
      <c r="U494" s="3"/>
      <c r="W494" s="1"/>
      <c r="AA494" s="1"/>
      <c r="AB494" s="2"/>
    </row>
    <row r="495" spans="8:28" x14ac:dyDescent="0.2">
      <c r="H495" s="13"/>
      <c r="I495" s="13"/>
      <c r="J495" s="9"/>
      <c r="K495" s="3"/>
      <c r="L495" s="13"/>
      <c r="M495" s="3"/>
      <c r="O495" s="3"/>
      <c r="P495" s="13"/>
      <c r="Q495" s="3"/>
      <c r="R495" s="9"/>
      <c r="S495" s="3"/>
      <c r="T495" s="13"/>
      <c r="U495" s="3"/>
      <c r="W495" s="1"/>
      <c r="AA495" s="1"/>
      <c r="AB495" s="2"/>
    </row>
    <row r="496" spans="8:28" x14ac:dyDescent="0.2">
      <c r="H496" s="13"/>
      <c r="I496" s="13"/>
      <c r="J496" s="9"/>
      <c r="K496" s="3"/>
      <c r="L496" s="13"/>
      <c r="M496" s="3"/>
      <c r="O496" s="3"/>
      <c r="P496" s="13"/>
      <c r="Q496" s="3"/>
      <c r="R496" s="9"/>
      <c r="S496" s="3"/>
      <c r="T496" s="13"/>
      <c r="U496" s="3"/>
      <c r="W496" s="1"/>
      <c r="AA496" s="1"/>
      <c r="AB496" s="2"/>
    </row>
    <row r="497" spans="8:28" x14ac:dyDescent="0.2">
      <c r="H497" s="13"/>
      <c r="I497" s="13"/>
      <c r="J497" s="9"/>
      <c r="K497" s="3"/>
      <c r="L497" s="13"/>
      <c r="M497" s="3"/>
      <c r="O497" s="3"/>
      <c r="P497" s="13"/>
      <c r="Q497" s="3"/>
      <c r="R497" s="9"/>
      <c r="S497" s="3"/>
      <c r="T497" s="13"/>
      <c r="U497" s="3"/>
      <c r="W497" s="1"/>
      <c r="AA497" s="1"/>
      <c r="AB497" s="2"/>
    </row>
    <row r="498" spans="8:28" x14ac:dyDescent="0.2">
      <c r="H498" s="13"/>
      <c r="I498" s="13"/>
      <c r="J498" s="9"/>
      <c r="K498" s="3"/>
      <c r="L498" s="13"/>
      <c r="M498" s="3"/>
      <c r="O498" s="3"/>
      <c r="P498" s="13"/>
      <c r="Q498" s="3"/>
      <c r="R498" s="9"/>
      <c r="S498" s="3"/>
      <c r="T498" s="13"/>
      <c r="U498" s="3"/>
      <c r="W498" s="1"/>
      <c r="AA498" s="1"/>
      <c r="AB498" s="2"/>
    </row>
    <row r="499" spans="8:28" x14ac:dyDescent="0.2">
      <c r="H499" s="13"/>
      <c r="I499" s="13"/>
      <c r="J499" s="9"/>
      <c r="K499" s="3"/>
      <c r="L499" s="13"/>
      <c r="M499" s="3"/>
      <c r="O499" s="3"/>
      <c r="P499" s="13"/>
      <c r="Q499" s="3"/>
      <c r="R499" s="9"/>
      <c r="S499" s="3"/>
      <c r="T499" s="13"/>
      <c r="U499" s="3"/>
      <c r="W499" s="1"/>
      <c r="AA499" s="1"/>
      <c r="AB499" s="2"/>
    </row>
    <row r="500" spans="8:28" x14ac:dyDescent="0.2">
      <c r="H500" s="13"/>
      <c r="I500" s="13"/>
      <c r="J500" s="9"/>
      <c r="K500" s="3"/>
      <c r="L500" s="13"/>
      <c r="M500" s="3"/>
      <c r="O500" s="3"/>
      <c r="P500" s="13"/>
      <c r="Q500" s="3"/>
      <c r="R500" s="9"/>
      <c r="S500" s="3"/>
      <c r="T500" s="13"/>
      <c r="U500" s="3"/>
      <c r="W500" s="1"/>
      <c r="AA500" s="1"/>
      <c r="AB500" s="2"/>
    </row>
    <row r="501" spans="8:28" x14ac:dyDescent="0.2">
      <c r="H501" s="13"/>
      <c r="I501" s="13"/>
      <c r="J501" s="9"/>
      <c r="K501" s="3"/>
      <c r="L501" s="13"/>
      <c r="M501" s="3"/>
      <c r="O501" s="3"/>
      <c r="P501" s="13"/>
      <c r="Q501" s="3"/>
      <c r="R501" s="9"/>
      <c r="S501" s="3"/>
      <c r="T501" s="13"/>
      <c r="U501" s="3"/>
      <c r="W501" s="1"/>
      <c r="AA501" s="1"/>
      <c r="AB501" s="2"/>
    </row>
    <row r="502" spans="8:28" x14ac:dyDescent="0.2">
      <c r="H502" s="13"/>
      <c r="I502" s="13"/>
      <c r="J502" s="9"/>
      <c r="K502" s="3"/>
      <c r="L502" s="13"/>
      <c r="M502" s="3"/>
      <c r="O502" s="3"/>
      <c r="P502" s="13"/>
      <c r="Q502" s="3"/>
      <c r="R502" s="9"/>
      <c r="S502" s="3"/>
      <c r="T502" s="13"/>
      <c r="U502" s="3"/>
      <c r="W502" s="1"/>
      <c r="AA502" s="1"/>
      <c r="AB502" s="2"/>
    </row>
    <row r="503" spans="8:28" x14ac:dyDescent="0.2">
      <c r="H503" s="13"/>
      <c r="I503" s="13"/>
      <c r="J503" s="9"/>
      <c r="K503" s="3"/>
      <c r="L503" s="13"/>
      <c r="M503" s="3"/>
      <c r="O503" s="3"/>
      <c r="P503" s="13"/>
      <c r="Q503" s="3"/>
      <c r="R503" s="9"/>
      <c r="S503" s="3"/>
      <c r="T503" s="13"/>
      <c r="U503" s="3"/>
      <c r="W503" s="1"/>
      <c r="AA503" s="1"/>
      <c r="AB503" s="2"/>
    </row>
    <row r="504" spans="8:28" x14ac:dyDescent="0.2">
      <c r="H504" s="13"/>
      <c r="I504" s="13"/>
      <c r="J504" s="9"/>
      <c r="K504" s="3"/>
      <c r="L504" s="13"/>
      <c r="M504" s="3"/>
      <c r="O504" s="3"/>
      <c r="P504" s="13"/>
      <c r="Q504" s="3"/>
      <c r="R504" s="9"/>
      <c r="S504" s="3"/>
      <c r="T504" s="13"/>
      <c r="U504" s="3"/>
      <c r="W504" s="1"/>
      <c r="AA504" s="1"/>
      <c r="AB504" s="2"/>
    </row>
    <row r="505" spans="8:28" x14ac:dyDescent="0.2">
      <c r="H505" s="13"/>
      <c r="I505" s="13"/>
      <c r="J505" s="9"/>
      <c r="K505" s="3"/>
      <c r="L505" s="13"/>
      <c r="M505" s="3"/>
      <c r="O505" s="3"/>
      <c r="P505" s="13"/>
      <c r="Q505" s="3"/>
      <c r="R505" s="9"/>
      <c r="S505" s="3"/>
      <c r="T505" s="13"/>
      <c r="U505" s="3"/>
      <c r="W505" s="1"/>
      <c r="AA505" s="1"/>
      <c r="AB505" s="2"/>
    </row>
    <row r="506" spans="8:28" x14ac:dyDescent="0.2">
      <c r="H506" s="13"/>
      <c r="I506" s="13"/>
      <c r="J506" s="9"/>
      <c r="K506" s="3"/>
      <c r="L506" s="13"/>
      <c r="M506" s="3"/>
      <c r="O506" s="3"/>
      <c r="P506" s="13"/>
      <c r="Q506" s="3"/>
      <c r="R506" s="9"/>
      <c r="S506" s="3"/>
      <c r="T506" s="13"/>
      <c r="U506" s="3"/>
      <c r="W506" s="1"/>
      <c r="AA506" s="1"/>
      <c r="AB506" s="2"/>
    </row>
    <row r="507" spans="8:28" x14ac:dyDescent="0.2">
      <c r="H507" s="13"/>
      <c r="I507" s="13"/>
      <c r="J507" s="9"/>
      <c r="K507" s="3"/>
      <c r="L507" s="13"/>
      <c r="M507" s="3"/>
      <c r="O507" s="3"/>
      <c r="P507" s="13"/>
      <c r="Q507" s="3"/>
      <c r="R507" s="9"/>
      <c r="S507" s="3"/>
      <c r="T507" s="13"/>
      <c r="U507" s="3"/>
      <c r="W507" s="1"/>
      <c r="AA507" s="1"/>
      <c r="AB507" s="2"/>
    </row>
    <row r="508" spans="8:28" x14ac:dyDescent="0.2">
      <c r="H508" s="13"/>
      <c r="I508" s="13"/>
      <c r="J508" s="9"/>
      <c r="K508" s="3"/>
      <c r="L508" s="13"/>
      <c r="M508" s="3"/>
      <c r="O508" s="3"/>
      <c r="P508" s="13"/>
      <c r="Q508" s="3"/>
      <c r="R508" s="9"/>
      <c r="S508" s="3"/>
      <c r="T508" s="13"/>
      <c r="U508" s="3"/>
      <c r="W508" s="1"/>
      <c r="AA508" s="1"/>
      <c r="AB508" s="2"/>
    </row>
    <row r="509" spans="8:28" x14ac:dyDescent="0.2">
      <c r="H509" s="13"/>
      <c r="I509" s="13"/>
      <c r="J509" s="9"/>
      <c r="K509" s="3"/>
      <c r="L509" s="13"/>
      <c r="M509" s="3"/>
      <c r="O509" s="3"/>
      <c r="P509" s="13"/>
      <c r="Q509" s="3"/>
      <c r="R509" s="9"/>
      <c r="S509" s="3"/>
      <c r="T509" s="13"/>
      <c r="U509" s="3"/>
      <c r="W509" s="1"/>
      <c r="AA509" s="1"/>
      <c r="AB509" s="2"/>
    </row>
    <row r="510" spans="8:28" x14ac:dyDescent="0.2">
      <c r="H510" s="13"/>
      <c r="I510" s="13"/>
      <c r="J510" s="9"/>
      <c r="K510" s="3"/>
      <c r="L510" s="13"/>
      <c r="M510" s="3"/>
      <c r="O510" s="3"/>
      <c r="P510" s="13"/>
      <c r="Q510" s="3"/>
      <c r="R510" s="9"/>
      <c r="S510" s="3"/>
      <c r="T510" s="13"/>
      <c r="U510" s="3"/>
      <c r="W510" s="1"/>
      <c r="AA510" s="1"/>
      <c r="AB510" s="2"/>
    </row>
    <row r="511" spans="8:28" x14ac:dyDescent="0.2">
      <c r="H511" s="13"/>
      <c r="I511" s="13"/>
      <c r="J511" s="9"/>
      <c r="K511" s="3"/>
      <c r="L511" s="13"/>
      <c r="M511" s="3"/>
      <c r="O511" s="3"/>
      <c r="P511" s="13"/>
      <c r="Q511" s="3"/>
      <c r="R511" s="9"/>
      <c r="S511" s="3"/>
      <c r="T511" s="13"/>
      <c r="U511" s="3"/>
      <c r="W511" s="1"/>
      <c r="AA511" s="1"/>
      <c r="AB511" s="2"/>
    </row>
    <row r="512" spans="8:28" x14ac:dyDescent="0.2">
      <c r="H512" s="13"/>
      <c r="I512" s="13"/>
      <c r="J512" s="9"/>
      <c r="K512" s="3"/>
      <c r="L512" s="13"/>
      <c r="M512" s="3"/>
      <c r="O512" s="3"/>
      <c r="P512" s="13"/>
      <c r="Q512" s="3"/>
      <c r="R512" s="9"/>
      <c r="S512" s="3"/>
      <c r="T512" s="13"/>
      <c r="U512" s="3"/>
      <c r="W512" s="1"/>
      <c r="AA512" s="1"/>
      <c r="AB512" s="2"/>
    </row>
    <row r="513" spans="8:28" x14ac:dyDescent="0.2">
      <c r="H513" s="13"/>
      <c r="I513" s="13"/>
      <c r="J513" s="9"/>
      <c r="K513" s="3"/>
      <c r="L513" s="13"/>
      <c r="M513" s="3"/>
      <c r="O513" s="3"/>
      <c r="P513" s="13"/>
      <c r="Q513" s="3"/>
      <c r="R513" s="9"/>
      <c r="S513" s="3"/>
      <c r="T513" s="13"/>
      <c r="U513" s="3"/>
      <c r="W513" s="1"/>
      <c r="AA513" s="1"/>
      <c r="AB513" s="2"/>
    </row>
    <row r="514" spans="8:28" x14ac:dyDescent="0.2">
      <c r="H514" s="13"/>
      <c r="I514" s="13"/>
      <c r="J514" s="9"/>
      <c r="K514" s="3"/>
      <c r="L514" s="13"/>
      <c r="M514" s="3"/>
      <c r="O514" s="3"/>
      <c r="P514" s="13"/>
      <c r="Q514" s="3"/>
      <c r="R514" s="9"/>
      <c r="S514" s="3"/>
      <c r="T514" s="13"/>
      <c r="U514" s="3"/>
      <c r="W514" s="1"/>
      <c r="AA514" s="1"/>
      <c r="AB514" s="2"/>
    </row>
    <row r="515" spans="8:28" x14ac:dyDescent="0.2">
      <c r="H515" s="13"/>
      <c r="I515" s="13"/>
      <c r="J515" s="9"/>
      <c r="K515" s="3"/>
      <c r="L515" s="13"/>
      <c r="M515" s="3"/>
      <c r="O515" s="3"/>
      <c r="P515" s="13"/>
      <c r="Q515" s="3"/>
      <c r="R515" s="9"/>
      <c r="S515" s="3"/>
      <c r="T515" s="13"/>
      <c r="U515" s="3"/>
      <c r="W515" s="1"/>
      <c r="AA515" s="1"/>
      <c r="AB515" s="2"/>
    </row>
    <row r="516" spans="8:28" x14ac:dyDescent="0.2">
      <c r="H516" s="13"/>
      <c r="I516" s="13"/>
      <c r="J516" s="9"/>
      <c r="K516" s="3"/>
      <c r="L516" s="13"/>
      <c r="M516" s="3"/>
      <c r="O516" s="3"/>
      <c r="P516" s="13"/>
      <c r="Q516" s="3"/>
      <c r="R516" s="9"/>
      <c r="S516" s="3"/>
      <c r="T516" s="13"/>
      <c r="U516" s="3"/>
      <c r="W516" s="1"/>
      <c r="AA516" s="1"/>
      <c r="AB516" s="2"/>
    </row>
    <row r="517" spans="8:28" x14ac:dyDescent="0.2">
      <c r="H517" s="13"/>
      <c r="I517" s="13"/>
      <c r="J517" s="9"/>
      <c r="K517" s="3"/>
      <c r="L517" s="13"/>
      <c r="M517" s="3"/>
      <c r="O517" s="3"/>
      <c r="P517" s="13"/>
      <c r="Q517" s="3"/>
      <c r="R517" s="9"/>
      <c r="S517" s="3"/>
      <c r="T517" s="13"/>
      <c r="U517" s="3"/>
      <c r="W517" s="1"/>
      <c r="AA517" s="1"/>
      <c r="AB517" s="2"/>
    </row>
    <row r="518" spans="8:28" x14ac:dyDescent="0.2">
      <c r="H518" s="13"/>
      <c r="I518" s="13"/>
      <c r="J518" s="9"/>
      <c r="K518" s="3"/>
      <c r="L518" s="13"/>
      <c r="M518" s="3"/>
      <c r="O518" s="3"/>
      <c r="P518" s="13"/>
      <c r="Q518" s="3"/>
      <c r="R518" s="9"/>
      <c r="S518" s="3"/>
      <c r="T518" s="13"/>
      <c r="U518" s="3"/>
      <c r="W518" s="1"/>
      <c r="AA518" s="1"/>
      <c r="AB518" s="2"/>
    </row>
    <row r="519" spans="8:28" x14ac:dyDescent="0.2">
      <c r="H519" s="13"/>
      <c r="I519" s="13"/>
      <c r="J519" s="9"/>
      <c r="K519" s="3"/>
      <c r="L519" s="13"/>
      <c r="M519" s="3"/>
      <c r="O519" s="3"/>
      <c r="P519" s="13"/>
      <c r="Q519" s="3"/>
      <c r="R519" s="9"/>
      <c r="S519" s="3"/>
      <c r="T519" s="13"/>
      <c r="U519" s="3"/>
      <c r="W519" s="1"/>
      <c r="AA519" s="1"/>
      <c r="AB519" s="2"/>
    </row>
    <row r="520" spans="8:28" x14ac:dyDescent="0.2">
      <c r="H520" s="13"/>
      <c r="I520" s="13"/>
      <c r="J520" s="9"/>
      <c r="K520" s="3"/>
      <c r="L520" s="13"/>
      <c r="M520" s="3"/>
      <c r="O520" s="3"/>
      <c r="P520" s="13"/>
      <c r="Q520" s="3"/>
      <c r="R520" s="9"/>
      <c r="S520" s="3"/>
      <c r="T520" s="13"/>
      <c r="U520" s="3"/>
      <c r="W520" s="1"/>
      <c r="AA520" s="1"/>
      <c r="AB520" s="2"/>
    </row>
    <row r="521" spans="8:28" x14ac:dyDescent="0.2">
      <c r="H521" s="13"/>
      <c r="I521" s="13"/>
      <c r="J521" s="9"/>
      <c r="K521" s="3"/>
      <c r="L521" s="13"/>
      <c r="M521" s="3"/>
      <c r="O521" s="3"/>
      <c r="P521" s="13"/>
      <c r="Q521" s="3"/>
      <c r="R521" s="9"/>
      <c r="S521" s="3"/>
      <c r="T521" s="13"/>
      <c r="U521" s="3"/>
      <c r="W521" s="1"/>
      <c r="AA521" s="1"/>
      <c r="AB521" s="2"/>
    </row>
    <row r="522" spans="8:28" x14ac:dyDescent="0.2">
      <c r="H522" s="13"/>
      <c r="I522" s="13"/>
      <c r="J522" s="9"/>
      <c r="K522" s="3"/>
      <c r="L522" s="13"/>
      <c r="M522" s="3"/>
      <c r="O522" s="3"/>
      <c r="P522" s="13"/>
      <c r="Q522" s="3"/>
      <c r="R522" s="9"/>
      <c r="S522" s="3"/>
      <c r="T522" s="13"/>
      <c r="U522" s="3"/>
      <c r="W522" s="1"/>
      <c r="AA522" s="1"/>
      <c r="AB522" s="2"/>
    </row>
    <row r="523" spans="8:28" x14ac:dyDescent="0.2">
      <c r="H523" s="13"/>
      <c r="I523" s="13"/>
      <c r="J523" s="9"/>
      <c r="K523" s="3"/>
      <c r="L523" s="13"/>
      <c r="M523" s="3"/>
      <c r="O523" s="3"/>
      <c r="P523" s="13"/>
      <c r="Q523" s="3"/>
      <c r="R523" s="9"/>
      <c r="S523" s="3"/>
      <c r="T523" s="13"/>
      <c r="U523" s="3"/>
      <c r="W523" s="1"/>
      <c r="AA523" s="1"/>
      <c r="AB523" s="2"/>
    </row>
    <row r="524" spans="8:28" x14ac:dyDescent="0.2">
      <c r="H524" s="13"/>
      <c r="I524" s="13"/>
      <c r="J524" s="9"/>
      <c r="K524" s="3"/>
      <c r="L524" s="13"/>
      <c r="M524" s="3"/>
      <c r="O524" s="3"/>
      <c r="P524" s="13"/>
      <c r="Q524" s="3"/>
      <c r="R524" s="9"/>
      <c r="S524" s="3"/>
      <c r="T524" s="13"/>
      <c r="U524" s="3"/>
      <c r="W524" s="1"/>
      <c r="AA524" s="1"/>
      <c r="AB524" s="2"/>
    </row>
    <row r="525" spans="8:28" x14ac:dyDescent="0.2">
      <c r="H525" s="13"/>
      <c r="I525" s="13"/>
      <c r="J525" s="9"/>
      <c r="K525" s="3"/>
      <c r="L525" s="13"/>
      <c r="M525" s="3"/>
      <c r="O525" s="3"/>
      <c r="P525" s="13"/>
      <c r="Q525" s="3"/>
      <c r="R525" s="9"/>
      <c r="S525" s="3"/>
      <c r="T525" s="13"/>
      <c r="U525" s="3"/>
      <c r="W525" s="1"/>
      <c r="AA525" s="1"/>
      <c r="AB525" s="2"/>
    </row>
    <row r="526" spans="8:28" x14ac:dyDescent="0.2">
      <c r="H526" s="13"/>
      <c r="I526" s="13"/>
      <c r="J526" s="9"/>
      <c r="K526" s="3"/>
      <c r="L526" s="13"/>
      <c r="M526" s="3"/>
      <c r="O526" s="3"/>
      <c r="P526" s="13"/>
      <c r="Q526" s="3"/>
      <c r="R526" s="9"/>
      <c r="S526" s="3"/>
      <c r="T526" s="13"/>
      <c r="U526" s="3"/>
      <c r="W526" s="1"/>
      <c r="AA526" s="1"/>
      <c r="AB526" s="2"/>
    </row>
    <row r="527" spans="8:28" x14ac:dyDescent="0.2">
      <c r="H527" s="13"/>
      <c r="I527" s="13"/>
      <c r="J527" s="9"/>
      <c r="K527" s="3"/>
      <c r="L527" s="13"/>
      <c r="M527" s="3"/>
      <c r="O527" s="3"/>
      <c r="P527" s="13"/>
      <c r="Q527" s="3"/>
      <c r="R527" s="9"/>
      <c r="S527" s="3"/>
      <c r="T527" s="13"/>
      <c r="U527" s="3"/>
      <c r="W527" s="1"/>
      <c r="AA527" s="1"/>
      <c r="AB527" s="2"/>
    </row>
    <row r="528" spans="8:28" x14ac:dyDescent="0.2">
      <c r="H528" s="13"/>
      <c r="I528" s="13"/>
      <c r="J528" s="9"/>
      <c r="K528" s="3"/>
      <c r="L528" s="13"/>
      <c r="M528" s="3"/>
      <c r="O528" s="3"/>
      <c r="P528" s="13"/>
      <c r="Q528" s="3"/>
      <c r="R528" s="9"/>
      <c r="S528" s="3"/>
      <c r="T528" s="13"/>
      <c r="U528" s="3"/>
      <c r="W528" s="1"/>
      <c r="AA528" s="1"/>
      <c r="AB528" s="2"/>
    </row>
    <row r="529" spans="8:28" x14ac:dyDescent="0.2">
      <c r="H529" s="13"/>
      <c r="I529" s="13"/>
      <c r="J529" s="9"/>
      <c r="K529" s="3"/>
      <c r="L529" s="13"/>
      <c r="M529" s="3"/>
      <c r="O529" s="3"/>
      <c r="P529" s="13"/>
      <c r="Q529" s="3"/>
      <c r="R529" s="9"/>
      <c r="S529" s="3"/>
      <c r="T529" s="13"/>
      <c r="U529" s="3"/>
      <c r="W529" s="1"/>
      <c r="AA529" s="1"/>
      <c r="AB529" s="2"/>
    </row>
    <row r="530" spans="8:28" x14ac:dyDescent="0.2">
      <c r="H530" s="13"/>
      <c r="I530" s="13"/>
      <c r="J530" s="9"/>
      <c r="K530" s="3"/>
      <c r="L530" s="13"/>
      <c r="M530" s="3"/>
      <c r="O530" s="3"/>
      <c r="P530" s="13"/>
      <c r="Q530" s="3"/>
      <c r="R530" s="9"/>
      <c r="S530" s="3"/>
      <c r="T530" s="13"/>
      <c r="U530" s="3"/>
      <c r="W530" s="1"/>
      <c r="AA530" s="1"/>
      <c r="AB530" s="2"/>
    </row>
    <row r="531" spans="8:28" x14ac:dyDescent="0.2">
      <c r="H531" s="13"/>
      <c r="I531" s="13"/>
      <c r="J531" s="9"/>
      <c r="K531" s="3"/>
      <c r="L531" s="13"/>
      <c r="M531" s="3"/>
      <c r="O531" s="3"/>
      <c r="P531" s="13"/>
      <c r="Q531" s="3"/>
      <c r="R531" s="9"/>
      <c r="S531" s="3"/>
      <c r="T531" s="13"/>
      <c r="U531" s="3"/>
      <c r="W531" s="1"/>
      <c r="AA531" s="1"/>
      <c r="AB531" s="2"/>
    </row>
    <row r="532" spans="8:28" x14ac:dyDescent="0.2">
      <c r="H532" s="13"/>
      <c r="I532" s="13"/>
      <c r="J532" s="9"/>
      <c r="K532" s="3"/>
      <c r="L532" s="13"/>
      <c r="M532" s="3"/>
      <c r="O532" s="3"/>
      <c r="P532" s="13"/>
      <c r="Q532" s="3"/>
      <c r="R532" s="9"/>
      <c r="S532" s="3"/>
      <c r="T532" s="13"/>
      <c r="U532" s="3"/>
      <c r="W532" s="1"/>
      <c r="AA532" s="1"/>
      <c r="AB532" s="2"/>
    </row>
    <row r="533" spans="8:28" x14ac:dyDescent="0.2">
      <c r="H533" s="13"/>
      <c r="I533" s="13"/>
      <c r="J533" s="9"/>
      <c r="K533" s="3"/>
      <c r="L533" s="13"/>
      <c r="M533" s="3"/>
      <c r="O533" s="3"/>
      <c r="P533" s="13"/>
      <c r="Q533" s="3"/>
      <c r="R533" s="9"/>
      <c r="S533" s="3"/>
      <c r="T533" s="13"/>
      <c r="U533" s="3"/>
      <c r="W533" s="1"/>
      <c r="AA533" s="1"/>
      <c r="AB533" s="2"/>
    </row>
    <row r="534" spans="8:28" x14ac:dyDescent="0.2">
      <c r="H534" s="13"/>
      <c r="I534" s="13"/>
      <c r="J534" s="9"/>
      <c r="K534" s="3"/>
      <c r="L534" s="13"/>
      <c r="M534" s="3"/>
      <c r="O534" s="3"/>
      <c r="P534" s="13"/>
      <c r="Q534" s="3"/>
      <c r="R534" s="9"/>
      <c r="S534" s="3"/>
      <c r="T534" s="13"/>
      <c r="U534" s="3"/>
      <c r="W534" s="1"/>
      <c r="AA534" s="1"/>
      <c r="AB534" s="2"/>
    </row>
    <row r="535" spans="8:28" x14ac:dyDescent="0.2">
      <c r="H535" s="13"/>
      <c r="I535" s="13"/>
      <c r="J535" s="9"/>
      <c r="K535" s="3"/>
      <c r="L535" s="13"/>
      <c r="M535" s="3"/>
      <c r="O535" s="3"/>
      <c r="P535" s="13"/>
      <c r="Q535" s="3"/>
      <c r="R535" s="9"/>
      <c r="S535" s="3"/>
      <c r="T535" s="13"/>
      <c r="U535" s="3"/>
      <c r="W535" s="1"/>
      <c r="AA535" s="1"/>
      <c r="AB535" s="2"/>
    </row>
    <row r="536" spans="8:28" x14ac:dyDescent="0.2">
      <c r="H536" s="13"/>
      <c r="I536" s="13"/>
      <c r="J536" s="9"/>
      <c r="K536" s="3"/>
      <c r="L536" s="13"/>
      <c r="M536" s="3"/>
      <c r="O536" s="3"/>
      <c r="P536" s="13"/>
      <c r="Q536" s="3"/>
      <c r="R536" s="9"/>
      <c r="S536" s="3"/>
      <c r="T536" s="13"/>
      <c r="U536" s="3"/>
      <c r="W536" s="1"/>
      <c r="AA536" s="1"/>
      <c r="AB536" s="2"/>
    </row>
    <row r="537" spans="8:28" x14ac:dyDescent="0.2">
      <c r="H537" s="13"/>
      <c r="I537" s="13"/>
      <c r="J537" s="9"/>
      <c r="K537" s="3"/>
      <c r="L537" s="13"/>
      <c r="M537" s="3"/>
      <c r="O537" s="3"/>
      <c r="P537" s="13"/>
      <c r="Q537" s="3"/>
      <c r="R537" s="9"/>
      <c r="S537" s="3"/>
      <c r="T537" s="13"/>
      <c r="U537" s="3"/>
      <c r="W537" s="1"/>
      <c r="AA537" s="1"/>
      <c r="AB537" s="2"/>
    </row>
    <row r="538" spans="8:28" x14ac:dyDescent="0.2">
      <c r="H538" s="13"/>
      <c r="I538" s="13"/>
      <c r="J538" s="9"/>
      <c r="K538" s="3"/>
      <c r="L538" s="13"/>
      <c r="M538" s="3"/>
      <c r="O538" s="3"/>
      <c r="P538" s="13"/>
      <c r="Q538" s="3"/>
      <c r="R538" s="9"/>
      <c r="S538" s="3"/>
      <c r="T538" s="13"/>
      <c r="U538" s="3"/>
      <c r="W538" s="1"/>
      <c r="AA538" s="1"/>
      <c r="AB538" s="2"/>
    </row>
    <row r="539" spans="8:28" x14ac:dyDescent="0.2">
      <c r="H539" s="13"/>
      <c r="I539" s="13"/>
      <c r="J539" s="9"/>
      <c r="K539" s="3"/>
      <c r="L539" s="13"/>
      <c r="M539" s="3"/>
      <c r="O539" s="3"/>
      <c r="P539" s="13"/>
      <c r="Q539" s="3"/>
      <c r="R539" s="9"/>
      <c r="S539" s="3"/>
      <c r="T539" s="13"/>
      <c r="U539" s="3"/>
      <c r="W539" s="1"/>
      <c r="AA539" s="1"/>
      <c r="AB539" s="2"/>
    </row>
    <row r="540" spans="8:28" x14ac:dyDescent="0.2">
      <c r="H540" s="13"/>
      <c r="I540" s="13"/>
      <c r="J540" s="9"/>
      <c r="K540" s="3"/>
      <c r="L540" s="13"/>
      <c r="M540" s="3"/>
      <c r="O540" s="3"/>
      <c r="P540" s="13"/>
      <c r="Q540" s="3"/>
      <c r="R540" s="9"/>
      <c r="S540" s="3"/>
      <c r="T540" s="13"/>
      <c r="U540" s="3"/>
      <c r="W540" s="1"/>
      <c r="AA540" s="1"/>
      <c r="AB540" s="2"/>
    </row>
    <row r="541" spans="8:28" x14ac:dyDescent="0.2">
      <c r="H541" s="13"/>
      <c r="I541" s="13"/>
      <c r="J541" s="9"/>
      <c r="K541" s="3"/>
      <c r="L541" s="13"/>
      <c r="M541" s="3"/>
      <c r="O541" s="3"/>
      <c r="P541" s="13"/>
      <c r="Q541" s="3"/>
      <c r="R541" s="9"/>
      <c r="S541" s="3"/>
      <c r="T541" s="13"/>
      <c r="U541" s="3"/>
      <c r="W541" s="1"/>
      <c r="AA541" s="1"/>
      <c r="AB541" s="2"/>
    </row>
    <row r="542" spans="8:28" x14ac:dyDescent="0.2">
      <c r="H542" s="13"/>
      <c r="I542" s="13"/>
      <c r="J542" s="9"/>
      <c r="K542" s="3"/>
      <c r="L542" s="13"/>
      <c r="M542" s="3"/>
      <c r="O542" s="3"/>
      <c r="P542" s="13"/>
      <c r="Q542" s="3"/>
      <c r="R542" s="9"/>
      <c r="S542" s="3"/>
      <c r="T542" s="13"/>
      <c r="U542" s="3"/>
      <c r="W542" s="1"/>
      <c r="AA542" s="1"/>
      <c r="AB542" s="2"/>
    </row>
    <row r="543" spans="8:28" x14ac:dyDescent="0.2">
      <c r="H543" s="13"/>
      <c r="I543" s="13"/>
      <c r="J543" s="9"/>
      <c r="K543" s="3"/>
      <c r="L543" s="13"/>
      <c r="M543" s="3"/>
      <c r="O543" s="3"/>
      <c r="P543" s="13"/>
      <c r="Q543" s="3"/>
      <c r="R543" s="9"/>
      <c r="S543" s="3"/>
      <c r="T543" s="13"/>
      <c r="U543" s="3"/>
      <c r="W543" s="1"/>
      <c r="AA543" s="1"/>
      <c r="AB543" s="2"/>
    </row>
    <row r="544" spans="8:28" x14ac:dyDescent="0.2">
      <c r="H544" s="13"/>
      <c r="I544" s="13"/>
      <c r="J544" s="9"/>
      <c r="K544" s="3"/>
      <c r="L544" s="13"/>
      <c r="M544" s="3"/>
      <c r="O544" s="3"/>
      <c r="P544" s="13"/>
      <c r="Q544" s="3"/>
      <c r="R544" s="9"/>
      <c r="S544" s="3"/>
      <c r="T544" s="13"/>
      <c r="U544" s="3"/>
      <c r="W544" s="1"/>
      <c r="AA544" s="1"/>
      <c r="AB544" s="2"/>
    </row>
    <row r="545" spans="8:28" x14ac:dyDescent="0.2">
      <c r="H545" s="13"/>
      <c r="I545" s="13"/>
      <c r="J545" s="9"/>
      <c r="K545" s="3"/>
      <c r="L545" s="13"/>
      <c r="M545" s="3"/>
      <c r="O545" s="3"/>
      <c r="P545" s="13"/>
      <c r="Q545" s="3"/>
      <c r="R545" s="9"/>
      <c r="S545" s="3"/>
      <c r="T545" s="13"/>
      <c r="U545" s="3"/>
      <c r="W545" s="1"/>
      <c r="AA545" s="1"/>
      <c r="AB545" s="2"/>
    </row>
    <row r="546" spans="8:28" x14ac:dyDescent="0.2">
      <c r="H546" s="13"/>
      <c r="I546" s="13"/>
      <c r="J546" s="9"/>
      <c r="K546" s="3"/>
      <c r="L546" s="13"/>
      <c r="M546" s="3"/>
      <c r="O546" s="3"/>
      <c r="P546" s="13"/>
      <c r="Q546" s="3"/>
      <c r="R546" s="9"/>
      <c r="S546" s="3"/>
      <c r="T546" s="13"/>
      <c r="U546" s="3"/>
      <c r="W546" s="1"/>
      <c r="AA546" s="1"/>
      <c r="AB546" s="2"/>
    </row>
    <row r="547" spans="8:28" x14ac:dyDescent="0.2">
      <c r="H547" s="13"/>
      <c r="I547" s="13"/>
      <c r="J547" s="9"/>
      <c r="K547" s="3"/>
      <c r="L547" s="13"/>
      <c r="M547" s="3"/>
      <c r="O547" s="3"/>
      <c r="P547" s="13"/>
      <c r="Q547" s="3"/>
      <c r="R547" s="9"/>
      <c r="S547" s="3"/>
      <c r="T547" s="13"/>
      <c r="U547" s="3"/>
      <c r="W547" s="1"/>
      <c r="AA547" s="1"/>
      <c r="AB547" s="2"/>
    </row>
    <row r="548" spans="8:28" x14ac:dyDescent="0.2">
      <c r="H548" s="13"/>
      <c r="I548" s="13"/>
      <c r="J548" s="9"/>
      <c r="K548" s="3"/>
      <c r="L548" s="13"/>
      <c r="M548" s="3"/>
      <c r="O548" s="3"/>
      <c r="P548" s="13"/>
      <c r="Q548" s="3"/>
      <c r="R548" s="9"/>
      <c r="S548" s="3"/>
      <c r="T548" s="13"/>
      <c r="U548" s="3"/>
      <c r="W548" s="1"/>
      <c r="AA548" s="1"/>
      <c r="AB548" s="2"/>
    </row>
    <row r="549" spans="8:28" x14ac:dyDescent="0.2">
      <c r="H549" s="13"/>
      <c r="I549" s="13"/>
      <c r="J549" s="9"/>
      <c r="K549" s="3"/>
      <c r="L549" s="13"/>
      <c r="M549" s="3"/>
      <c r="O549" s="3"/>
      <c r="P549" s="13"/>
      <c r="Q549" s="3"/>
      <c r="R549" s="9"/>
      <c r="S549" s="3"/>
      <c r="T549" s="13"/>
      <c r="U549" s="3"/>
      <c r="W549" s="1"/>
      <c r="AA549" s="1"/>
      <c r="AB549" s="2"/>
    </row>
    <row r="550" spans="8:28" x14ac:dyDescent="0.2">
      <c r="H550" s="13"/>
      <c r="I550" s="13"/>
      <c r="J550" s="9"/>
      <c r="K550" s="3"/>
      <c r="L550" s="13"/>
      <c r="M550" s="3"/>
      <c r="O550" s="3"/>
      <c r="P550" s="13"/>
      <c r="Q550" s="3"/>
      <c r="R550" s="9"/>
      <c r="S550" s="3"/>
      <c r="T550" s="13"/>
      <c r="U550" s="3"/>
      <c r="W550" s="1"/>
      <c r="AA550" s="1"/>
      <c r="AB550" s="2"/>
    </row>
    <row r="551" spans="8:28" x14ac:dyDescent="0.2">
      <c r="H551" s="13"/>
      <c r="I551" s="13"/>
      <c r="J551" s="9"/>
      <c r="K551" s="3"/>
      <c r="L551" s="13"/>
      <c r="M551" s="3"/>
      <c r="O551" s="3"/>
      <c r="P551" s="13"/>
      <c r="Q551" s="3"/>
      <c r="R551" s="9"/>
      <c r="S551" s="3"/>
      <c r="T551" s="13"/>
      <c r="U551" s="3"/>
      <c r="W551" s="1"/>
      <c r="AA551" s="1"/>
      <c r="AB551" s="2"/>
    </row>
    <row r="552" spans="8:28" x14ac:dyDescent="0.2">
      <c r="H552" s="13"/>
      <c r="I552" s="13"/>
      <c r="J552" s="9"/>
      <c r="K552" s="3"/>
      <c r="L552" s="13"/>
      <c r="M552" s="3"/>
      <c r="O552" s="3"/>
      <c r="P552" s="13"/>
      <c r="Q552" s="3"/>
      <c r="R552" s="9"/>
      <c r="S552" s="3"/>
      <c r="T552" s="13"/>
      <c r="U552" s="3"/>
      <c r="W552" s="1"/>
      <c r="AA552" s="1"/>
      <c r="AB552" s="2"/>
    </row>
    <row r="553" spans="8:28" x14ac:dyDescent="0.2">
      <c r="H553" s="13"/>
      <c r="I553" s="13"/>
      <c r="J553" s="9"/>
      <c r="K553" s="3"/>
      <c r="L553" s="13"/>
      <c r="M553" s="3"/>
      <c r="O553" s="3"/>
      <c r="P553" s="13"/>
      <c r="Q553" s="3"/>
      <c r="R553" s="9"/>
      <c r="S553" s="3"/>
      <c r="T553" s="13"/>
      <c r="U553" s="3"/>
      <c r="W553" s="1"/>
      <c r="AA553" s="1"/>
      <c r="AB553" s="2"/>
    </row>
    <row r="554" spans="8:28" x14ac:dyDescent="0.2">
      <c r="H554" s="13"/>
      <c r="I554" s="13"/>
      <c r="J554" s="9"/>
      <c r="K554" s="3"/>
      <c r="L554" s="13"/>
      <c r="M554" s="3"/>
      <c r="O554" s="3"/>
      <c r="P554" s="13"/>
      <c r="Q554" s="3"/>
      <c r="R554" s="9"/>
      <c r="S554" s="3"/>
      <c r="T554" s="13"/>
      <c r="U554" s="3"/>
      <c r="W554" s="1"/>
      <c r="AA554" s="1"/>
      <c r="AB554" s="2"/>
    </row>
    <row r="555" spans="8:28" x14ac:dyDescent="0.2">
      <c r="H555" s="13"/>
      <c r="I555" s="13"/>
      <c r="J555" s="9"/>
      <c r="K555" s="3"/>
      <c r="L555" s="13"/>
      <c r="M555" s="3"/>
      <c r="O555" s="3"/>
      <c r="P555" s="13"/>
      <c r="Q555" s="3"/>
      <c r="R555" s="9"/>
      <c r="S555" s="3"/>
      <c r="T555" s="13"/>
      <c r="U555" s="3"/>
      <c r="W555" s="1"/>
      <c r="AA555" s="1"/>
      <c r="AB555" s="2"/>
    </row>
    <row r="556" spans="8:28" x14ac:dyDescent="0.2">
      <c r="H556" s="13"/>
      <c r="I556" s="13"/>
      <c r="J556" s="9"/>
      <c r="K556" s="3"/>
      <c r="L556" s="13"/>
      <c r="M556" s="3"/>
      <c r="O556" s="3"/>
      <c r="P556" s="13"/>
      <c r="Q556" s="3"/>
      <c r="R556" s="9"/>
      <c r="S556" s="3"/>
      <c r="T556" s="13"/>
      <c r="U556" s="3"/>
      <c r="W556" s="1"/>
      <c r="AA556" s="1"/>
      <c r="AB556" s="2"/>
    </row>
    <row r="557" spans="8:28" x14ac:dyDescent="0.2">
      <c r="H557" s="13"/>
      <c r="I557" s="13"/>
      <c r="J557" s="9"/>
      <c r="K557" s="3"/>
      <c r="L557" s="13"/>
      <c r="M557" s="3"/>
      <c r="O557" s="3"/>
      <c r="P557" s="13"/>
      <c r="Q557" s="3"/>
      <c r="R557" s="9"/>
      <c r="S557" s="3"/>
      <c r="T557" s="13"/>
      <c r="U557" s="3"/>
      <c r="W557" s="1"/>
      <c r="AA557" s="1"/>
      <c r="AB557" s="2"/>
    </row>
    <row r="558" spans="8:28" x14ac:dyDescent="0.2">
      <c r="H558" s="13"/>
      <c r="I558" s="13"/>
      <c r="J558" s="9"/>
      <c r="K558" s="3"/>
      <c r="L558" s="13"/>
      <c r="M558" s="3"/>
      <c r="O558" s="3"/>
      <c r="P558" s="13"/>
      <c r="Q558" s="3"/>
      <c r="R558" s="9"/>
      <c r="S558" s="3"/>
      <c r="T558" s="13"/>
      <c r="U558" s="3"/>
      <c r="W558" s="1"/>
      <c r="AA558" s="1"/>
      <c r="AB558" s="2"/>
    </row>
    <row r="559" spans="8:28" x14ac:dyDescent="0.2">
      <c r="H559" s="13"/>
      <c r="I559" s="13"/>
      <c r="J559" s="9"/>
      <c r="K559" s="3"/>
      <c r="L559" s="13"/>
      <c r="M559" s="3"/>
      <c r="O559" s="3"/>
      <c r="P559" s="13"/>
      <c r="Q559" s="3"/>
      <c r="R559" s="9"/>
      <c r="S559" s="3"/>
      <c r="T559" s="13"/>
      <c r="U559" s="3"/>
      <c r="W559" s="1"/>
      <c r="AA559" s="1"/>
      <c r="AB559" s="2"/>
    </row>
    <row r="560" spans="8:28" x14ac:dyDescent="0.2">
      <c r="H560" s="13"/>
      <c r="I560" s="13"/>
      <c r="J560" s="9"/>
      <c r="K560" s="3"/>
      <c r="L560" s="13"/>
      <c r="M560" s="3"/>
      <c r="O560" s="3"/>
      <c r="P560" s="13"/>
      <c r="Q560" s="3"/>
      <c r="R560" s="9"/>
      <c r="S560" s="3"/>
      <c r="T560" s="13"/>
      <c r="U560" s="3"/>
      <c r="W560" s="1"/>
      <c r="AA560" s="1"/>
      <c r="AB560" s="2"/>
    </row>
    <row r="561" spans="8:28" x14ac:dyDescent="0.2">
      <c r="H561" s="13"/>
      <c r="I561" s="13"/>
      <c r="J561" s="9"/>
      <c r="K561" s="3"/>
      <c r="L561" s="13"/>
      <c r="M561" s="3"/>
      <c r="O561" s="3"/>
      <c r="P561" s="13"/>
      <c r="Q561" s="3"/>
      <c r="R561" s="9"/>
      <c r="S561" s="3"/>
      <c r="T561" s="13"/>
      <c r="U561" s="3"/>
      <c r="W561" s="1"/>
      <c r="AA561" s="1"/>
      <c r="AB561" s="2"/>
    </row>
    <row r="562" spans="8:28" x14ac:dyDescent="0.2">
      <c r="H562" s="13"/>
      <c r="I562" s="13"/>
      <c r="J562" s="9"/>
      <c r="K562" s="3"/>
      <c r="L562" s="13"/>
      <c r="M562" s="3"/>
      <c r="O562" s="3"/>
      <c r="P562" s="13"/>
      <c r="Q562" s="3"/>
      <c r="R562" s="9"/>
      <c r="S562" s="3"/>
      <c r="T562" s="13"/>
      <c r="U562" s="3"/>
      <c r="W562" s="1"/>
      <c r="AA562" s="1"/>
      <c r="AB562" s="2"/>
    </row>
    <row r="563" spans="8:28" x14ac:dyDescent="0.2">
      <c r="H563" s="13"/>
      <c r="I563" s="13"/>
      <c r="J563" s="9"/>
      <c r="K563" s="3"/>
      <c r="L563" s="13"/>
      <c r="M563" s="3"/>
      <c r="O563" s="3"/>
      <c r="P563" s="13"/>
      <c r="Q563" s="3"/>
      <c r="R563" s="9"/>
      <c r="S563" s="3"/>
      <c r="T563" s="13"/>
      <c r="U563" s="3"/>
      <c r="W563" s="1"/>
      <c r="AA563" s="1"/>
      <c r="AB563" s="2"/>
    </row>
    <row r="564" spans="8:28" x14ac:dyDescent="0.2">
      <c r="H564" s="13"/>
      <c r="I564" s="13"/>
      <c r="J564" s="9"/>
      <c r="K564" s="3"/>
      <c r="L564" s="13"/>
      <c r="M564" s="3"/>
      <c r="O564" s="3"/>
      <c r="P564" s="13"/>
      <c r="Q564" s="3"/>
      <c r="R564" s="9"/>
      <c r="S564" s="3"/>
      <c r="T564" s="13"/>
      <c r="U564" s="3"/>
      <c r="W564" s="1"/>
      <c r="AA564" s="1"/>
      <c r="AB564" s="2"/>
    </row>
    <row r="565" spans="8:28" x14ac:dyDescent="0.2">
      <c r="H565" s="13"/>
      <c r="I565" s="13"/>
      <c r="J565" s="9"/>
      <c r="K565" s="3"/>
      <c r="L565" s="13"/>
      <c r="M565" s="3"/>
      <c r="O565" s="3"/>
      <c r="P565" s="13"/>
      <c r="Q565" s="3"/>
      <c r="R565" s="9"/>
      <c r="S565" s="3"/>
      <c r="T565" s="13"/>
      <c r="U565" s="3"/>
      <c r="W565" s="1"/>
      <c r="AA565" s="1"/>
      <c r="AB565" s="2"/>
    </row>
    <row r="566" spans="8:28" x14ac:dyDescent="0.2">
      <c r="H566" s="13"/>
      <c r="I566" s="13"/>
      <c r="J566" s="9"/>
      <c r="K566" s="3"/>
      <c r="L566" s="13"/>
      <c r="M566" s="3"/>
      <c r="O566" s="3"/>
      <c r="P566" s="13"/>
      <c r="Q566" s="3"/>
      <c r="R566" s="9"/>
      <c r="S566" s="3"/>
      <c r="T566" s="13"/>
      <c r="U566" s="3"/>
      <c r="W566" s="1"/>
      <c r="AA566" s="1"/>
      <c r="AB566" s="2"/>
    </row>
    <row r="567" spans="8:28" x14ac:dyDescent="0.2">
      <c r="H567" s="13"/>
      <c r="I567" s="13"/>
      <c r="J567" s="9"/>
      <c r="K567" s="3"/>
      <c r="L567" s="13"/>
      <c r="M567" s="3"/>
      <c r="O567" s="3"/>
      <c r="P567" s="13"/>
      <c r="Q567" s="3"/>
      <c r="R567" s="9"/>
      <c r="S567" s="3"/>
      <c r="T567" s="13"/>
      <c r="U567" s="3"/>
      <c r="W567" s="1"/>
      <c r="AA567" s="1"/>
      <c r="AB567" s="2"/>
    </row>
    <row r="568" spans="8:28" x14ac:dyDescent="0.2">
      <c r="H568" s="13"/>
      <c r="I568" s="13"/>
      <c r="J568" s="9"/>
      <c r="K568" s="3"/>
      <c r="L568" s="13"/>
      <c r="M568" s="3"/>
      <c r="O568" s="3"/>
      <c r="P568" s="13"/>
      <c r="Q568" s="3"/>
      <c r="R568" s="9"/>
      <c r="S568" s="3"/>
      <c r="T568" s="13"/>
      <c r="U568" s="3"/>
      <c r="W568" s="1"/>
      <c r="AA568" s="1"/>
      <c r="AB568" s="2"/>
    </row>
    <row r="569" spans="8:28" x14ac:dyDescent="0.2">
      <c r="H569" s="13"/>
      <c r="I569" s="13"/>
      <c r="J569" s="9"/>
      <c r="K569" s="3"/>
      <c r="L569" s="13"/>
      <c r="M569" s="3"/>
      <c r="O569" s="3"/>
      <c r="P569" s="13"/>
      <c r="Q569" s="3"/>
      <c r="R569" s="9"/>
      <c r="S569" s="3"/>
      <c r="T569" s="13"/>
      <c r="U569" s="3"/>
      <c r="W569" s="1"/>
      <c r="AA569" s="1"/>
      <c r="AB569" s="2"/>
    </row>
    <row r="570" spans="8:28" x14ac:dyDescent="0.2">
      <c r="H570" s="13"/>
      <c r="I570" s="13"/>
      <c r="J570" s="9"/>
      <c r="K570" s="3"/>
      <c r="L570" s="13"/>
      <c r="M570" s="3"/>
      <c r="O570" s="3"/>
      <c r="P570" s="13"/>
      <c r="Q570" s="3"/>
      <c r="R570" s="9"/>
      <c r="S570" s="3"/>
      <c r="T570" s="13"/>
      <c r="U570" s="3"/>
      <c r="W570" s="1"/>
      <c r="AA570" s="1"/>
      <c r="AB570" s="2"/>
    </row>
    <row r="571" spans="8:28" x14ac:dyDescent="0.2">
      <c r="H571" s="13"/>
      <c r="I571" s="13"/>
      <c r="J571" s="9"/>
      <c r="K571" s="3"/>
      <c r="L571" s="13"/>
      <c r="M571" s="3"/>
      <c r="O571" s="3"/>
      <c r="P571" s="13"/>
      <c r="Q571" s="3"/>
      <c r="R571" s="9"/>
      <c r="S571" s="3"/>
      <c r="T571" s="13"/>
      <c r="U571" s="3"/>
      <c r="W571" s="1"/>
      <c r="AA571" s="1"/>
      <c r="AB571" s="2"/>
    </row>
    <row r="572" spans="8:28" x14ac:dyDescent="0.2">
      <c r="H572" s="13"/>
      <c r="I572" s="13"/>
      <c r="J572" s="9"/>
      <c r="K572" s="3"/>
      <c r="L572" s="13"/>
      <c r="M572" s="3"/>
      <c r="O572" s="3"/>
      <c r="P572" s="13"/>
      <c r="Q572" s="3"/>
      <c r="R572" s="9"/>
      <c r="S572" s="3"/>
      <c r="T572" s="13"/>
      <c r="U572" s="3"/>
      <c r="W572" s="1"/>
      <c r="AA572" s="1"/>
      <c r="AB572" s="2"/>
    </row>
    <row r="573" spans="8:28" x14ac:dyDescent="0.2">
      <c r="H573" s="13"/>
      <c r="I573" s="13"/>
      <c r="J573" s="9"/>
      <c r="K573" s="3"/>
      <c r="L573" s="13"/>
      <c r="M573" s="3"/>
      <c r="O573" s="3"/>
      <c r="P573" s="13"/>
      <c r="Q573" s="3"/>
      <c r="R573" s="9"/>
      <c r="S573" s="3"/>
      <c r="T573" s="13"/>
      <c r="U573" s="3"/>
      <c r="W573" s="1"/>
      <c r="AA573" s="1"/>
      <c r="AB573" s="2"/>
    </row>
    <row r="574" spans="8:28" x14ac:dyDescent="0.2">
      <c r="H574" s="13"/>
      <c r="I574" s="13"/>
      <c r="J574" s="9"/>
      <c r="K574" s="3"/>
      <c r="L574" s="13"/>
      <c r="M574" s="3"/>
      <c r="O574" s="3"/>
      <c r="P574" s="13"/>
      <c r="Q574" s="3"/>
      <c r="R574" s="9"/>
      <c r="S574" s="3"/>
      <c r="T574" s="13"/>
      <c r="U574" s="3"/>
      <c r="W574" s="1"/>
      <c r="AA574" s="1"/>
      <c r="AB574" s="2"/>
    </row>
    <row r="575" spans="8:28" x14ac:dyDescent="0.2">
      <c r="H575" s="13"/>
      <c r="I575" s="13"/>
      <c r="J575" s="9"/>
      <c r="K575" s="3"/>
      <c r="L575" s="13"/>
      <c r="M575" s="3"/>
      <c r="O575" s="3"/>
      <c r="P575" s="13"/>
      <c r="Q575" s="3"/>
      <c r="R575" s="9"/>
      <c r="S575" s="3"/>
      <c r="T575" s="13"/>
      <c r="U575" s="3"/>
      <c r="W575" s="1"/>
      <c r="AA575" s="1"/>
      <c r="AB575" s="2"/>
    </row>
    <row r="576" spans="8:28" x14ac:dyDescent="0.2">
      <c r="H576" s="13"/>
      <c r="I576" s="13"/>
      <c r="J576" s="9"/>
      <c r="K576" s="3"/>
      <c r="L576" s="13"/>
      <c r="M576" s="3"/>
      <c r="O576" s="3"/>
      <c r="P576" s="13"/>
      <c r="Q576" s="3"/>
      <c r="R576" s="9"/>
      <c r="S576" s="3"/>
      <c r="T576" s="13"/>
      <c r="U576" s="3"/>
      <c r="W576" s="1"/>
      <c r="AA576" s="1"/>
      <c r="AB576" s="2"/>
    </row>
    <row r="577" spans="8:28" x14ac:dyDescent="0.2">
      <c r="H577" s="13"/>
      <c r="I577" s="13"/>
      <c r="J577" s="9"/>
      <c r="K577" s="3"/>
      <c r="L577" s="13"/>
      <c r="M577" s="3"/>
      <c r="O577" s="3"/>
      <c r="P577" s="13"/>
      <c r="Q577" s="3"/>
      <c r="R577" s="9"/>
      <c r="S577" s="3"/>
      <c r="T577" s="13"/>
      <c r="U577" s="3"/>
      <c r="W577" s="1"/>
      <c r="AA577" s="1"/>
      <c r="AB577" s="2"/>
    </row>
    <row r="578" spans="8:28" x14ac:dyDescent="0.2">
      <c r="H578" s="13"/>
      <c r="I578" s="13"/>
      <c r="J578" s="9"/>
      <c r="K578" s="3"/>
      <c r="L578" s="13"/>
      <c r="M578" s="3"/>
      <c r="O578" s="3"/>
      <c r="P578" s="13"/>
      <c r="Q578" s="3"/>
      <c r="R578" s="9"/>
      <c r="S578" s="3"/>
      <c r="T578" s="13"/>
      <c r="U578" s="3"/>
      <c r="W578" s="1"/>
      <c r="AA578" s="1"/>
      <c r="AB578" s="2"/>
    </row>
    <row r="579" spans="8:28" x14ac:dyDescent="0.2">
      <c r="H579" s="13"/>
      <c r="I579" s="13"/>
      <c r="J579" s="9"/>
      <c r="K579" s="3"/>
      <c r="L579" s="13"/>
      <c r="M579" s="3"/>
      <c r="O579" s="3"/>
      <c r="P579" s="13"/>
      <c r="Q579" s="3"/>
      <c r="R579" s="9"/>
      <c r="S579" s="3"/>
      <c r="T579" s="13"/>
      <c r="U579" s="3"/>
      <c r="W579" s="1"/>
      <c r="AA579" s="1"/>
      <c r="AB579" s="2"/>
    </row>
    <row r="580" spans="8:28" x14ac:dyDescent="0.2">
      <c r="H580" s="13"/>
      <c r="I580" s="13"/>
      <c r="J580" s="9"/>
      <c r="K580" s="3"/>
      <c r="L580" s="13"/>
      <c r="M580" s="3"/>
      <c r="O580" s="3"/>
      <c r="P580" s="13"/>
      <c r="Q580" s="3"/>
      <c r="R580" s="9"/>
      <c r="S580" s="3"/>
      <c r="T580" s="13"/>
      <c r="U580" s="3"/>
      <c r="W580" s="1"/>
      <c r="AA580" s="1"/>
      <c r="AB580" s="2"/>
    </row>
    <row r="581" spans="8:28" x14ac:dyDescent="0.2">
      <c r="H581" s="13"/>
      <c r="I581" s="13"/>
      <c r="J581" s="9"/>
      <c r="K581" s="3"/>
      <c r="L581" s="13"/>
      <c r="M581" s="3"/>
      <c r="O581" s="3"/>
      <c r="P581" s="13"/>
      <c r="Q581" s="3"/>
      <c r="R581" s="9"/>
      <c r="S581" s="3"/>
      <c r="T581" s="13"/>
      <c r="U581" s="3"/>
      <c r="W581" s="1"/>
      <c r="AA581" s="1"/>
      <c r="AB581" s="2"/>
    </row>
    <row r="582" spans="8:28" x14ac:dyDescent="0.2">
      <c r="H582" s="13"/>
      <c r="I582" s="13"/>
      <c r="J582" s="9"/>
      <c r="K582" s="3"/>
      <c r="L582" s="13"/>
      <c r="M582" s="3"/>
      <c r="O582" s="3"/>
      <c r="P582" s="13"/>
      <c r="Q582" s="3"/>
      <c r="R582" s="9"/>
      <c r="S582" s="3"/>
      <c r="T582" s="13"/>
      <c r="U582" s="3"/>
      <c r="W582" s="1"/>
      <c r="AA582" s="1"/>
      <c r="AB582" s="2"/>
    </row>
    <row r="583" spans="8:28" x14ac:dyDescent="0.2">
      <c r="H583" s="13"/>
      <c r="I583" s="13"/>
      <c r="J583" s="9"/>
      <c r="K583" s="3"/>
      <c r="L583" s="13"/>
      <c r="M583" s="3"/>
      <c r="O583" s="3"/>
      <c r="P583" s="13"/>
      <c r="Q583" s="3"/>
      <c r="R583" s="9"/>
      <c r="S583" s="3"/>
      <c r="T583" s="13"/>
      <c r="U583" s="3"/>
      <c r="W583" s="1"/>
      <c r="AA583" s="1"/>
      <c r="AB583" s="2"/>
    </row>
    <row r="584" spans="8:28" x14ac:dyDescent="0.2">
      <c r="H584" s="13"/>
      <c r="I584" s="13"/>
      <c r="J584" s="9"/>
      <c r="K584" s="3"/>
      <c r="L584" s="13"/>
      <c r="M584" s="3"/>
      <c r="O584" s="3"/>
      <c r="P584" s="13"/>
      <c r="Q584" s="3"/>
      <c r="R584" s="9"/>
      <c r="S584" s="3"/>
      <c r="T584" s="13"/>
      <c r="U584" s="3"/>
      <c r="W584" s="1"/>
      <c r="AA584" s="1"/>
      <c r="AB584" s="2"/>
    </row>
    <row r="585" spans="8:28" x14ac:dyDescent="0.2">
      <c r="H585" s="13"/>
      <c r="I585" s="13"/>
      <c r="J585" s="9"/>
      <c r="K585" s="3"/>
      <c r="L585" s="13"/>
      <c r="M585" s="3"/>
      <c r="O585" s="3"/>
      <c r="P585" s="13"/>
      <c r="Q585" s="3"/>
      <c r="R585" s="9"/>
      <c r="S585" s="3"/>
      <c r="T585" s="13"/>
      <c r="U585" s="3"/>
      <c r="W585" s="1"/>
      <c r="AA585" s="1"/>
      <c r="AB585" s="2"/>
    </row>
    <row r="586" spans="8:28" x14ac:dyDescent="0.2">
      <c r="H586" s="13"/>
      <c r="I586" s="13"/>
      <c r="J586" s="9"/>
      <c r="K586" s="3"/>
      <c r="L586" s="13"/>
      <c r="M586" s="3"/>
      <c r="O586" s="3"/>
      <c r="P586" s="13"/>
      <c r="Q586" s="3"/>
      <c r="R586" s="9"/>
      <c r="S586" s="3"/>
      <c r="T586" s="13"/>
      <c r="U586" s="3"/>
      <c r="W586" s="1"/>
      <c r="AA586" s="1"/>
      <c r="AB586" s="2"/>
    </row>
    <row r="587" spans="8:28" x14ac:dyDescent="0.2">
      <c r="H587" s="13"/>
      <c r="I587" s="13"/>
      <c r="J587" s="9"/>
      <c r="K587" s="3"/>
      <c r="L587" s="13"/>
      <c r="M587" s="3"/>
      <c r="O587" s="3"/>
      <c r="P587" s="13"/>
      <c r="Q587" s="3"/>
      <c r="R587" s="9"/>
      <c r="S587" s="3"/>
      <c r="T587" s="13"/>
      <c r="U587" s="3"/>
      <c r="W587" s="1"/>
      <c r="AA587" s="1"/>
      <c r="AB587" s="2"/>
    </row>
    <row r="588" spans="8:28" x14ac:dyDescent="0.2">
      <c r="H588" s="13"/>
      <c r="I588" s="13"/>
      <c r="J588" s="9"/>
      <c r="K588" s="3"/>
      <c r="L588" s="13"/>
      <c r="M588" s="3"/>
      <c r="O588" s="3"/>
      <c r="P588" s="13"/>
      <c r="Q588" s="3"/>
      <c r="R588" s="9"/>
      <c r="S588" s="3"/>
      <c r="T588" s="13"/>
      <c r="U588" s="3"/>
      <c r="W588" s="1"/>
      <c r="AA588" s="1"/>
      <c r="AB588" s="2"/>
    </row>
    <row r="589" spans="8:28" x14ac:dyDescent="0.2">
      <c r="H589" s="13"/>
      <c r="I589" s="13"/>
      <c r="J589" s="9"/>
      <c r="K589" s="3"/>
      <c r="L589" s="13"/>
      <c r="M589" s="3"/>
      <c r="O589" s="3"/>
      <c r="P589" s="13"/>
      <c r="Q589" s="3"/>
      <c r="R589" s="9"/>
      <c r="S589" s="3"/>
      <c r="T589" s="13"/>
      <c r="U589" s="3"/>
      <c r="W589" s="1"/>
      <c r="AA589" s="1"/>
      <c r="AB589" s="2"/>
    </row>
    <row r="590" spans="8:28" x14ac:dyDescent="0.2">
      <c r="H590" s="13"/>
      <c r="I590" s="13"/>
      <c r="J590" s="9"/>
      <c r="K590" s="3"/>
      <c r="L590" s="13"/>
      <c r="M590" s="3"/>
      <c r="O590" s="3"/>
      <c r="P590" s="13"/>
      <c r="Q590" s="3"/>
      <c r="R590" s="9"/>
      <c r="S590" s="3"/>
      <c r="T590" s="13"/>
      <c r="U590" s="3"/>
      <c r="W590" s="1"/>
      <c r="AA590" s="1"/>
      <c r="AB590" s="2"/>
    </row>
    <row r="591" spans="8:28" x14ac:dyDescent="0.2">
      <c r="H591" s="13"/>
      <c r="I591" s="13"/>
      <c r="J591" s="9"/>
      <c r="K591" s="3"/>
      <c r="L591" s="13"/>
      <c r="M591" s="3"/>
      <c r="O591" s="3"/>
      <c r="P591" s="13"/>
      <c r="Q591" s="3"/>
      <c r="R591" s="9"/>
      <c r="S591" s="3"/>
      <c r="T591" s="13"/>
      <c r="U591" s="3"/>
      <c r="W591" s="1"/>
      <c r="AA591" s="1"/>
      <c r="AB591" s="2"/>
    </row>
    <row r="592" spans="8:28" x14ac:dyDescent="0.2">
      <c r="H592" s="13"/>
      <c r="I592" s="13"/>
      <c r="J592" s="9"/>
      <c r="K592" s="3"/>
      <c r="L592" s="13"/>
      <c r="M592" s="3"/>
      <c r="O592" s="3"/>
      <c r="P592" s="13"/>
      <c r="Q592" s="3"/>
      <c r="R592" s="9"/>
      <c r="S592" s="3"/>
      <c r="T592" s="13"/>
      <c r="U592" s="3"/>
      <c r="W592" s="1"/>
      <c r="AA592" s="1"/>
      <c r="AB592" s="2"/>
    </row>
    <row r="593" spans="8:28" x14ac:dyDescent="0.2">
      <c r="H593" s="13"/>
      <c r="I593" s="13"/>
      <c r="J593" s="9"/>
      <c r="K593" s="3"/>
      <c r="L593" s="13"/>
      <c r="M593" s="3"/>
      <c r="O593" s="3"/>
      <c r="P593" s="13"/>
      <c r="Q593" s="3"/>
      <c r="R593" s="9"/>
      <c r="S593" s="3"/>
      <c r="T593" s="13"/>
      <c r="U593" s="3"/>
      <c r="W593" s="1"/>
      <c r="AA593" s="1"/>
      <c r="AB593" s="2"/>
    </row>
    <row r="594" spans="8:28" x14ac:dyDescent="0.2">
      <c r="H594" s="13"/>
      <c r="I594" s="13"/>
      <c r="J594" s="9"/>
      <c r="K594" s="3"/>
      <c r="L594" s="13"/>
      <c r="M594" s="3"/>
      <c r="O594" s="3"/>
      <c r="P594" s="13"/>
      <c r="Q594" s="3"/>
      <c r="R594" s="9"/>
      <c r="S594" s="3"/>
      <c r="T594" s="13"/>
      <c r="U594" s="3"/>
      <c r="W594" s="1"/>
      <c r="AA594" s="1"/>
      <c r="AB594" s="2"/>
    </row>
    <row r="595" spans="8:28" x14ac:dyDescent="0.2">
      <c r="H595" s="13"/>
      <c r="I595" s="13"/>
      <c r="J595" s="9"/>
      <c r="K595" s="3"/>
      <c r="L595" s="13"/>
      <c r="M595" s="3"/>
      <c r="O595" s="3"/>
      <c r="P595" s="13"/>
      <c r="Q595" s="3"/>
      <c r="R595" s="9"/>
      <c r="S595" s="3"/>
      <c r="T595" s="13"/>
      <c r="U595" s="3"/>
      <c r="W595" s="1"/>
      <c r="AA595" s="1"/>
      <c r="AB595" s="2"/>
    </row>
    <row r="596" spans="8:28" x14ac:dyDescent="0.2">
      <c r="H596" s="13"/>
      <c r="I596" s="13"/>
      <c r="J596" s="9"/>
      <c r="K596" s="3"/>
      <c r="L596" s="13"/>
      <c r="M596" s="3"/>
      <c r="O596" s="3"/>
      <c r="P596" s="13"/>
      <c r="Q596" s="3"/>
      <c r="R596" s="9"/>
      <c r="S596" s="3"/>
      <c r="T596" s="13"/>
      <c r="U596" s="3"/>
      <c r="W596" s="1"/>
      <c r="AA596" s="1"/>
      <c r="AB596" s="2"/>
    </row>
    <row r="597" spans="8:28" x14ac:dyDescent="0.2">
      <c r="H597" s="13"/>
      <c r="I597" s="13"/>
      <c r="J597" s="9"/>
      <c r="K597" s="3"/>
      <c r="L597" s="13"/>
      <c r="M597" s="3"/>
      <c r="O597" s="3"/>
      <c r="P597" s="13"/>
      <c r="Q597" s="3"/>
      <c r="R597" s="9"/>
      <c r="S597" s="3"/>
      <c r="T597" s="13"/>
      <c r="U597" s="3"/>
      <c r="W597" s="1"/>
      <c r="AA597" s="1"/>
      <c r="AB597" s="2"/>
    </row>
    <row r="598" spans="8:28" x14ac:dyDescent="0.2">
      <c r="H598" s="13"/>
      <c r="I598" s="13"/>
      <c r="J598" s="9"/>
      <c r="K598" s="3"/>
      <c r="L598" s="13"/>
      <c r="M598" s="3"/>
      <c r="O598" s="3"/>
      <c r="P598" s="13"/>
      <c r="Q598" s="3"/>
      <c r="R598" s="9"/>
      <c r="S598" s="3"/>
      <c r="T598" s="13"/>
      <c r="U598" s="3"/>
      <c r="W598" s="1"/>
      <c r="AA598" s="1"/>
      <c r="AB598" s="2"/>
    </row>
    <row r="599" spans="8:28" x14ac:dyDescent="0.2">
      <c r="H599" s="13"/>
      <c r="I599" s="13"/>
      <c r="J599" s="9"/>
      <c r="K599" s="3"/>
      <c r="L599" s="13"/>
      <c r="M599" s="3"/>
      <c r="O599" s="3"/>
      <c r="P599" s="13"/>
      <c r="Q599" s="3"/>
      <c r="R599" s="9"/>
      <c r="S599" s="3"/>
      <c r="T599" s="13"/>
      <c r="U599" s="3"/>
      <c r="W599" s="1"/>
      <c r="AA599" s="1"/>
      <c r="AB599" s="2"/>
    </row>
    <row r="600" spans="8:28" x14ac:dyDescent="0.2">
      <c r="H600" s="13"/>
      <c r="I600" s="13"/>
      <c r="J600" s="9"/>
      <c r="K600" s="3"/>
      <c r="L600" s="13"/>
      <c r="M600" s="3"/>
      <c r="O600" s="3"/>
      <c r="P600" s="13"/>
      <c r="Q600" s="3"/>
      <c r="R600" s="9"/>
      <c r="S600" s="3"/>
      <c r="T600" s="13"/>
      <c r="U600" s="3"/>
      <c r="W600" s="1"/>
      <c r="AA600" s="1"/>
      <c r="AB600" s="2"/>
    </row>
    <row r="601" spans="8:28" x14ac:dyDescent="0.2">
      <c r="H601" s="13"/>
      <c r="I601" s="13"/>
      <c r="J601" s="9"/>
      <c r="K601" s="3"/>
      <c r="L601" s="13"/>
      <c r="M601" s="3"/>
      <c r="O601" s="3"/>
      <c r="P601" s="13"/>
      <c r="Q601" s="3"/>
      <c r="R601" s="9"/>
      <c r="S601" s="3"/>
      <c r="T601" s="13"/>
      <c r="U601" s="3"/>
      <c r="W601" s="1"/>
      <c r="AA601" s="1"/>
      <c r="AB601" s="2"/>
    </row>
    <row r="602" spans="8:28" x14ac:dyDescent="0.2">
      <c r="H602" s="13"/>
      <c r="I602" s="13"/>
      <c r="J602" s="9"/>
      <c r="K602" s="3"/>
      <c r="L602" s="13"/>
      <c r="M602" s="3"/>
      <c r="O602" s="3"/>
      <c r="P602" s="13"/>
      <c r="Q602" s="3"/>
      <c r="R602" s="9"/>
      <c r="S602" s="3"/>
      <c r="T602" s="13"/>
      <c r="U602" s="3"/>
      <c r="W602" s="1"/>
      <c r="AA602" s="1"/>
      <c r="AB602" s="2"/>
    </row>
    <row r="603" spans="8:28" x14ac:dyDescent="0.2">
      <c r="H603" s="13"/>
      <c r="I603" s="13"/>
      <c r="J603" s="9"/>
      <c r="K603" s="3"/>
      <c r="L603" s="13"/>
      <c r="M603" s="3"/>
      <c r="O603" s="3"/>
      <c r="P603" s="13"/>
      <c r="Q603" s="3"/>
      <c r="R603" s="9"/>
      <c r="S603" s="3"/>
      <c r="T603" s="13"/>
      <c r="U603" s="3"/>
      <c r="W603" s="1"/>
      <c r="AA603" s="1"/>
      <c r="AB603" s="2"/>
    </row>
    <row r="604" spans="8:28" x14ac:dyDescent="0.2">
      <c r="H604" s="13"/>
      <c r="I604" s="13"/>
      <c r="J604" s="9"/>
      <c r="K604" s="3"/>
      <c r="L604" s="13"/>
      <c r="M604" s="3"/>
      <c r="O604" s="3"/>
      <c r="P604" s="13"/>
      <c r="Q604" s="3"/>
      <c r="R604" s="9"/>
      <c r="S604" s="3"/>
      <c r="T604" s="13"/>
      <c r="U604" s="3"/>
      <c r="W604" s="1"/>
      <c r="AA604" s="1"/>
      <c r="AB604" s="2"/>
    </row>
    <row r="605" spans="8:28" x14ac:dyDescent="0.2">
      <c r="H605" s="13"/>
      <c r="I605" s="13"/>
      <c r="J605" s="9"/>
      <c r="K605" s="3"/>
      <c r="L605" s="13"/>
      <c r="M605" s="3"/>
      <c r="O605" s="3"/>
      <c r="P605" s="13"/>
      <c r="Q605" s="3"/>
      <c r="R605" s="9"/>
      <c r="S605" s="3"/>
      <c r="T605" s="13"/>
      <c r="U605" s="3"/>
      <c r="W605" s="1"/>
      <c r="AA605" s="1"/>
      <c r="AB605" s="2"/>
    </row>
    <row r="606" spans="8:28" x14ac:dyDescent="0.2">
      <c r="H606" s="13"/>
      <c r="I606" s="13"/>
      <c r="J606" s="9"/>
      <c r="K606" s="3"/>
      <c r="L606" s="13"/>
      <c r="M606" s="3"/>
      <c r="O606" s="3"/>
      <c r="P606" s="13"/>
      <c r="Q606" s="3"/>
      <c r="R606" s="9"/>
      <c r="S606" s="3"/>
      <c r="T606" s="13"/>
      <c r="U606" s="3"/>
      <c r="W606" s="1"/>
      <c r="AA606" s="1"/>
      <c r="AB606" s="2"/>
    </row>
    <row r="607" spans="8:28" x14ac:dyDescent="0.2">
      <c r="H607" s="13"/>
      <c r="I607" s="13"/>
      <c r="J607" s="9"/>
      <c r="K607" s="3"/>
      <c r="L607" s="13"/>
      <c r="M607" s="3"/>
      <c r="O607" s="3"/>
      <c r="P607" s="13"/>
      <c r="Q607" s="3"/>
      <c r="R607" s="9"/>
      <c r="S607" s="3"/>
      <c r="T607" s="13"/>
      <c r="U607" s="3"/>
      <c r="W607" s="1"/>
      <c r="AA607" s="1"/>
      <c r="AB607" s="2"/>
    </row>
    <row r="608" spans="8:28" x14ac:dyDescent="0.2">
      <c r="H608" s="13"/>
      <c r="I608" s="13"/>
      <c r="J608" s="9"/>
      <c r="K608" s="3"/>
      <c r="L608" s="13"/>
      <c r="M608" s="3"/>
      <c r="O608" s="3"/>
      <c r="P608" s="13"/>
      <c r="Q608" s="3"/>
      <c r="R608" s="9"/>
      <c r="S608" s="3"/>
      <c r="T608" s="13"/>
      <c r="U608" s="3"/>
      <c r="W608" s="1"/>
      <c r="AA608" s="1"/>
      <c r="AB608" s="2"/>
    </row>
    <row r="609" spans="8:28" x14ac:dyDescent="0.2">
      <c r="H609" s="13"/>
      <c r="I609" s="13"/>
      <c r="J609" s="9"/>
      <c r="K609" s="3"/>
      <c r="L609" s="13"/>
      <c r="M609" s="3"/>
      <c r="O609" s="3"/>
      <c r="P609" s="13"/>
      <c r="Q609" s="3"/>
      <c r="R609" s="9"/>
      <c r="S609" s="3"/>
      <c r="T609" s="13"/>
      <c r="U609" s="3"/>
      <c r="W609" s="1"/>
      <c r="AA609" s="1"/>
      <c r="AB609" s="2"/>
    </row>
    <row r="610" spans="8:28" x14ac:dyDescent="0.2">
      <c r="H610" s="13"/>
      <c r="I610" s="13"/>
      <c r="J610" s="9"/>
      <c r="K610" s="3"/>
      <c r="L610" s="13"/>
      <c r="M610" s="3"/>
      <c r="O610" s="3"/>
      <c r="P610" s="13"/>
      <c r="Q610" s="3"/>
      <c r="R610" s="9"/>
      <c r="S610" s="3"/>
      <c r="T610" s="13"/>
      <c r="U610" s="3"/>
      <c r="W610" s="1"/>
      <c r="AA610" s="1"/>
      <c r="AB610" s="2"/>
    </row>
    <row r="611" spans="8:28" x14ac:dyDescent="0.2">
      <c r="H611" s="13"/>
      <c r="I611" s="13"/>
      <c r="J611" s="9"/>
      <c r="K611" s="3"/>
      <c r="L611" s="13"/>
      <c r="M611" s="3"/>
      <c r="O611" s="3"/>
      <c r="P611" s="13"/>
      <c r="Q611" s="3"/>
      <c r="R611" s="9"/>
      <c r="S611" s="3"/>
      <c r="T611" s="13"/>
      <c r="U611" s="3"/>
      <c r="W611" s="1"/>
      <c r="AA611" s="1"/>
      <c r="AB611" s="2"/>
    </row>
    <row r="612" spans="8:28" x14ac:dyDescent="0.2">
      <c r="H612" s="13"/>
      <c r="I612" s="13"/>
      <c r="J612" s="9"/>
      <c r="K612" s="3"/>
      <c r="L612" s="13"/>
      <c r="M612" s="3"/>
      <c r="O612" s="3"/>
      <c r="P612" s="13"/>
      <c r="Q612" s="3"/>
      <c r="R612" s="9"/>
      <c r="S612" s="3"/>
      <c r="T612" s="13"/>
      <c r="U612" s="3"/>
      <c r="W612" s="1"/>
      <c r="AA612" s="1"/>
      <c r="AB612" s="2"/>
    </row>
    <row r="613" spans="8:28" x14ac:dyDescent="0.2">
      <c r="H613" s="13"/>
      <c r="I613" s="13"/>
      <c r="J613" s="9"/>
      <c r="K613" s="3"/>
      <c r="L613" s="13"/>
      <c r="M613" s="3"/>
      <c r="O613" s="3"/>
      <c r="P613" s="13"/>
      <c r="Q613" s="3"/>
      <c r="R613" s="9"/>
      <c r="S613" s="3"/>
      <c r="T613" s="13"/>
      <c r="U613" s="3"/>
      <c r="W613" s="1"/>
      <c r="AA613" s="1"/>
      <c r="AB613" s="2"/>
    </row>
    <row r="614" spans="8:28" x14ac:dyDescent="0.2">
      <c r="H614" s="13"/>
      <c r="I614" s="13"/>
      <c r="J614" s="9"/>
      <c r="K614" s="3"/>
      <c r="L614" s="13"/>
      <c r="M614" s="3"/>
      <c r="O614" s="3"/>
      <c r="P614" s="13"/>
      <c r="Q614" s="3"/>
      <c r="R614" s="9"/>
      <c r="S614" s="3"/>
      <c r="T614" s="13"/>
      <c r="U614" s="3"/>
      <c r="W614" s="1"/>
      <c r="AA614" s="1"/>
      <c r="AB614" s="2"/>
    </row>
    <row r="615" spans="8:28" x14ac:dyDescent="0.2">
      <c r="H615" s="13"/>
      <c r="I615" s="13"/>
      <c r="J615" s="9"/>
      <c r="K615" s="3"/>
      <c r="L615" s="13"/>
      <c r="M615" s="3"/>
      <c r="O615" s="3"/>
      <c r="P615" s="13"/>
      <c r="Q615" s="3"/>
      <c r="R615" s="9"/>
      <c r="S615" s="3"/>
      <c r="T615" s="13"/>
      <c r="U615" s="3"/>
      <c r="W615" s="1"/>
      <c r="AA615" s="1"/>
      <c r="AB615" s="2"/>
    </row>
    <row r="616" spans="8:28" x14ac:dyDescent="0.2">
      <c r="H616" s="13"/>
      <c r="I616" s="13"/>
      <c r="J616" s="9"/>
      <c r="K616" s="3"/>
      <c r="L616" s="13"/>
      <c r="M616" s="3"/>
      <c r="O616" s="3"/>
      <c r="P616" s="13"/>
      <c r="Q616" s="3"/>
      <c r="R616" s="9"/>
      <c r="S616" s="3"/>
      <c r="T616" s="13"/>
      <c r="U616" s="3"/>
      <c r="W616" s="1"/>
      <c r="AA616" s="1"/>
      <c r="AB616" s="2"/>
    </row>
    <row r="617" spans="8:28" x14ac:dyDescent="0.2">
      <c r="H617" s="13"/>
      <c r="I617" s="13"/>
      <c r="J617" s="9"/>
      <c r="K617" s="3"/>
      <c r="L617" s="13"/>
      <c r="M617" s="3"/>
      <c r="O617" s="3"/>
      <c r="P617" s="13"/>
      <c r="Q617" s="3"/>
      <c r="R617" s="9"/>
      <c r="S617" s="3"/>
      <c r="T617" s="13"/>
      <c r="U617" s="3"/>
      <c r="W617" s="1"/>
      <c r="AA617" s="1"/>
      <c r="AB617" s="2"/>
    </row>
    <row r="618" spans="8:28" x14ac:dyDescent="0.2">
      <c r="H618" s="13"/>
      <c r="I618" s="13"/>
      <c r="J618" s="9"/>
      <c r="K618" s="3"/>
      <c r="L618" s="13"/>
      <c r="M618" s="3"/>
      <c r="O618" s="3"/>
      <c r="P618" s="13"/>
      <c r="Q618" s="3"/>
      <c r="R618" s="9"/>
      <c r="S618" s="3"/>
      <c r="T618" s="13"/>
      <c r="U618" s="3"/>
      <c r="W618" s="1"/>
      <c r="AA618" s="1"/>
      <c r="AB618" s="2"/>
    </row>
    <row r="619" spans="8:28" x14ac:dyDescent="0.2">
      <c r="H619" s="13"/>
      <c r="I619" s="13"/>
      <c r="J619" s="9"/>
      <c r="K619" s="3"/>
      <c r="L619" s="13"/>
      <c r="M619" s="3"/>
      <c r="O619" s="3"/>
      <c r="P619" s="13"/>
      <c r="Q619" s="3"/>
      <c r="R619" s="9"/>
      <c r="S619" s="3"/>
      <c r="T619" s="13"/>
      <c r="U619" s="3"/>
      <c r="W619" s="1"/>
      <c r="AA619" s="1"/>
      <c r="AB619" s="2"/>
    </row>
    <row r="620" spans="8:28" x14ac:dyDescent="0.2">
      <c r="H620" s="13"/>
      <c r="I620" s="13"/>
      <c r="J620" s="9"/>
      <c r="K620" s="3"/>
      <c r="L620" s="13"/>
      <c r="M620" s="3"/>
      <c r="O620" s="3"/>
      <c r="P620" s="13"/>
      <c r="Q620" s="3"/>
      <c r="R620" s="9"/>
      <c r="S620" s="3"/>
      <c r="T620" s="13"/>
      <c r="U620" s="3"/>
      <c r="W620" s="1"/>
      <c r="AA620" s="1"/>
      <c r="AB620" s="2"/>
    </row>
    <row r="621" spans="8:28" x14ac:dyDescent="0.2">
      <c r="H621" s="13"/>
      <c r="I621" s="13"/>
      <c r="J621" s="9"/>
      <c r="K621" s="3"/>
      <c r="L621" s="13"/>
      <c r="M621" s="3"/>
      <c r="O621" s="3"/>
      <c r="P621" s="13"/>
      <c r="Q621" s="3"/>
      <c r="R621" s="9"/>
      <c r="S621" s="3"/>
      <c r="T621" s="13"/>
      <c r="U621" s="3"/>
      <c r="W621" s="1"/>
      <c r="AA621" s="1"/>
      <c r="AB621" s="2"/>
    </row>
    <row r="622" spans="8:28" x14ac:dyDescent="0.2">
      <c r="H622" s="13"/>
      <c r="I622" s="13"/>
      <c r="J622" s="9"/>
      <c r="K622" s="3"/>
      <c r="L622" s="13"/>
      <c r="M622" s="3"/>
      <c r="O622" s="3"/>
      <c r="P622" s="13"/>
      <c r="Q622" s="3"/>
      <c r="R622" s="9"/>
      <c r="S622" s="3"/>
      <c r="T622" s="13"/>
      <c r="U622" s="3"/>
      <c r="W622" s="1"/>
      <c r="AA622" s="1"/>
      <c r="AB622" s="2"/>
    </row>
    <row r="623" spans="8:28" x14ac:dyDescent="0.2">
      <c r="H623" s="13"/>
      <c r="I623" s="13"/>
      <c r="J623" s="9"/>
      <c r="K623" s="3"/>
      <c r="L623" s="13"/>
      <c r="M623" s="3"/>
      <c r="O623" s="3"/>
      <c r="P623" s="13"/>
      <c r="Q623" s="3"/>
      <c r="R623" s="9"/>
      <c r="S623" s="3"/>
      <c r="T623" s="13"/>
      <c r="U623" s="3"/>
      <c r="W623" s="1"/>
      <c r="AA623" s="1"/>
      <c r="AB623" s="2"/>
    </row>
    <row r="624" spans="8:28" x14ac:dyDescent="0.2">
      <c r="H624" s="13"/>
      <c r="I624" s="13"/>
      <c r="J624" s="9"/>
      <c r="K624" s="3"/>
      <c r="L624" s="13"/>
      <c r="M624" s="3"/>
      <c r="O624" s="3"/>
      <c r="P624" s="13"/>
      <c r="Q624" s="3"/>
      <c r="R624" s="9"/>
      <c r="S624" s="3"/>
      <c r="T624" s="13"/>
      <c r="U624" s="3"/>
      <c r="W624" s="1"/>
      <c r="AA624" s="1"/>
      <c r="AB624" s="2"/>
    </row>
    <row r="625" spans="8:28" x14ac:dyDescent="0.2">
      <c r="H625" s="13"/>
      <c r="I625" s="13"/>
      <c r="J625" s="9"/>
      <c r="K625" s="3"/>
      <c r="L625" s="13"/>
      <c r="M625" s="3"/>
      <c r="O625" s="3"/>
      <c r="P625" s="13"/>
      <c r="Q625" s="3"/>
      <c r="R625" s="9"/>
      <c r="S625" s="3"/>
      <c r="T625" s="13"/>
      <c r="U625" s="3"/>
      <c r="W625" s="1"/>
      <c r="AA625" s="1"/>
      <c r="AB625" s="2"/>
    </row>
    <row r="626" spans="8:28" x14ac:dyDescent="0.2">
      <c r="H626" s="13"/>
      <c r="I626" s="13"/>
      <c r="J626" s="9"/>
      <c r="K626" s="3"/>
      <c r="L626" s="13"/>
      <c r="M626" s="3"/>
      <c r="O626" s="3"/>
      <c r="P626" s="13"/>
      <c r="Q626" s="3"/>
      <c r="R626" s="9"/>
      <c r="S626" s="3"/>
      <c r="T626" s="13"/>
      <c r="U626" s="3"/>
      <c r="W626" s="1"/>
      <c r="AA626" s="1"/>
      <c r="AB626" s="2"/>
    </row>
    <row r="627" spans="8:28" x14ac:dyDescent="0.2">
      <c r="H627" s="13"/>
      <c r="I627" s="13"/>
      <c r="J627" s="9"/>
      <c r="K627" s="3"/>
      <c r="L627" s="13"/>
      <c r="M627" s="3"/>
      <c r="O627" s="3"/>
      <c r="P627" s="13"/>
      <c r="Q627" s="3"/>
      <c r="R627" s="9"/>
      <c r="S627" s="3"/>
      <c r="T627" s="13"/>
      <c r="U627" s="3"/>
      <c r="W627" s="1"/>
      <c r="AA627" s="1"/>
      <c r="AB627" s="2"/>
    </row>
    <row r="628" spans="8:28" x14ac:dyDescent="0.2">
      <c r="H628" s="13"/>
      <c r="I628" s="13"/>
      <c r="J628" s="9"/>
      <c r="K628" s="3"/>
      <c r="L628" s="13"/>
      <c r="M628" s="3"/>
      <c r="O628" s="3"/>
      <c r="P628" s="13"/>
      <c r="Q628" s="3"/>
      <c r="R628" s="9"/>
      <c r="S628" s="3"/>
      <c r="T628" s="13"/>
      <c r="U628" s="3"/>
      <c r="W628" s="1"/>
      <c r="AA628" s="1"/>
      <c r="AB628" s="2"/>
    </row>
    <row r="629" spans="8:28" x14ac:dyDescent="0.2">
      <c r="H629" s="13"/>
      <c r="I629" s="13"/>
      <c r="J629" s="9"/>
      <c r="K629" s="3"/>
      <c r="L629" s="13"/>
      <c r="M629" s="3"/>
      <c r="O629" s="3"/>
      <c r="P629" s="13"/>
      <c r="Q629" s="3"/>
      <c r="R629" s="9"/>
      <c r="S629" s="3"/>
      <c r="T629" s="13"/>
      <c r="U629" s="3"/>
      <c r="W629" s="1"/>
      <c r="AA629" s="1"/>
      <c r="AB629" s="2"/>
    </row>
    <row r="630" spans="8:28" x14ac:dyDescent="0.2">
      <c r="H630" s="13"/>
      <c r="I630" s="13"/>
      <c r="J630" s="9"/>
      <c r="K630" s="3"/>
      <c r="L630" s="13"/>
      <c r="M630" s="3"/>
      <c r="O630" s="3"/>
      <c r="P630" s="13"/>
      <c r="Q630" s="3"/>
      <c r="R630" s="9"/>
      <c r="S630" s="3"/>
      <c r="T630" s="13"/>
      <c r="U630" s="3"/>
      <c r="W630" s="1"/>
      <c r="AA630" s="1"/>
      <c r="AB630" s="2"/>
    </row>
    <row r="631" spans="8:28" x14ac:dyDescent="0.2">
      <c r="H631" s="13"/>
      <c r="I631" s="13"/>
      <c r="J631" s="9"/>
      <c r="K631" s="3"/>
      <c r="L631" s="13"/>
      <c r="M631" s="3"/>
      <c r="O631" s="3"/>
      <c r="P631" s="13"/>
      <c r="Q631" s="3"/>
      <c r="R631" s="9"/>
      <c r="S631" s="3"/>
      <c r="T631" s="13"/>
      <c r="U631" s="3"/>
      <c r="W631" s="1"/>
      <c r="AA631" s="1"/>
      <c r="AB631" s="2"/>
    </row>
    <row r="632" spans="8:28" x14ac:dyDescent="0.2">
      <c r="H632" s="13"/>
      <c r="I632" s="13"/>
      <c r="J632" s="9"/>
      <c r="K632" s="3"/>
      <c r="L632" s="13"/>
      <c r="M632" s="3"/>
      <c r="O632" s="3"/>
      <c r="P632" s="13"/>
      <c r="Q632" s="3"/>
      <c r="R632" s="9"/>
      <c r="S632" s="3"/>
      <c r="T632" s="13"/>
      <c r="U632" s="3"/>
      <c r="W632" s="1"/>
      <c r="AA632" s="1"/>
      <c r="AB632" s="2"/>
    </row>
    <row r="633" spans="8:28" x14ac:dyDescent="0.2">
      <c r="H633" s="13"/>
      <c r="I633" s="13"/>
      <c r="J633" s="9"/>
      <c r="K633" s="3"/>
      <c r="L633" s="13"/>
      <c r="M633" s="3"/>
      <c r="O633" s="3"/>
      <c r="P633" s="13"/>
      <c r="Q633" s="3"/>
      <c r="R633" s="9"/>
      <c r="S633" s="3"/>
      <c r="T633" s="13"/>
      <c r="U633" s="3"/>
      <c r="W633" s="1"/>
      <c r="AA633" s="1"/>
      <c r="AB633" s="2"/>
    </row>
    <row r="634" spans="8:28" x14ac:dyDescent="0.2">
      <c r="H634" s="13"/>
      <c r="I634" s="13"/>
      <c r="J634" s="9"/>
      <c r="K634" s="3"/>
      <c r="L634" s="13"/>
      <c r="M634" s="3"/>
      <c r="O634" s="3"/>
      <c r="P634" s="13"/>
      <c r="Q634" s="3"/>
      <c r="R634" s="9"/>
      <c r="S634" s="3"/>
      <c r="T634" s="13"/>
      <c r="U634" s="3"/>
      <c r="W634" s="1"/>
      <c r="AA634" s="1"/>
      <c r="AB634" s="2"/>
    </row>
    <row r="635" spans="8:28" x14ac:dyDescent="0.2">
      <c r="H635" s="13"/>
      <c r="I635" s="13"/>
      <c r="J635" s="9"/>
      <c r="K635" s="3"/>
      <c r="L635" s="13"/>
      <c r="M635" s="3"/>
      <c r="O635" s="3"/>
      <c r="P635" s="13"/>
      <c r="Q635" s="3"/>
      <c r="R635" s="9"/>
      <c r="S635" s="3"/>
      <c r="T635" s="13"/>
      <c r="U635" s="3"/>
      <c r="W635" s="1"/>
      <c r="AA635" s="1"/>
      <c r="AB635" s="2"/>
    </row>
    <row r="636" spans="8:28" x14ac:dyDescent="0.2">
      <c r="H636" s="13"/>
      <c r="I636" s="13"/>
      <c r="J636" s="9"/>
      <c r="K636" s="3"/>
      <c r="L636" s="13"/>
      <c r="M636" s="3"/>
      <c r="O636" s="3"/>
      <c r="P636" s="13"/>
      <c r="Q636" s="3"/>
      <c r="R636" s="9"/>
      <c r="S636" s="3"/>
      <c r="T636" s="13"/>
      <c r="U636" s="3"/>
      <c r="W636" s="1"/>
      <c r="AA636" s="1"/>
      <c r="AB636" s="2"/>
    </row>
    <row r="637" spans="8:28" x14ac:dyDescent="0.2">
      <c r="H637" s="13"/>
      <c r="I637" s="13"/>
      <c r="J637" s="9"/>
      <c r="K637" s="3"/>
      <c r="L637" s="13"/>
      <c r="M637" s="3"/>
      <c r="O637" s="3"/>
      <c r="P637" s="13"/>
      <c r="Q637" s="3"/>
      <c r="R637" s="9"/>
      <c r="S637" s="3"/>
      <c r="T637" s="13"/>
      <c r="U637" s="3"/>
      <c r="W637" s="1"/>
      <c r="AA637" s="1"/>
      <c r="AB637" s="2"/>
    </row>
    <row r="638" spans="8:28" x14ac:dyDescent="0.2">
      <c r="H638" s="13"/>
      <c r="I638" s="13"/>
      <c r="J638" s="9"/>
      <c r="K638" s="3"/>
      <c r="L638" s="13"/>
      <c r="M638" s="3"/>
      <c r="O638" s="3"/>
      <c r="P638" s="13"/>
      <c r="Q638" s="3"/>
      <c r="R638" s="9"/>
      <c r="S638" s="3"/>
      <c r="T638" s="13"/>
      <c r="U638" s="3"/>
      <c r="W638" s="1"/>
      <c r="AA638" s="1"/>
      <c r="AB638" s="2"/>
    </row>
    <row r="639" spans="8:28" x14ac:dyDescent="0.2">
      <c r="H639" s="13"/>
      <c r="I639" s="13"/>
      <c r="J639" s="9"/>
      <c r="K639" s="3"/>
      <c r="L639" s="13"/>
      <c r="M639" s="3"/>
      <c r="O639" s="3"/>
      <c r="P639" s="13"/>
      <c r="Q639" s="3"/>
      <c r="R639" s="9"/>
      <c r="S639" s="3"/>
      <c r="T639" s="13"/>
      <c r="U639" s="3"/>
      <c r="W639" s="1"/>
      <c r="AA639" s="1"/>
      <c r="AB639" s="2"/>
    </row>
    <row r="640" spans="8:28" x14ac:dyDescent="0.2">
      <c r="H640" s="13"/>
      <c r="I640" s="13"/>
      <c r="J640" s="9"/>
      <c r="K640" s="3"/>
      <c r="L640" s="13"/>
      <c r="M640" s="3"/>
      <c r="O640" s="3"/>
      <c r="P640" s="13"/>
      <c r="Q640" s="3"/>
      <c r="R640" s="9"/>
      <c r="S640" s="3"/>
      <c r="T640" s="13"/>
      <c r="U640" s="3"/>
      <c r="W640" s="1"/>
      <c r="AA640" s="1"/>
      <c r="AB640" s="2"/>
    </row>
    <row r="641" spans="8:28" x14ac:dyDescent="0.2">
      <c r="H641" s="13"/>
      <c r="I641" s="13"/>
      <c r="J641" s="9"/>
      <c r="K641" s="3"/>
      <c r="L641" s="13"/>
      <c r="M641" s="3"/>
      <c r="O641" s="3"/>
      <c r="P641" s="13"/>
      <c r="Q641" s="3"/>
      <c r="R641" s="9"/>
      <c r="S641" s="3"/>
      <c r="T641" s="13"/>
      <c r="U641" s="3"/>
      <c r="W641" s="1"/>
      <c r="AA641" s="1"/>
      <c r="AB641" s="2"/>
    </row>
    <row r="642" spans="8:28" x14ac:dyDescent="0.2">
      <c r="H642" s="13"/>
      <c r="I642" s="13"/>
      <c r="J642" s="9"/>
      <c r="K642" s="3"/>
      <c r="L642" s="13"/>
      <c r="M642" s="3"/>
      <c r="O642" s="3"/>
      <c r="P642" s="13"/>
      <c r="Q642" s="3"/>
      <c r="R642" s="9"/>
      <c r="S642" s="3"/>
      <c r="T642" s="13"/>
      <c r="U642" s="3"/>
      <c r="W642" s="1"/>
      <c r="AA642" s="1"/>
      <c r="AB642" s="2"/>
    </row>
    <row r="643" spans="8:28" x14ac:dyDescent="0.2">
      <c r="H643" s="13"/>
      <c r="I643" s="13"/>
      <c r="J643" s="9"/>
      <c r="K643" s="3"/>
      <c r="L643" s="13"/>
      <c r="M643" s="3"/>
      <c r="O643" s="3"/>
      <c r="P643" s="13"/>
      <c r="Q643" s="3"/>
      <c r="R643" s="9"/>
      <c r="S643" s="3"/>
      <c r="T643" s="13"/>
      <c r="U643" s="3"/>
      <c r="W643" s="1"/>
      <c r="AA643" s="1"/>
      <c r="AB643" s="2"/>
    </row>
    <row r="644" spans="8:28" x14ac:dyDescent="0.2">
      <c r="H644" s="13"/>
      <c r="I644" s="13"/>
      <c r="J644" s="9"/>
      <c r="K644" s="3"/>
      <c r="L644" s="13"/>
      <c r="M644" s="3"/>
      <c r="O644" s="3"/>
      <c r="P644" s="13"/>
      <c r="Q644" s="3"/>
      <c r="R644" s="9"/>
      <c r="S644" s="3"/>
      <c r="T644" s="13"/>
      <c r="U644" s="3"/>
      <c r="W644" s="1"/>
      <c r="AA644" s="1"/>
      <c r="AB644" s="2"/>
    </row>
    <row r="645" spans="8:28" x14ac:dyDescent="0.2">
      <c r="H645" s="13"/>
      <c r="I645" s="13"/>
      <c r="J645" s="9"/>
      <c r="K645" s="3"/>
      <c r="L645" s="13"/>
      <c r="M645" s="3"/>
      <c r="O645" s="3"/>
      <c r="P645" s="13"/>
      <c r="Q645" s="3"/>
      <c r="R645" s="9"/>
      <c r="S645" s="3"/>
      <c r="T645" s="13"/>
      <c r="U645" s="3"/>
      <c r="W645" s="1"/>
      <c r="AA645" s="1"/>
      <c r="AB645" s="2"/>
    </row>
    <row r="646" spans="8:28" x14ac:dyDescent="0.2">
      <c r="H646" s="13"/>
      <c r="I646" s="13"/>
      <c r="J646" s="9"/>
      <c r="K646" s="3"/>
      <c r="L646" s="13"/>
      <c r="M646" s="3"/>
      <c r="O646" s="3"/>
      <c r="P646" s="13"/>
      <c r="Q646" s="3"/>
      <c r="R646" s="9"/>
      <c r="S646" s="9"/>
      <c r="T646" s="13"/>
      <c r="U646" s="3"/>
      <c r="W646" s="1"/>
      <c r="AA646" s="1"/>
      <c r="AB646" s="2"/>
    </row>
    <row r="647" spans="8:28" x14ac:dyDescent="0.2">
      <c r="H647" s="13"/>
      <c r="I647" s="13"/>
      <c r="J647" s="9"/>
      <c r="K647" s="3"/>
      <c r="L647" s="13"/>
      <c r="M647" s="3"/>
      <c r="O647" s="3"/>
      <c r="P647" s="13"/>
      <c r="Q647" s="3"/>
      <c r="R647" s="9"/>
      <c r="S647" s="9"/>
      <c r="T647" s="13"/>
      <c r="U647" s="3"/>
      <c r="W647" s="1"/>
      <c r="AA647" s="1"/>
      <c r="AB647" s="2"/>
    </row>
    <row r="648" spans="8:28" x14ac:dyDescent="0.2">
      <c r="H648" s="13"/>
      <c r="I648" s="13"/>
      <c r="J648" s="9"/>
      <c r="K648" s="3"/>
      <c r="L648" s="13"/>
      <c r="M648" s="3"/>
      <c r="O648" s="3"/>
      <c r="P648" s="13"/>
      <c r="Q648" s="3"/>
      <c r="R648" s="9"/>
      <c r="S648" s="3"/>
      <c r="T648" s="13"/>
      <c r="U648" s="3"/>
      <c r="W648" s="1"/>
      <c r="AA648" s="1"/>
      <c r="AB648" s="2"/>
    </row>
    <row r="649" spans="8:28" x14ac:dyDescent="0.2">
      <c r="H649" s="13"/>
      <c r="I649" s="13"/>
      <c r="J649" s="9"/>
      <c r="K649" s="3"/>
      <c r="L649" s="13"/>
      <c r="M649" s="3"/>
      <c r="O649" s="3"/>
      <c r="P649" s="13"/>
      <c r="Q649" s="3"/>
      <c r="R649" s="9"/>
      <c r="S649" s="3"/>
      <c r="T649" s="13"/>
      <c r="U649" s="3"/>
      <c r="W649" s="1"/>
      <c r="AA649" s="1"/>
      <c r="AB649" s="2"/>
    </row>
    <row r="650" spans="8:28" x14ac:dyDescent="0.2">
      <c r="H650" s="13"/>
      <c r="I650" s="13"/>
      <c r="J650" s="9"/>
      <c r="K650" s="3"/>
      <c r="L650" s="13"/>
      <c r="M650" s="3"/>
      <c r="O650" s="3"/>
      <c r="P650" s="13"/>
      <c r="Q650" s="3"/>
      <c r="R650" s="9"/>
      <c r="S650" s="3"/>
      <c r="T650" s="13"/>
      <c r="U650" s="3"/>
      <c r="W650" s="1"/>
      <c r="AA650" s="1"/>
      <c r="AB650" s="2"/>
    </row>
    <row r="651" spans="8:28" x14ac:dyDescent="0.2">
      <c r="H651" s="13"/>
      <c r="I651" s="13"/>
      <c r="J651" s="9"/>
      <c r="K651" s="3"/>
      <c r="L651" s="13"/>
      <c r="M651" s="3"/>
      <c r="O651" s="3"/>
      <c r="P651" s="13"/>
      <c r="Q651" s="3"/>
      <c r="R651" s="9"/>
      <c r="S651" s="3"/>
      <c r="T651" s="13"/>
      <c r="U651" s="3"/>
      <c r="W651" s="1"/>
      <c r="AA651" s="1"/>
      <c r="AB651" s="2"/>
    </row>
    <row r="652" spans="8:28" x14ac:dyDescent="0.2">
      <c r="H652" s="13"/>
      <c r="I652" s="13"/>
      <c r="J652" s="9"/>
      <c r="K652" s="3"/>
      <c r="L652" s="13"/>
      <c r="M652" s="3"/>
      <c r="O652" s="3"/>
      <c r="P652" s="13"/>
      <c r="Q652" s="3"/>
      <c r="R652" s="9"/>
      <c r="S652" s="3"/>
      <c r="T652" s="13"/>
      <c r="U652" s="3"/>
      <c r="W652" s="1"/>
      <c r="AA652" s="1"/>
      <c r="AB652" s="2"/>
    </row>
    <row r="653" spans="8:28" x14ac:dyDescent="0.2">
      <c r="H653" s="13"/>
      <c r="I653" s="13"/>
      <c r="J653" s="9"/>
      <c r="K653" s="3"/>
      <c r="L653" s="13"/>
      <c r="M653" s="3"/>
      <c r="O653" s="3"/>
      <c r="P653" s="13"/>
      <c r="Q653" s="3"/>
      <c r="R653" s="9"/>
      <c r="S653" s="3"/>
      <c r="T653" s="13"/>
      <c r="U653" s="3"/>
      <c r="W653" s="1"/>
      <c r="AA653" s="1"/>
      <c r="AB653" s="2"/>
    </row>
    <row r="654" spans="8:28" x14ac:dyDescent="0.2">
      <c r="H654" s="13"/>
      <c r="I654" s="13"/>
      <c r="J654" s="9"/>
      <c r="K654" s="3"/>
      <c r="L654" s="13"/>
      <c r="M654" s="3"/>
      <c r="O654" s="3"/>
      <c r="P654" s="13"/>
      <c r="Q654" s="3"/>
      <c r="R654" s="9"/>
      <c r="S654" s="3"/>
      <c r="T654" s="13"/>
      <c r="U654" s="3"/>
      <c r="W654" s="1"/>
      <c r="AA654" s="1"/>
      <c r="AB654" s="2"/>
    </row>
    <row r="655" spans="8:28" x14ac:dyDescent="0.2">
      <c r="H655" s="13"/>
      <c r="I655" s="13"/>
      <c r="J655" s="9"/>
      <c r="K655" s="3"/>
      <c r="L655" s="13"/>
      <c r="M655" s="3"/>
      <c r="O655" s="3"/>
      <c r="P655" s="13"/>
      <c r="Q655" s="3"/>
      <c r="R655" s="9"/>
      <c r="S655" s="3"/>
      <c r="T655" s="13"/>
      <c r="U655" s="3"/>
      <c r="W655" s="1"/>
      <c r="AA655" s="1"/>
      <c r="AB655" s="2"/>
    </row>
    <row r="656" spans="8:28" x14ac:dyDescent="0.2">
      <c r="H656" s="13"/>
      <c r="I656" s="13"/>
      <c r="J656" s="9"/>
      <c r="K656" s="3"/>
      <c r="L656" s="13"/>
      <c r="M656" s="3"/>
      <c r="O656" s="3"/>
      <c r="P656" s="13"/>
      <c r="Q656" s="3"/>
      <c r="R656" s="9"/>
      <c r="S656" s="3"/>
      <c r="T656" s="13"/>
      <c r="U656" s="3"/>
      <c r="W656" s="1"/>
      <c r="AA656" s="1"/>
      <c r="AB656" s="2"/>
    </row>
    <row r="657" spans="8:28" x14ac:dyDescent="0.2">
      <c r="H657" s="13"/>
      <c r="I657" s="13"/>
      <c r="J657" s="9"/>
      <c r="K657" s="3"/>
      <c r="L657" s="13"/>
      <c r="M657" s="3"/>
      <c r="O657" s="3"/>
      <c r="P657" s="13"/>
      <c r="Q657" s="3"/>
      <c r="R657" s="9"/>
      <c r="S657" s="3"/>
      <c r="T657" s="13"/>
      <c r="U657" s="3"/>
      <c r="W657" s="1"/>
      <c r="AA657" s="1"/>
      <c r="AB657" s="2"/>
    </row>
    <row r="658" spans="8:28" x14ac:dyDescent="0.2">
      <c r="H658" s="13"/>
      <c r="I658" s="13"/>
      <c r="J658" s="9"/>
      <c r="K658" s="3"/>
      <c r="L658" s="13"/>
      <c r="M658" s="3"/>
      <c r="O658" s="3"/>
      <c r="P658" s="13"/>
      <c r="Q658" s="3"/>
      <c r="R658" s="9"/>
      <c r="S658" s="3"/>
      <c r="T658" s="13"/>
      <c r="U658" s="3"/>
      <c r="W658" s="1"/>
      <c r="AA658" s="1"/>
      <c r="AB658" s="2"/>
    </row>
    <row r="659" spans="8:28" x14ac:dyDescent="0.2">
      <c r="H659" s="13"/>
      <c r="I659" s="13"/>
      <c r="J659" s="9"/>
      <c r="K659" s="3"/>
      <c r="L659" s="13"/>
      <c r="M659" s="3"/>
      <c r="O659" s="3"/>
      <c r="P659" s="13"/>
      <c r="Q659" s="3"/>
      <c r="R659" s="9"/>
      <c r="S659" s="3"/>
      <c r="T659" s="13"/>
      <c r="U659" s="3"/>
      <c r="W659" s="1"/>
      <c r="AA659" s="1"/>
      <c r="AB659" s="2"/>
    </row>
    <row r="660" spans="8:28" x14ac:dyDescent="0.2">
      <c r="H660" s="13"/>
      <c r="I660" s="13"/>
      <c r="J660" s="9"/>
      <c r="K660" s="3"/>
      <c r="L660" s="13"/>
      <c r="M660" s="3"/>
      <c r="O660" s="3"/>
      <c r="P660" s="13"/>
      <c r="Q660" s="3"/>
      <c r="R660" s="9"/>
      <c r="S660" s="3"/>
      <c r="T660" s="13"/>
      <c r="U660" s="3"/>
      <c r="W660" s="1"/>
      <c r="AA660" s="1"/>
      <c r="AB660" s="2"/>
    </row>
    <row r="661" spans="8:28" x14ac:dyDescent="0.2">
      <c r="H661" s="13"/>
      <c r="I661" s="13"/>
      <c r="J661" s="9"/>
      <c r="K661" s="3"/>
      <c r="L661" s="13"/>
      <c r="M661" s="3"/>
      <c r="O661" s="3"/>
      <c r="P661" s="13"/>
      <c r="Q661" s="3"/>
      <c r="R661" s="9"/>
      <c r="S661" s="3"/>
      <c r="T661" s="13"/>
      <c r="U661" s="3"/>
      <c r="W661" s="1"/>
      <c r="AA661" s="1"/>
      <c r="AB661" s="2"/>
    </row>
    <row r="662" spans="8:28" x14ac:dyDescent="0.2">
      <c r="H662" s="13"/>
      <c r="I662" s="13"/>
      <c r="J662" s="9"/>
      <c r="K662" s="3"/>
      <c r="L662" s="13"/>
      <c r="M662" s="3"/>
      <c r="O662" s="3"/>
      <c r="P662" s="13"/>
      <c r="Q662" s="3"/>
      <c r="R662" s="9"/>
      <c r="S662" s="3"/>
      <c r="T662" s="13"/>
      <c r="U662" s="3"/>
      <c r="W662" s="1"/>
      <c r="AA662" s="1"/>
      <c r="AB662" s="2"/>
    </row>
    <row r="663" spans="8:28" x14ac:dyDescent="0.2">
      <c r="H663" s="13"/>
      <c r="I663" s="13"/>
      <c r="J663" s="9"/>
      <c r="K663" s="3"/>
      <c r="L663" s="13"/>
      <c r="M663" s="3"/>
      <c r="O663" s="3"/>
      <c r="P663" s="13"/>
      <c r="Q663" s="3"/>
      <c r="R663" s="9"/>
      <c r="S663" s="3"/>
      <c r="T663" s="13"/>
      <c r="U663" s="3"/>
      <c r="W663" s="1"/>
      <c r="AA663" s="1"/>
      <c r="AB663" s="2"/>
    </row>
    <row r="664" spans="8:28" x14ac:dyDescent="0.2">
      <c r="H664" s="13"/>
      <c r="I664" s="13"/>
      <c r="J664" s="9"/>
      <c r="K664" s="3"/>
      <c r="L664" s="13"/>
      <c r="M664" s="3"/>
      <c r="O664" s="3"/>
      <c r="P664" s="13"/>
      <c r="Q664" s="3"/>
      <c r="R664" s="9"/>
      <c r="S664" s="3"/>
      <c r="T664" s="13"/>
      <c r="U664" s="3"/>
      <c r="W664" s="1"/>
      <c r="AA664" s="1"/>
      <c r="AB664" s="2"/>
    </row>
    <row r="665" spans="8:28" x14ac:dyDescent="0.2">
      <c r="H665" s="13"/>
      <c r="I665" s="13"/>
      <c r="J665" s="9"/>
      <c r="K665" s="3"/>
      <c r="L665" s="13"/>
      <c r="M665" s="3"/>
      <c r="O665" s="3"/>
      <c r="P665" s="13"/>
      <c r="Q665" s="3"/>
      <c r="R665" s="9"/>
      <c r="S665" s="3"/>
      <c r="T665" s="13"/>
      <c r="U665" s="3"/>
      <c r="W665" s="1"/>
      <c r="AA665" s="1"/>
      <c r="AB665" s="2"/>
    </row>
    <row r="666" spans="8:28" x14ac:dyDescent="0.2">
      <c r="H666" s="13"/>
      <c r="I666" s="13"/>
      <c r="J666" s="9"/>
      <c r="K666" s="3"/>
      <c r="L666" s="13"/>
      <c r="M666" s="3"/>
      <c r="O666" s="3"/>
      <c r="P666" s="13"/>
      <c r="Q666" s="3"/>
      <c r="R666" s="9"/>
      <c r="S666" s="3"/>
      <c r="T666" s="13"/>
      <c r="U666" s="3"/>
      <c r="W666" s="1"/>
      <c r="AA666" s="1"/>
      <c r="AB666" s="2"/>
    </row>
    <row r="667" spans="8:28" x14ac:dyDescent="0.2">
      <c r="H667" s="13"/>
      <c r="I667" s="13"/>
      <c r="J667" s="9"/>
      <c r="K667" s="3"/>
      <c r="L667" s="13"/>
      <c r="M667" s="3"/>
      <c r="O667" s="3"/>
      <c r="P667" s="13"/>
      <c r="Q667" s="3"/>
      <c r="R667" s="9"/>
      <c r="S667" s="3"/>
      <c r="T667" s="13"/>
      <c r="U667" s="3"/>
      <c r="W667" s="1"/>
      <c r="AA667" s="1"/>
      <c r="AB667" s="2"/>
    </row>
    <row r="668" spans="8:28" x14ac:dyDescent="0.2">
      <c r="H668" s="13"/>
      <c r="I668" s="13"/>
      <c r="J668" s="9"/>
      <c r="K668" s="3"/>
      <c r="L668" s="13"/>
      <c r="M668" s="3"/>
      <c r="O668" s="3"/>
      <c r="P668" s="13"/>
      <c r="Q668" s="3"/>
      <c r="R668" s="9"/>
      <c r="S668" s="3"/>
      <c r="T668" s="13"/>
      <c r="U668" s="3"/>
      <c r="W668" s="1"/>
      <c r="AA668" s="1"/>
      <c r="AB668" s="2"/>
    </row>
    <row r="669" spans="8:28" x14ac:dyDescent="0.2">
      <c r="H669" s="13"/>
      <c r="I669" s="13"/>
      <c r="J669" s="9"/>
      <c r="K669" s="3"/>
      <c r="L669" s="13"/>
      <c r="M669" s="3"/>
      <c r="O669" s="3"/>
      <c r="P669" s="13"/>
      <c r="Q669" s="3"/>
      <c r="R669" s="9"/>
      <c r="S669" s="3"/>
      <c r="T669" s="13"/>
      <c r="U669" s="3"/>
      <c r="W669" s="1"/>
      <c r="AA669" s="1"/>
      <c r="AB669" s="2"/>
    </row>
    <row r="670" spans="8:28" x14ac:dyDescent="0.2">
      <c r="H670" s="13"/>
      <c r="I670" s="13"/>
      <c r="J670" s="9"/>
      <c r="K670" s="3"/>
      <c r="L670" s="13"/>
      <c r="M670" s="3"/>
      <c r="O670" s="3"/>
      <c r="P670" s="13"/>
      <c r="Q670" s="3"/>
      <c r="R670" s="9"/>
      <c r="S670" s="3"/>
      <c r="T670" s="13"/>
      <c r="U670" s="3"/>
      <c r="W670" s="1"/>
      <c r="AA670" s="1"/>
      <c r="AB670" s="2"/>
    </row>
    <row r="671" spans="8:28" x14ac:dyDescent="0.2">
      <c r="H671" s="13"/>
      <c r="I671" s="13"/>
      <c r="J671" s="9"/>
      <c r="K671" s="3"/>
      <c r="L671" s="13"/>
      <c r="M671" s="3"/>
      <c r="O671" s="3"/>
      <c r="P671" s="13"/>
      <c r="Q671" s="3"/>
      <c r="R671" s="9"/>
      <c r="S671" s="3"/>
      <c r="T671" s="13"/>
      <c r="U671" s="3"/>
      <c r="W671" s="1"/>
      <c r="AA671" s="1"/>
      <c r="AB671" s="2"/>
    </row>
    <row r="672" spans="8:28" x14ac:dyDescent="0.2">
      <c r="H672" s="13"/>
      <c r="I672" s="13"/>
      <c r="J672" s="9"/>
      <c r="K672" s="3"/>
      <c r="L672" s="13"/>
      <c r="M672" s="3"/>
      <c r="O672" s="3"/>
      <c r="P672" s="13"/>
      <c r="Q672" s="3"/>
      <c r="R672" s="9"/>
      <c r="S672" s="3"/>
      <c r="T672" s="13"/>
      <c r="U672" s="3"/>
      <c r="W672" s="1"/>
      <c r="AA672" s="1"/>
      <c r="AB672" s="2"/>
    </row>
    <row r="673" spans="8:28" x14ac:dyDescent="0.2">
      <c r="H673" s="13"/>
      <c r="I673" s="13"/>
      <c r="J673" s="9"/>
      <c r="K673" s="3"/>
      <c r="L673" s="13"/>
      <c r="M673" s="3"/>
      <c r="O673" s="3"/>
      <c r="P673" s="13"/>
      <c r="Q673" s="3"/>
      <c r="R673" s="9"/>
      <c r="S673" s="3"/>
      <c r="T673" s="13"/>
      <c r="U673" s="3"/>
      <c r="W673" s="1"/>
      <c r="AA673" s="1"/>
      <c r="AB673" s="2"/>
    </row>
    <row r="674" spans="8:28" x14ac:dyDescent="0.2">
      <c r="H674" s="13"/>
      <c r="I674" s="13"/>
      <c r="J674" s="9"/>
      <c r="K674" s="3"/>
      <c r="L674" s="13"/>
      <c r="M674" s="3"/>
      <c r="O674" s="3"/>
      <c r="P674" s="13"/>
      <c r="Q674" s="3"/>
      <c r="R674" s="9"/>
      <c r="S674" s="3"/>
      <c r="T674" s="13"/>
      <c r="U674" s="3"/>
      <c r="W674" s="1"/>
      <c r="AA674" s="1"/>
      <c r="AB674" s="2"/>
    </row>
    <row r="675" spans="8:28" x14ac:dyDescent="0.2">
      <c r="H675" s="13"/>
      <c r="I675" s="13"/>
      <c r="J675" s="9"/>
      <c r="K675" s="3"/>
      <c r="L675" s="13"/>
      <c r="M675" s="3"/>
      <c r="O675" s="3"/>
      <c r="P675" s="13"/>
      <c r="Q675" s="3"/>
      <c r="R675" s="9"/>
      <c r="S675" s="3"/>
      <c r="T675" s="13"/>
      <c r="U675" s="3"/>
      <c r="W675" s="1"/>
      <c r="AA675" s="1"/>
      <c r="AB675" s="2"/>
    </row>
    <row r="676" spans="8:28" x14ac:dyDescent="0.2">
      <c r="H676" s="13"/>
      <c r="I676" s="13"/>
      <c r="J676" s="9"/>
      <c r="K676" s="3"/>
      <c r="L676" s="13"/>
      <c r="M676" s="3"/>
      <c r="O676" s="3"/>
      <c r="P676" s="13"/>
      <c r="Q676" s="3"/>
      <c r="R676" s="9"/>
      <c r="S676" s="3"/>
      <c r="T676" s="13"/>
      <c r="U676" s="3"/>
      <c r="W676" s="1"/>
      <c r="AA676" s="1"/>
      <c r="AB676" s="2"/>
    </row>
    <row r="677" spans="8:28" x14ac:dyDescent="0.2">
      <c r="H677" s="13"/>
      <c r="I677" s="13"/>
      <c r="J677" s="9"/>
      <c r="K677" s="3"/>
      <c r="L677" s="13"/>
      <c r="M677" s="3"/>
      <c r="O677" s="3"/>
      <c r="P677" s="13"/>
      <c r="Q677" s="3"/>
      <c r="R677" s="9"/>
      <c r="S677" s="3"/>
      <c r="T677" s="13"/>
      <c r="U677" s="3"/>
      <c r="W677" s="1"/>
      <c r="AA677" s="1"/>
      <c r="AB677" s="2"/>
    </row>
    <row r="678" spans="8:28" x14ac:dyDescent="0.2">
      <c r="H678" s="13"/>
      <c r="I678" s="13"/>
      <c r="J678" s="9"/>
      <c r="K678" s="3"/>
      <c r="L678" s="13"/>
      <c r="M678" s="3"/>
      <c r="O678" s="3"/>
      <c r="P678" s="13"/>
      <c r="Q678" s="3"/>
      <c r="R678" s="9"/>
      <c r="S678" s="3"/>
      <c r="T678" s="13"/>
      <c r="U678" s="3"/>
      <c r="W678" s="1"/>
      <c r="AA678" s="1"/>
      <c r="AB678" s="2"/>
    </row>
    <row r="679" spans="8:28" x14ac:dyDescent="0.2">
      <c r="H679" s="13"/>
      <c r="I679" s="13"/>
      <c r="J679" s="9"/>
      <c r="K679" s="3"/>
      <c r="L679" s="13"/>
      <c r="M679" s="3"/>
      <c r="O679" s="3"/>
      <c r="P679" s="13"/>
      <c r="Q679" s="3"/>
      <c r="R679" s="9"/>
      <c r="S679" s="3"/>
      <c r="T679" s="13"/>
      <c r="U679" s="3"/>
      <c r="W679" s="1"/>
      <c r="AA679" s="1"/>
      <c r="AB679" s="2"/>
    </row>
    <row r="680" spans="8:28" x14ac:dyDescent="0.2">
      <c r="H680" s="13"/>
      <c r="I680" s="13"/>
      <c r="J680" s="9"/>
      <c r="K680" s="3"/>
      <c r="L680" s="13"/>
      <c r="M680" s="3"/>
      <c r="O680" s="3"/>
      <c r="P680" s="13"/>
      <c r="Q680" s="3"/>
      <c r="R680" s="9"/>
      <c r="S680" s="3"/>
      <c r="T680" s="13"/>
      <c r="U680" s="3"/>
      <c r="W680" s="1"/>
      <c r="AA680" s="1"/>
      <c r="AB680" s="2"/>
    </row>
    <row r="681" spans="8:28" x14ac:dyDescent="0.2">
      <c r="H681" s="13"/>
      <c r="I681" s="13"/>
      <c r="J681" s="9"/>
      <c r="K681" s="3"/>
      <c r="L681" s="13"/>
      <c r="M681" s="3"/>
      <c r="O681" s="3"/>
      <c r="P681" s="13"/>
      <c r="Q681" s="3"/>
      <c r="R681" s="9"/>
      <c r="S681" s="3"/>
      <c r="T681" s="13"/>
      <c r="U681" s="3"/>
      <c r="W681" s="1"/>
      <c r="AA681" s="1"/>
      <c r="AB681" s="2"/>
    </row>
    <row r="682" spans="8:28" x14ac:dyDescent="0.2">
      <c r="H682" s="13"/>
      <c r="I682" s="13"/>
      <c r="J682" s="9"/>
      <c r="K682" s="3"/>
      <c r="L682" s="13"/>
      <c r="M682" s="3"/>
      <c r="O682" s="3"/>
      <c r="P682" s="13"/>
      <c r="Q682" s="3"/>
      <c r="R682" s="9"/>
      <c r="S682" s="3"/>
      <c r="T682" s="13"/>
      <c r="U682" s="3"/>
      <c r="W682" s="1"/>
      <c r="AA682" s="1"/>
      <c r="AB682" s="2"/>
    </row>
    <row r="683" spans="8:28" x14ac:dyDescent="0.2">
      <c r="H683" s="13"/>
      <c r="I683" s="13"/>
      <c r="J683" s="9"/>
      <c r="K683" s="3"/>
      <c r="L683" s="13"/>
      <c r="M683" s="3"/>
      <c r="O683" s="3"/>
      <c r="P683" s="13"/>
      <c r="Q683" s="3"/>
      <c r="R683" s="9"/>
      <c r="S683" s="3"/>
      <c r="T683" s="13"/>
      <c r="U683" s="3"/>
      <c r="W683" s="1"/>
      <c r="AA683" s="1"/>
      <c r="AB683" s="2"/>
    </row>
    <row r="684" spans="8:28" x14ac:dyDescent="0.2">
      <c r="H684" s="13"/>
      <c r="I684" s="13"/>
      <c r="J684" s="9"/>
      <c r="K684" s="3"/>
      <c r="L684" s="13"/>
      <c r="M684" s="3"/>
      <c r="O684" s="3"/>
      <c r="P684" s="13"/>
      <c r="Q684" s="3"/>
      <c r="R684" s="9"/>
      <c r="S684" s="3"/>
      <c r="T684" s="13"/>
      <c r="U684" s="3"/>
      <c r="W684" s="1"/>
      <c r="AA684" s="1"/>
      <c r="AB684" s="2"/>
    </row>
    <row r="685" spans="8:28" x14ac:dyDescent="0.2">
      <c r="H685" s="13"/>
      <c r="I685" s="13"/>
      <c r="J685" s="9"/>
      <c r="K685" s="3"/>
      <c r="L685" s="13"/>
      <c r="M685" s="3"/>
      <c r="O685" s="3"/>
      <c r="P685" s="13"/>
      <c r="Q685" s="3"/>
      <c r="R685" s="9"/>
      <c r="S685" s="3"/>
      <c r="T685" s="13"/>
      <c r="U685" s="3"/>
      <c r="W685" s="1"/>
      <c r="AA685" s="1"/>
      <c r="AB685" s="2"/>
    </row>
    <row r="686" spans="8:28" x14ac:dyDescent="0.2">
      <c r="H686" s="13"/>
      <c r="I686" s="13"/>
      <c r="J686" s="9"/>
      <c r="K686" s="3"/>
      <c r="L686" s="13"/>
      <c r="M686" s="3"/>
      <c r="O686" s="3"/>
      <c r="P686" s="13"/>
      <c r="Q686" s="3"/>
      <c r="R686" s="9"/>
      <c r="S686" s="3"/>
      <c r="T686" s="13"/>
      <c r="U686" s="3"/>
      <c r="W686" s="1"/>
      <c r="AA686" s="1"/>
      <c r="AB686" s="2"/>
    </row>
    <row r="687" spans="8:28" x14ac:dyDescent="0.2">
      <c r="H687" s="13"/>
      <c r="I687" s="13"/>
      <c r="J687" s="9"/>
      <c r="K687" s="3"/>
      <c r="L687" s="13"/>
      <c r="M687" s="3"/>
      <c r="O687" s="3"/>
      <c r="P687" s="13"/>
      <c r="Q687" s="3"/>
      <c r="R687" s="9"/>
      <c r="S687" s="3"/>
      <c r="T687" s="13"/>
      <c r="U687" s="3"/>
      <c r="W687" s="1"/>
      <c r="AA687" s="1"/>
      <c r="AB687" s="2"/>
    </row>
    <row r="688" spans="8:28" x14ac:dyDescent="0.2">
      <c r="H688" s="13"/>
      <c r="I688" s="13"/>
      <c r="J688" s="9"/>
      <c r="K688" s="3"/>
      <c r="L688" s="13"/>
      <c r="M688" s="3"/>
      <c r="O688" s="3"/>
      <c r="P688" s="13"/>
      <c r="Q688" s="3"/>
      <c r="R688" s="9"/>
      <c r="S688" s="3"/>
      <c r="T688" s="13"/>
      <c r="U688" s="3"/>
      <c r="W688" s="1"/>
      <c r="AA688" s="1"/>
      <c r="AB688" s="2"/>
    </row>
    <row r="689" spans="8:28" x14ac:dyDescent="0.2">
      <c r="H689" s="13"/>
      <c r="I689" s="13"/>
      <c r="J689" s="9"/>
      <c r="K689" s="3"/>
      <c r="L689" s="13"/>
      <c r="M689" s="3"/>
      <c r="O689" s="3"/>
      <c r="P689" s="13"/>
      <c r="Q689" s="3"/>
      <c r="R689" s="9"/>
      <c r="S689" s="3"/>
      <c r="T689" s="13"/>
      <c r="U689" s="3"/>
      <c r="W689" s="1"/>
      <c r="AA689" s="1"/>
      <c r="AB689" s="2"/>
    </row>
    <row r="690" spans="8:28" x14ac:dyDescent="0.2">
      <c r="H690" s="13"/>
      <c r="I690" s="13"/>
      <c r="J690" s="9"/>
      <c r="K690" s="3"/>
      <c r="L690" s="13"/>
      <c r="M690" s="3"/>
      <c r="O690" s="3"/>
      <c r="P690" s="13"/>
      <c r="Q690" s="3"/>
      <c r="R690" s="9"/>
      <c r="S690" s="3"/>
      <c r="T690" s="13"/>
      <c r="U690" s="3"/>
      <c r="W690" s="1"/>
      <c r="AA690" s="1"/>
      <c r="AB690" s="2"/>
    </row>
    <row r="691" spans="8:28" x14ac:dyDescent="0.2">
      <c r="H691" s="13"/>
      <c r="I691" s="13"/>
      <c r="J691" s="9"/>
      <c r="K691" s="3"/>
      <c r="L691" s="13"/>
      <c r="M691" s="3"/>
      <c r="O691" s="3"/>
      <c r="P691" s="13"/>
      <c r="Q691" s="3"/>
      <c r="R691" s="9"/>
      <c r="S691" s="3"/>
      <c r="T691" s="13"/>
      <c r="U691" s="3"/>
      <c r="W691" s="1"/>
      <c r="AA691" s="1"/>
      <c r="AB691" s="2"/>
    </row>
    <row r="692" spans="8:28" x14ac:dyDescent="0.2">
      <c r="H692" s="13"/>
      <c r="I692" s="13"/>
      <c r="J692" s="9"/>
      <c r="K692" s="3"/>
      <c r="L692" s="13"/>
      <c r="M692" s="3"/>
      <c r="O692" s="3"/>
      <c r="P692" s="13"/>
      <c r="Q692" s="3"/>
      <c r="R692" s="9"/>
      <c r="S692" s="3"/>
      <c r="T692" s="13"/>
      <c r="U692" s="3"/>
      <c r="W692" s="1"/>
      <c r="AA692" s="1"/>
      <c r="AB692" s="2"/>
    </row>
    <row r="693" spans="8:28" x14ac:dyDescent="0.2">
      <c r="H693" s="13"/>
      <c r="I693" s="13"/>
      <c r="J693" s="9"/>
      <c r="K693" s="3"/>
      <c r="L693" s="13"/>
      <c r="M693" s="3"/>
      <c r="O693" s="3"/>
      <c r="P693" s="13"/>
      <c r="Q693" s="3"/>
      <c r="R693" s="9"/>
      <c r="S693" s="3"/>
      <c r="T693" s="13"/>
      <c r="U693" s="3"/>
      <c r="W693" s="1"/>
      <c r="AA693" s="1"/>
      <c r="AB693" s="2"/>
    </row>
    <row r="694" spans="8:28" x14ac:dyDescent="0.2">
      <c r="H694" s="13"/>
      <c r="I694" s="13"/>
      <c r="J694" s="9"/>
      <c r="K694" s="3"/>
      <c r="L694" s="13"/>
      <c r="M694" s="3"/>
      <c r="O694" s="3"/>
      <c r="P694" s="13"/>
      <c r="Q694" s="3"/>
      <c r="R694" s="9"/>
      <c r="S694" s="3"/>
      <c r="T694" s="13"/>
      <c r="U694" s="3"/>
      <c r="W694" s="1"/>
      <c r="AA694" s="1"/>
      <c r="AB694" s="2"/>
    </row>
    <row r="695" spans="8:28" x14ac:dyDescent="0.2">
      <c r="H695" s="13"/>
      <c r="I695" s="13"/>
      <c r="J695" s="9"/>
      <c r="K695" s="3"/>
      <c r="L695" s="13"/>
      <c r="M695" s="3"/>
      <c r="O695" s="3"/>
      <c r="P695" s="13"/>
      <c r="Q695" s="3"/>
      <c r="R695" s="9"/>
      <c r="S695" s="3"/>
      <c r="T695" s="13"/>
      <c r="U695" s="3"/>
      <c r="W695" s="1"/>
      <c r="AA695" s="1"/>
      <c r="AB695" s="2"/>
    </row>
    <row r="696" spans="8:28" x14ac:dyDescent="0.2">
      <c r="H696" s="13"/>
      <c r="I696" s="13"/>
      <c r="J696" s="9"/>
      <c r="K696" s="3"/>
      <c r="L696" s="13"/>
      <c r="M696" s="3"/>
      <c r="O696" s="3"/>
      <c r="P696" s="13"/>
      <c r="Q696" s="3"/>
      <c r="R696" s="9"/>
      <c r="S696" s="3"/>
      <c r="T696" s="13"/>
      <c r="U696" s="3"/>
      <c r="W696" s="1"/>
      <c r="AA696" s="1"/>
      <c r="AB696" s="2"/>
    </row>
    <row r="697" spans="8:28" x14ac:dyDescent="0.2">
      <c r="H697" s="13"/>
      <c r="I697" s="13"/>
      <c r="J697" s="9"/>
      <c r="K697" s="3"/>
      <c r="L697" s="13"/>
      <c r="M697" s="3"/>
      <c r="O697" s="3"/>
      <c r="P697" s="13"/>
      <c r="Q697" s="3"/>
      <c r="R697" s="9"/>
      <c r="S697" s="3"/>
      <c r="T697" s="13"/>
      <c r="U697" s="3"/>
      <c r="W697" s="1"/>
      <c r="AA697" s="1"/>
      <c r="AB697" s="2"/>
    </row>
    <row r="698" spans="8:28" x14ac:dyDescent="0.2">
      <c r="H698" s="13"/>
      <c r="I698" s="13"/>
      <c r="J698" s="9"/>
      <c r="K698" s="3"/>
      <c r="L698" s="13"/>
      <c r="M698" s="3"/>
      <c r="O698" s="3"/>
      <c r="P698" s="13"/>
      <c r="Q698" s="3"/>
      <c r="R698" s="9"/>
      <c r="S698" s="3"/>
      <c r="T698" s="13"/>
      <c r="U698" s="3"/>
      <c r="W698" s="1"/>
      <c r="AA698" s="1"/>
      <c r="AB698" s="2"/>
    </row>
    <row r="699" spans="8:28" x14ac:dyDescent="0.2">
      <c r="H699" s="13"/>
      <c r="I699" s="13"/>
      <c r="J699" s="9"/>
      <c r="K699" s="3"/>
      <c r="L699" s="13"/>
      <c r="M699" s="3"/>
      <c r="O699" s="3"/>
      <c r="P699" s="13"/>
      <c r="Q699" s="3"/>
      <c r="R699" s="9"/>
      <c r="S699" s="3"/>
      <c r="T699" s="13"/>
      <c r="U699" s="3"/>
      <c r="W699" s="1"/>
      <c r="AA699" s="1"/>
      <c r="AB699" s="2"/>
    </row>
    <row r="700" spans="8:28" x14ac:dyDescent="0.2">
      <c r="H700" s="13"/>
      <c r="I700" s="13"/>
      <c r="J700" s="9"/>
      <c r="K700" s="3"/>
      <c r="L700" s="13"/>
      <c r="M700" s="3"/>
      <c r="O700" s="3"/>
      <c r="P700" s="13"/>
      <c r="Q700" s="3"/>
      <c r="R700" s="9"/>
      <c r="S700" s="3"/>
      <c r="T700" s="13"/>
      <c r="U700" s="3"/>
      <c r="W700" s="1"/>
      <c r="AA700" s="1"/>
      <c r="AB700" s="2"/>
    </row>
    <row r="701" spans="8:28" x14ac:dyDescent="0.2">
      <c r="H701" s="13"/>
      <c r="I701" s="13"/>
      <c r="J701" s="9"/>
      <c r="K701" s="3"/>
      <c r="L701" s="13"/>
      <c r="M701" s="3"/>
      <c r="O701" s="3"/>
      <c r="P701" s="13"/>
      <c r="Q701" s="3"/>
      <c r="R701" s="9"/>
      <c r="S701" s="3"/>
      <c r="T701" s="13"/>
      <c r="U701" s="3"/>
      <c r="W701" s="1"/>
      <c r="AA701" s="1"/>
      <c r="AB701" s="2"/>
    </row>
    <row r="702" spans="8:28" x14ac:dyDescent="0.2">
      <c r="H702" s="13"/>
      <c r="I702" s="13"/>
      <c r="J702" s="9"/>
      <c r="K702" s="3"/>
      <c r="L702" s="13"/>
      <c r="M702" s="3"/>
      <c r="O702" s="3"/>
      <c r="P702" s="13"/>
      <c r="Q702" s="3"/>
      <c r="R702" s="9"/>
      <c r="S702" s="3"/>
      <c r="T702" s="13"/>
      <c r="U702" s="3"/>
      <c r="W702" s="1"/>
      <c r="AA702" s="1"/>
      <c r="AB702" s="2"/>
    </row>
    <row r="703" spans="8:28" x14ac:dyDescent="0.2">
      <c r="H703" s="13"/>
      <c r="I703" s="13"/>
      <c r="J703" s="9"/>
      <c r="K703" s="3"/>
      <c r="L703" s="13"/>
      <c r="M703" s="3"/>
      <c r="O703" s="3"/>
      <c r="P703" s="13"/>
      <c r="Q703" s="3"/>
      <c r="R703" s="9"/>
      <c r="S703" s="3"/>
      <c r="T703" s="13"/>
      <c r="U703" s="3"/>
      <c r="W703" s="1"/>
      <c r="AA703" s="1"/>
      <c r="AB703" s="2"/>
    </row>
    <row r="704" spans="8:28" x14ac:dyDescent="0.2">
      <c r="H704" s="13"/>
      <c r="I704" s="13"/>
      <c r="J704" s="9"/>
      <c r="K704" s="3"/>
      <c r="L704" s="13"/>
      <c r="M704" s="3"/>
      <c r="O704" s="3"/>
      <c r="P704" s="13"/>
      <c r="Q704" s="3"/>
      <c r="R704" s="9"/>
      <c r="S704" s="3"/>
      <c r="T704" s="13"/>
      <c r="U704" s="3"/>
      <c r="W704" s="1"/>
      <c r="AA704" s="1"/>
      <c r="AB704" s="2"/>
    </row>
    <row r="705" spans="8:28" x14ac:dyDescent="0.2">
      <c r="H705" s="13"/>
      <c r="I705" s="13"/>
      <c r="J705" s="9"/>
      <c r="K705" s="3"/>
      <c r="L705" s="13"/>
      <c r="M705" s="3"/>
      <c r="O705" s="3"/>
      <c r="P705" s="13"/>
      <c r="Q705" s="3"/>
      <c r="R705" s="9"/>
      <c r="S705" s="3"/>
      <c r="T705" s="13"/>
      <c r="U705" s="3"/>
      <c r="W705" s="1"/>
      <c r="AA705" s="1"/>
      <c r="AB705" s="2"/>
    </row>
    <row r="706" spans="8:28" x14ac:dyDescent="0.2">
      <c r="H706" s="13"/>
      <c r="I706" s="13"/>
      <c r="J706" s="9"/>
      <c r="K706" s="3"/>
      <c r="L706" s="13"/>
      <c r="M706" s="3"/>
      <c r="O706" s="3"/>
      <c r="P706" s="13"/>
      <c r="Q706" s="3"/>
      <c r="R706" s="9"/>
      <c r="S706" s="3"/>
      <c r="T706" s="13"/>
      <c r="U706" s="3"/>
      <c r="W706" s="1"/>
      <c r="AA706" s="1"/>
      <c r="AB706" s="2"/>
    </row>
    <row r="707" spans="8:28" x14ac:dyDescent="0.2">
      <c r="H707" s="13"/>
      <c r="I707" s="13"/>
      <c r="J707" s="9"/>
      <c r="K707" s="3"/>
      <c r="L707" s="13"/>
      <c r="M707" s="3"/>
      <c r="O707" s="3"/>
      <c r="P707" s="13"/>
      <c r="Q707" s="3"/>
      <c r="R707" s="9"/>
      <c r="S707" s="3"/>
      <c r="T707" s="13"/>
      <c r="U707" s="3"/>
      <c r="W707" s="1"/>
      <c r="AA707" s="1"/>
      <c r="AB707" s="2"/>
    </row>
    <row r="708" spans="8:28" x14ac:dyDescent="0.2">
      <c r="H708" s="13"/>
      <c r="I708" s="13"/>
      <c r="J708" s="9"/>
      <c r="K708" s="3"/>
      <c r="L708" s="13"/>
      <c r="M708" s="3"/>
      <c r="O708" s="3"/>
      <c r="P708" s="13"/>
      <c r="Q708" s="3"/>
      <c r="R708" s="9"/>
      <c r="S708" s="3"/>
      <c r="T708" s="13"/>
      <c r="U708" s="3"/>
      <c r="W708" s="1"/>
      <c r="AA708" s="1"/>
      <c r="AB708" s="2"/>
    </row>
    <row r="709" spans="8:28" x14ac:dyDescent="0.2">
      <c r="H709" s="13"/>
      <c r="I709" s="13"/>
      <c r="J709" s="9"/>
      <c r="K709" s="3"/>
      <c r="L709" s="13"/>
      <c r="M709" s="3"/>
      <c r="O709" s="3"/>
      <c r="P709" s="13"/>
      <c r="Q709" s="3"/>
      <c r="R709" s="9"/>
      <c r="S709" s="3"/>
      <c r="T709" s="13"/>
      <c r="U709" s="3"/>
      <c r="W709" s="1"/>
      <c r="AA709" s="1"/>
      <c r="AB709" s="2"/>
    </row>
    <row r="710" spans="8:28" x14ac:dyDescent="0.2">
      <c r="H710" s="13"/>
      <c r="I710" s="13"/>
      <c r="J710" s="9"/>
      <c r="K710" s="3"/>
      <c r="L710" s="13"/>
      <c r="M710" s="3"/>
      <c r="O710" s="3"/>
      <c r="P710" s="13"/>
      <c r="Q710" s="3"/>
      <c r="R710" s="9"/>
      <c r="S710" s="3"/>
      <c r="T710" s="13"/>
      <c r="U710" s="3"/>
      <c r="W710" s="1"/>
      <c r="AA710" s="1"/>
      <c r="AB710" s="2"/>
    </row>
    <row r="711" spans="8:28" x14ac:dyDescent="0.2">
      <c r="H711" s="13"/>
      <c r="I711" s="13"/>
      <c r="J711" s="9"/>
      <c r="K711" s="3"/>
      <c r="L711" s="13"/>
      <c r="M711" s="3"/>
      <c r="O711" s="3"/>
      <c r="P711" s="13"/>
      <c r="Q711" s="3"/>
      <c r="R711" s="9"/>
      <c r="S711" s="3"/>
      <c r="T711" s="13"/>
      <c r="U711" s="3"/>
      <c r="W711" s="1"/>
      <c r="AA711" s="1"/>
      <c r="AB711" s="2"/>
    </row>
    <row r="712" spans="8:28" x14ac:dyDescent="0.2">
      <c r="H712" s="13"/>
      <c r="I712" s="13"/>
      <c r="J712" s="9"/>
      <c r="K712" s="3"/>
      <c r="L712" s="13"/>
      <c r="M712" s="3"/>
      <c r="O712" s="3"/>
      <c r="P712" s="13"/>
      <c r="Q712" s="3"/>
      <c r="R712" s="9"/>
      <c r="S712" s="3"/>
      <c r="T712" s="13"/>
      <c r="U712" s="3"/>
      <c r="W712" s="1"/>
      <c r="AA712" s="1"/>
      <c r="AB712" s="2"/>
    </row>
    <row r="713" spans="8:28" x14ac:dyDescent="0.2">
      <c r="H713" s="13"/>
      <c r="I713" s="13"/>
      <c r="J713" s="9"/>
      <c r="K713" s="3"/>
      <c r="L713" s="13"/>
      <c r="M713" s="3"/>
      <c r="O713" s="3"/>
      <c r="P713" s="13"/>
      <c r="Q713" s="3"/>
      <c r="R713" s="9"/>
      <c r="S713" s="3"/>
      <c r="T713" s="13"/>
      <c r="U713" s="3"/>
      <c r="W713" s="1"/>
      <c r="AA713" s="1"/>
      <c r="AB713" s="2"/>
    </row>
    <row r="714" spans="8:28" x14ac:dyDescent="0.2">
      <c r="H714" s="13"/>
      <c r="I714" s="13"/>
      <c r="J714" s="9"/>
      <c r="K714" s="3"/>
      <c r="L714" s="13"/>
      <c r="M714" s="3"/>
      <c r="O714" s="3"/>
      <c r="P714" s="13"/>
      <c r="Q714" s="3"/>
      <c r="R714" s="9"/>
      <c r="S714" s="3"/>
      <c r="T714" s="13"/>
      <c r="U714" s="3"/>
      <c r="W714" s="1"/>
      <c r="AA714" s="1"/>
      <c r="AB714" s="2"/>
    </row>
    <row r="715" spans="8:28" x14ac:dyDescent="0.2">
      <c r="H715" s="13"/>
      <c r="I715" s="13"/>
      <c r="J715" s="9"/>
      <c r="K715" s="3"/>
      <c r="L715" s="13"/>
      <c r="M715" s="3"/>
      <c r="O715" s="3"/>
      <c r="P715" s="13"/>
      <c r="Q715" s="3"/>
      <c r="R715" s="9"/>
      <c r="S715" s="3"/>
      <c r="T715" s="13"/>
      <c r="U715" s="3"/>
      <c r="W715" s="1"/>
      <c r="AA715" s="1"/>
      <c r="AB715" s="2"/>
    </row>
    <row r="716" spans="8:28" x14ac:dyDescent="0.2">
      <c r="H716" s="13"/>
      <c r="I716" s="13"/>
      <c r="J716" s="9"/>
      <c r="K716" s="3"/>
      <c r="L716" s="13"/>
      <c r="M716" s="3"/>
      <c r="O716" s="3"/>
      <c r="P716" s="13"/>
      <c r="Q716" s="3"/>
      <c r="R716" s="9"/>
      <c r="S716" s="3"/>
      <c r="T716" s="13"/>
      <c r="U716" s="3"/>
      <c r="W716" s="1"/>
      <c r="AA716" s="1"/>
      <c r="AB716" s="2"/>
    </row>
    <row r="717" spans="8:28" x14ac:dyDescent="0.2">
      <c r="H717" s="13"/>
      <c r="I717" s="13"/>
      <c r="J717" s="9"/>
      <c r="K717" s="3"/>
      <c r="L717" s="13"/>
      <c r="M717" s="3"/>
      <c r="O717" s="3"/>
      <c r="P717" s="13"/>
      <c r="Q717" s="3"/>
      <c r="R717" s="9"/>
      <c r="S717" s="3"/>
      <c r="T717" s="13"/>
      <c r="U717" s="3"/>
      <c r="W717" s="1"/>
      <c r="AA717" s="1"/>
      <c r="AB717" s="2"/>
    </row>
    <row r="718" spans="8:28" x14ac:dyDescent="0.2">
      <c r="H718" s="13"/>
      <c r="I718" s="13"/>
      <c r="J718" s="9"/>
      <c r="K718" s="3"/>
      <c r="L718" s="13"/>
      <c r="M718" s="3"/>
      <c r="O718" s="3"/>
      <c r="P718" s="13"/>
      <c r="Q718" s="3"/>
      <c r="R718" s="9"/>
      <c r="S718" s="3"/>
      <c r="T718" s="13"/>
      <c r="U718" s="3"/>
      <c r="W718" s="1"/>
      <c r="AA718" s="1"/>
      <c r="AB718" s="2"/>
    </row>
    <row r="719" spans="8:28" x14ac:dyDescent="0.2">
      <c r="H719" s="13"/>
      <c r="I719" s="13"/>
      <c r="J719" s="9"/>
      <c r="K719" s="3"/>
      <c r="L719" s="13"/>
      <c r="M719" s="3"/>
      <c r="O719" s="3"/>
      <c r="P719" s="13"/>
      <c r="Q719" s="3"/>
      <c r="R719" s="9"/>
      <c r="S719" s="3"/>
      <c r="T719" s="13"/>
      <c r="U719" s="3"/>
      <c r="W719" s="1"/>
      <c r="AA719" s="1"/>
      <c r="AB719" s="2"/>
    </row>
    <row r="720" spans="8:28" x14ac:dyDescent="0.2">
      <c r="H720" s="13"/>
      <c r="I720" s="13"/>
      <c r="J720" s="9"/>
      <c r="K720" s="3"/>
      <c r="L720" s="13"/>
      <c r="M720" s="3"/>
      <c r="O720" s="3"/>
      <c r="P720" s="13"/>
      <c r="Q720" s="3"/>
      <c r="R720" s="9"/>
      <c r="S720" s="3"/>
      <c r="T720" s="13"/>
      <c r="U720" s="3"/>
      <c r="W720" s="1"/>
      <c r="AA720" s="1"/>
      <c r="AB720" s="2"/>
    </row>
    <row r="721" spans="8:28" x14ac:dyDescent="0.2">
      <c r="H721" s="13"/>
      <c r="I721" s="13"/>
      <c r="J721" s="9"/>
      <c r="K721" s="3"/>
      <c r="L721" s="13"/>
      <c r="M721" s="3"/>
      <c r="O721" s="3"/>
      <c r="P721" s="13"/>
      <c r="Q721" s="3"/>
      <c r="R721" s="9"/>
      <c r="S721" s="3"/>
      <c r="T721" s="13"/>
      <c r="U721" s="3"/>
      <c r="W721" s="1"/>
      <c r="AA721" s="1"/>
      <c r="AB721" s="2"/>
    </row>
    <row r="722" spans="8:28" x14ac:dyDescent="0.2">
      <c r="H722" s="13"/>
      <c r="I722" s="13"/>
      <c r="J722" s="9"/>
      <c r="K722" s="3"/>
      <c r="L722" s="13"/>
      <c r="M722" s="3"/>
      <c r="O722" s="3"/>
      <c r="P722" s="13"/>
      <c r="Q722" s="3"/>
      <c r="R722" s="9"/>
      <c r="S722" s="3"/>
      <c r="T722" s="13"/>
      <c r="U722" s="3"/>
      <c r="W722" s="1"/>
      <c r="AA722" s="1"/>
      <c r="AB722" s="2"/>
    </row>
    <row r="723" spans="8:28" x14ac:dyDescent="0.2">
      <c r="H723" s="13"/>
      <c r="I723" s="13"/>
      <c r="J723" s="9"/>
      <c r="K723" s="3"/>
      <c r="L723" s="13"/>
      <c r="M723" s="3"/>
      <c r="O723" s="3"/>
      <c r="P723" s="13"/>
      <c r="Q723" s="3"/>
      <c r="R723" s="9"/>
      <c r="S723" s="3"/>
      <c r="T723" s="13"/>
      <c r="U723" s="3"/>
      <c r="W723" s="1"/>
      <c r="AA723" s="1"/>
      <c r="AB723" s="2"/>
    </row>
    <row r="724" spans="8:28" x14ac:dyDescent="0.2">
      <c r="H724" s="13"/>
      <c r="I724" s="13"/>
      <c r="J724" s="9"/>
      <c r="K724" s="3"/>
      <c r="L724" s="13"/>
      <c r="M724" s="3"/>
      <c r="O724" s="3"/>
      <c r="P724" s="13"/>
      <c r="Q724" s="3"/>
      <c r="R724" s="9"/>
      <c r="S724" s="3"/>
      <c r="T724" s="13"/>
      <c r="U724" s="3"/>
      <c r="W724" s="1"/>
      <c r="AA724" s="1"/>
      <c r="AB724" s="2"/>
    </row>
    <row r="725" spans="8:28" x14ac:dyDescent="0.2">
      <c r="H725" s="13"/>
      <c r="I725" s="13"/>
      <c r="J725" s="9"/>
      <c r="K725" s="3"/>
      <c r="L725" s="13"/>
      <c r="M725" s="3"/>
      <c r="O725" s="3"/>
      <c r="P725" s="13"/>
      <c r="Q725" s="3"/>
      <c r="R725" s="9"/>
      <c r="S725" s="3"/>
      <c r="T725" s="13"/>
      <c r="U725" s="3"/>
      <c r="W725" s="1"/>
      <c r="AA725" s="1"/>
      <c r="AB725" s="2"/>
    </row>
    <row r="726" spans="8:28" x14ac:dyDescent="0.2">
      <c r="H726" s="13"/>
      <c r="I726" s="13"/>
      <c r="J726" s="9"/>
      <c r="K726" s="3"/>
      <c r="L726" s="13"/>
      <c r="M726" s="3"/>
      <c r="O726" s="3"/>
      <c r="P726" s="13"/>
      <c r="Q726" s="3"/>
      <c r="R726" s="9"/>
      <c r="S726" s="3"/>
      <c r="T726" s="13"/>
      <c r="U726" s="3"/>
      <c r="W726" s="1"/>
      <c r="AA726" s="1"/>
      <c r="AB726" s="2"/>
    </row>
    <row r="727" spans="8:28" x14ac:dyDescent="0.2">
      <c r="H727" s="13"/>
      <c r="I727" s="13"/>
      <c r="J727" s="9"/>
      <c r="K727" s="3"/>
      <c r="L727" s="13"/>
      <c r="M727" s="3"/>
      <c r="O727" s="3"/>
      <c r="P727" s="13"/>
      <c r="Q727" s="3"/>
      <c r="R727" s="9"/>
      <c r="S727" s="3"/>
      <c r="T727" s="13"/>
      <c r="U727" s="3"/>
      <c r="W727" s="1"/>
      <c r="AA727" s="1"/>
      <c r="AB727" s="2"/>
    </row>
    <row r="728" spans="8:28" x14ac:dyDescent="0.2">
      <c r="H728" s="13"/>
      <c r="I728" s="13"/>
      <c r="J728" s="9"/>
      <c r="K728" s="3"/>
      <c r="L728" s="13"/>
      <c r="M728" s="3"/>
      <c r="O728" s="3"/>
      <c r="P728" s="13"/>
      <c r="Q728" s="3"/>
      <c r="R728" s="9"/>
      <c r="S728" s="3"/>
      <c r="T728" s="13"/>
      <c r="U728" s="3"/>
      <c r="W728" s="1"/>
      <c r="AA728" s="1"/>
      <c r="AB728" s="2"/>
    </row>
    <row r="729" spans="8:28" x14ac:dyDescent="0.2">
      <c r="H729" s="13"/>
      <c r="I729" s="13"/>
      <c r="J729" s="9"/>
      <c r="K729" s="3"/>
      <c r="L729" s="13"/>
      <c r="M729" s="3"/>
      <c r="O729" s="3"/>
      <c r="P729" s="13"/>
      <c r="Q729" s="3"/>
      <c r="R729" s="9"/>
      <c r="S729" s="3"/>
      <c r="T729" s="13"/>
      <c r="U729" s="3"/>
      <c r="W729" s="1"/>
      <c r="AA729" s="1"/>
      <c r="AB729" s="2"/>
    </row>
    <row r="730" spans="8:28" x14ac:dyDescent="0.2">
      <c r="H730" s="13"/>
      <c r="I730" s="13"/>
      <c r="J730" s="9"/>
      <c r="K730" s="3"/>
      <c r="L730" s="13"/>
      <c r="M730" s="3"/>
      <c r="O730" s="3"/>
      <c r="P730" s="13"/>
      <c r="Q730" s="3"/>
      <c r="R730" s="9"/>
      <c r="S730" s="3"/>
      <c r="T730" s="13"/>
      <c r="U730" s="3"/>
      <c r="W730" s="1"/>
      <c r="AA730" s="1"/>
      <c r="AB730" s="2"/>
    </row>
    <row r="731" spans="8:28" x14ac:dyDescent="0.2">
      <c r="H731" s="13"/>
      <c r="I731" s="13"/>
      <c r="J731" s="9"/>
      <c r="K731" s="3"/>
      <c r="L731" s="13"/>
      <c r="M731" s="3"/>
      <c r="O731" s="3"/>
      <c r="P731" s="13"/>
      <c r="Q731" s="3"/>
      <c r="R731" s="9"/>
      <c r="S731" s="3"/>
      <c r="T731" s="13"/>
      <c r="U731" s="3"/>
      <c r="W731" s="1"/>
      <c r="AA731" s="1"/>
      <c r="AB731" s="2"/>
    </row>
    <row r="732" spans="8:28" x14ac:dyDescent="0.2">
      <c r="H732" s="13"/>
      <c r="I732" s="13"/>
      <c r="J732" s="9"/>
      <c r="M732" s="3"/>
      <c r="O732" s="3"/>
      <c r="P732" s="13"/>
      <c r="Q732" s="3"/>
      <c r="R732" s="9"/>
      <c r="S732" s="3"/>
      <c r="T732" s="13"/>
      <c r="U732" s="3"/>
      <c r="W732" s="1"/>
      <c r="AA732" s="1"/>
      <c r="AB732" s="2"/>
    </row>
    <row r="733" spans="8:28" x14ac:dyDescent="0.2">
      <c r="H733" s="13"/>
      <c r="I733" s="13"/>
      <c r="J733" s="9"/>
      <c r="M733" s="3"/>
      <c r="O733" s="3"/>
      <c r="P733" s="13"/>
      <c r="Q733" s="3"/>
      <c r="R733" s="9"/>
      <c r="S733" s="3"/>
      <c r="T733" s="13"/>
      <c r="U733" s="3"/>
      <c r="W733" s="1"/>
      <c r="AA733" s="1"/>
      <c r="AB733" s="2"/>
    </row>
    <row r="734" spans="8:28" x14ac:dyDescent="0.2">
      <c r="H734" s="13"/>
      <c r="I734" s="13"/>
      <c r="J734" s="9"/>
      <c r="O734" s="3"/>
      <c r="P734" s="13"/>
      <c r="Q734" s="3"/>
      <c r="R734" s="9"/>
      <c r="S734" s="3"/>
      <c r="T734" s="13"/>
      <c r="U734" s="3"/>
      <c r="W734" s="1"/>
      <c r="AA734" s="1"/>
      <c r="AB734" s="2"/>
    </row>
    <row r="735" spans="8:28" x14ac:dyDescent="0.2">
      <c r="H735" s="13"/>
      <c r="I735" s="13"/>
      <c r="J735" s="9"/>
      <c r="O735" s="3"/>
      <c r="P735" s="13"/>
      <c r="Q735" s="3"/>
      <c r="R735" s="9"/>
      <c r="S735" s="3"/>
      <c r="T735" s="13"/>
      <c r="U735" s="3"/>
      <c r="W735" s="1"/>
      <c r="AA735" s="1"/>
      <c r="AB735" s="2"/>
    </row>
    <row r="736" spans="8:28" x14ac:dyDescent="0.2">
      <c r="R736" s="9"/>
    </row>
    <row r="737" spans="18:18" x14ac:dyDescent="0.2">
      <c r="R737" s="9"/>
    </row>
    <row r="738" spans="18:18" x14ac:dyDescent="0.2">
      <c r="R738" s="9"/>
    </row>
    <row r="739" spans="18:18" x14ac:dyDescent="0.2">
      <c r="R739" s="9"/>
    </row>
    <row r="740" spans="18:18" x14ac:dyDescent="0.2">
      <c r="R740" s="9"/>
    </row>
    <row r="741" spans="18:18" x14ac:dyDescent="0.2">
      <c r="R741" s="9"/>
    </row>
    <row r="742" spans="18:18" x14ac:dyDescent="0.2">
      <c r="R742" s="9"/>
    </row>
    <row r="743" spans="18:18" x14ac:dyDescent="0.2">
      <c r="R743" s="9"/>
    </row>
    <row r="744" spans="18:18" x14ac:dyDescent="0.2">
      <c r="R744" s="9"/>
    </row>
    <row r="745" spans="18:18" x14ac:dyDescent="0.2">
      <c r="R745" s="9"/>
    </row>
    <row r="746" spans="18:18" x14ac:dyDescent="0.2">
      <c r="R746" s="9"/>
    </row>
    <row r="747" spans="18:18" x14ac:dyDescent="0.2">
      <c r="R747" s="9"/>
    </row>
    <row r="748" spans="18:18" x14ac:dyDescent="0.2">
      <c r="R748" s="9"/>
    </row>
    <row r="749" spans="18:18" x14ac:dyDescent="0.2">
      <c r="R749" s="9"/>
    </row>
    <row r="750" spans="18:18" x14ac:dyDescent="0.2">
      <c r="R750" s="9"/>
    </row>
    <row r="751" spans="18:18" x14ac:dyDescent="0.2">
      <c r="R751" s="9"/>
    </row>
    <row r="752" spans="18:18" x14ac:dyDescent="0.2">
      <c r="R752" s="9"/>
    </row>
    <row r="753" spans="18:18" x14ac:dyDescent="0.2">
      <c r="R753" s="9"/>
    </row>
    <row r="754" spans="18:18" x14ac:dyDescent="0.2">
      <c r="R754" s="9"/>
    </row>
    <row r="755" spans="18:18" x14ac:dyDescent="0.2">
      <c r="R755" s="9"/>
    </row>
    <row r="756" spans="18:18" x14ac:dyDescent="0.2">
      <c r="R756" s="9"/>
    </row>
    <row r="757" spans="18:18" x14ac:dyDescent="0.2">
      <c r="R757" s="9"/>
    </row>
    <row r="758" spans="18:18" x14ac:dyDescent="0.2">
      <c r="R758" s="9"/>
    </row>
    <row r="759" spans="18:18" x14ac:dyDescent="0.2">
      <c r="R759" s="9"/>
    </row>
    <row r="760" spans="18:18" x14ac:dyDescent="0.2">
      <c r="R760" s="9"/>
    </row>
    <row r="761" spans="18:18" x14ac:dyDescent="0.2">
      <c r="R761" s="9"/>
    </row>
    <row r="762" spans="18:18" x14ac:dyDescent="0.2">
      <c r="R762" s="9"/>
    </row>
    <row r="763" spans="18:18" x14ac:dyDescent="0.2">
      <c r="R763" s="9"/>
    </row>
    <row r="764" spans="18:18" x14ac:dyDescent="0.2">
      <c r="R764" s="9"/>
    </row>
    <row r="765" spans="18:18" x14ac:dyDescent="0.2">
      <c r="R765" s="9"/>
    </row>
    <row r="766" spans="18:18" x14ac:dyDescent="0.2">
      <c r="R766" s="9"/>
    </row>
    <row r="767" spans="18:18" x14ac:dyDescent="0.2">
      <c r="R767" s="9"/>
    </row>
    <row r="768" spans="18:18" x14ac:dyDescent="0.2">
      <c r="R768" s="9"/>
    </row>
    <row r="769" spans="18:18" x14ac:dyDescent="0.2">
      <c r="R769" s="9"/>
    </row>
    <row r="770" spans="18:18" x14ac:dyDescent="0.2">
      <c r="R770" s="9"/>
    </row>
    <row r="771" spans="18:18" x14ac:dyDescent="0.2">
      <c r="R771" s="9"/>
    </row>
    <row r="772" spans="18:18" x14ac:dyDescent="0.2">
      <c r="R772" s="9"/>
    </row>
    <row r="773" spans="18:18" x14ac:dyDescent="0.2">
      <c r="R773" s="9"/>
    </row>
    <row r="774" spans="18:18" x14ac:dyDescent="0.2">
      <c r="R774" s="9"/>
    </row>
    <row r="775" spans="18:18" x14ac:dyDescent="0.2">
      <c r="R775" s="9"/>
    </row>
    <row r="776" spans="18:18" x14ac:dyDescent="0.2">
      <c r="R776" s="9"/>
    </row>
    <row r="777" spans="18:18" x14ac:dyDescent="0.2">
      <c r="R777" s="9"/>
    </row>
    <row r="778" spans="18:18" x14ac:dyDescent="0.2">
      <c r="R778" s="9"/>
    </row>
    <row r="779" spans="18:18" x14ac:dyDescent="0.2">
      <c r="R779" s="9"/>
    </row>
    <row r="780" spans="18:18" x14ac:dyDescent="0.2">
      <c r="R780" s="9"/>
    </row>
    <row r="781" spans="18:18" x14ac:dyDescent="0.2">
      <c r="R781" s="9"/>
    </row>
    <row r="782" spans="18:18" x14ac:dyDescent="0.2">
      <c r="R782" s="9"/>
    </row>
    <row r="783" spans="18:18" x14ac:dyDescent="0.2">
      <c r="R783" s="9"/>
    </row>
    <row r="784" spans="18:18" x14ac:dyDescent="0.2">
      <c r="R784" s="9"/>
    </row>
    <row r="785" spans="18:18" x14ac:dyDescent="0.2">
      <c r="R785" s="9"/>
    </row>
    <row r="786" spans="18:18" x14ac:dyDescent="0.2">
      <c r="R786" s="9"/>
    </row>
    <row r="787" spans="18:18" x14ac:dyDescent="0.2">
      <c r="R787" s="9"/>
    </row>
    <row r="788" spans="18:18" x14ac:dyDescent="0.2">
      <c r="R788" s="9"/>
    </row>
    <row r="789" spans="18:18" x14ac:dyDescent="0.2">
      <c r="R789" s="9"/>
    </row>
    <row r="790" spans="18:18" x14ac:dyDescent="0.2">
      <c r="R790" s="9"/>
    </row>
    <row r="791" spans="18:18" x14ac:dyDescent="0.2">
      <c r="R791" s="9"/>
    </row>
    <row r="792" spans="18:18" x14ac:dyDescent="0.2">
      <c r="R792" s="9"/>
    </row>
    <row r="793" spans="18:18" x14ac:dyDescent="0.2">
      <c r="R793" s="9"/>
    </row>
    <row r="794" spans="18:18" x14ac:dyDescent="0.2">
      <c r="R794" s="9"/>
    </row>
    <row r="795" spans="18:18" x14ac:dyDescent="0.2">
      <c r="R795" s="9"/>
    </row>
    <row r="796" spans="18:18" x14ac:dyDescent="0.2">
      <c r="R796" s="9"/>
    </row>
    <row r="797" spans="18:18" x14ac:dyDescent="0.2">
      <c r="R797" s="9"/>
    </row>
    <row r="798" spans="18:18" x14ac:dyDescent="0.2">
      <c r="R798" s="9"/>
    </row>
    <row r="799" spans="18:18" x14ac:dyDescent="0.2">
      <c r="R799" s="9"/>
    </row>
    <row r="800" spans="18:18" x14ac:dyDescent="0.2">
      <c r="R800" s="9"/>
    </row>
    <row r="801" spans="18:18" x14ac:dyDescent="0.2">
      <c r="R801" s="9"/>
    </row>
    <row r="802" spans="18:18" x14ac:dyDescent="0.2">
      <c r="R802" s="9"/>
    </row>
    <row r="803" spans="18:18" x14ac:dyDescent="0.2">
      <c r="R803" s="9"/>
    </row>
    <row r="804" spans="18:18" x14ac:dyDescent="0.2">
      <c r="R804" s="9"/>
    </row>
    <row r="805" spans="18:18" x14ac:dyDescent="0.2">
      <c r="R805" s="9"/>
    </row>
    <row r="806" spans="18:18" x14ac:dyDescent="0.2">
      <c r="R806" s="9"/>
    </row>
    <row r="807" spans="18:18" x14ac:dyDescent="0.2">
      <c r="R807" s="9"/>
    </row>
    <row r="808" spans="18:18" x14ac:dyDescent="0.2">
      <c r="R808" s="9"/>
    </row>
    <row r="809" spans="18:18" x14ac:dyDescent="0.2">
      <c r="R809" s="9"/>
    </row>
    <row r="810" spans="18:18" x14ac:dyDescent="0.2">
      <c r="R810" s="9"/>
    </row>
    <row r="811" spans="18:18" x14ac:dyDescent="0.2">
      <c r="R811" s="9"/>
    </row>
    <row r="812" spans="18:18" x14ac:dyDescent="0.2">
      <c r="R812" s="9"/>
    </row>
    <row r="813" spans="18:18" x14ac:dyDescent="0.2">
      <c r="R813" s="9"/>
    </row>
    <row r="814" spans="18:18" x14ac:dyDescent="0.2">
      <c r="R814" s="9"/>
    </row>
    <row r="815" spans="18:18" x14ac:dyDescent="0.2">
      <c r="R815" s="9"/>
    </row>
    <row r="816" spans="18:18" x14ac:dyDescent="0.2">
      <c r="R816" s="9"/>
    </row>
    <row r="817" spans="18:18" x14ac:dyDescent="0.2">
      <c r="R817" s="9"/>
    </row>
    <row r="818" spans="18:18" x14ac:dyDescent="0.2">
      <c r="R818" s="9"/>
    </row>
    <row r="819" spans="18:18" x14ac:dyDescent="0.2">
      <c r="R819" s="9"/>
    </row>
    <row r="820" spans="18:18" x14ac:dyDescent="0.2">
      <c r="R820" s="9"/>
    </row>
    <row r="821" spans="18:18" x14ac:dyDescent="0.2">
      <c r="R821" s="9"/>
    </row>
    <row r="822" spans="18:18" x14ac:dyDescent="0.2">
      <c r="R822" s="9"/>
    </row>
    <row r="823" spans="18:18" x14ac:dyDescent="0.2">
      <c r="R823" s="9"/>
    </row>
    <row r="824" spans="18:18" x14ac:dyDescent="0.2">
      <c r="R824" s="9"/>
    </row>
    <row r="825" spans="18:18" x14ac:dyDescent="0.2">
      <c r="R825" s="9"/>
    </row>
    <row r="826" spans="18:18" x14ac:dyDescent="0.2">
      <c r="R826" s="9"/>
    </row>
    <row r="827" spans="18:18" x14ac:dyDescent="0.2">
      <c r="R827" s="9"/>
    </row>
    <row r="828" spans="18:18" x14ac:dyDescent="0.2">
      <c r="R828" s="9"/>
    </row>
    <row r="829" spans="18:18" x14ac:dyDescent="0.2">
      <c r="R829" s="9"/>
    </row>
    <row r="830" spans="18:18" x14ac:dyDescent="0.2">
      <c r="R830" s="9"/>
    </row>
    <row r="831" spans="18:18" x14ac:dyDescent="0.2">
      <c r="R831" s="9"/>
    </row>
    <row r="832" spans="18:18" x14ac:dyDescent="0.2">
      <c r="R832" s="9"/>
    </row>
    <row r="833" spans="18:18" x14ac:dyDescent="0.2">
      <c r="R833" s="9"/>
    </row>
    <row r="834" spans="18:18" x14ac:dyDescent="0.2">
      <c r="R834" s="9"/>
    </row>
    <row r="835" spans="18:18" x14ac:dyDescent="0.2">
      <c r="R835" s="9"/>
    </row>
    <row r="836" spans="18:18" x14ac:dyDescent="0.2">
      <c r="R836" s="9"/>
    </row>
    <row r="837" spans="18:18" x14ac:dyDescent="0.2">
      <c r="R837" s="9"/>
    </row>
    <row r="838" spans="18:18" x14ac:dyDescent="0.2">
      <c r="R838" s="9"/>
    </row>
    <row r="839" spans="18:18" x14ac:dyDescent="0.2">
      <c r="R839" s="9"/>
    </row>
    <row r="840" spans="18:18" x14ac:dyDescent="0.2">
      <c r="R840" s="9"/>
    </row>
    <row r="841" spans="18:18" x14ac:dyDescent="0.2">
      <c r="R841" s="9"/>
    </row>
    <row r="842" spans="18:18" x14ac:dyDescent="0.2">
      <c r="R842" s="9"/>
    </row>
    <row r="843" spans="18:18" x14ac:dyDescent="0.2">
      <c r="R843" s="9"/>
    </row>
    <row r="844" spans="18:18" x14ac:dyDescent="0.2">
      <c r="R844" s="9"/>
    </row>
    <row r="845" spans="18:18" x14ac:dyDescent="0.2">
      <c r="R845" s="9"/>
    </row>
    <row r="846" spans="18:18" x14ac:dyDescent="0.2">
      <c r="R846" s="9"/>
    </row>
    <row r="847" spans="18:18" x14ac:dyDescent="0.2">
      <c r="R847" s="9"/>
    </row>
    <row r="848" spans="18:18" x14ac:dyDescent="0.2">
      <c r="R848" s="9"/>
    </row>
    <row r="849" spans="18:18" x14ac:dyDescent="0.2">
      <c r="R849" s="9"/>
    </row>
    <row r="850" spans="18:18" x14ac:dyDescent="0.2">
      <c r="R850" s="9"/>
    </row>
    <row r="851" spans="18:18" x14ac:dyDescent="0.2">
      <c r="R851" s="9"/>
    </row>
    <row r="852" spans="18:18" x14ac:dyDescent="0.2">
      <c r="R852" s="9"/>
    </row>
    <row r="853" spans="18:18" x14ac:dyDescent="0.2">
      <c r="R853" s="9"/>
    </row>
    <row r="854" spans="18:18" x14ac:dyDescent="0.2">
      <c r="R854" s="9"/>
    </row>
    <row r="855" spans="18:18" x14ac:dyDescent="0.2">
      <c r="R855" s="9"/>
    </row>
    <row r="856" spans="18:18" x14ac:dyDescent="0.2">
      <c r="R856" s="9"/>
    </row>
    <row r="857" spans="18:18" x14ac:dyDescent="0.2">
      <c r="R857" s="9"/>
    </row>
    <row r="858" spans="18:18" x14ac:dyDescent="0.2">
      <c r="R858" s="9"/>
    </row>
    <row r="859" spans="18:18" x14ac:dyDescent="0.2">
      <c r="R859" s="9"/>
    </row>
    <row r="860" spans="18:18" x14ac:dyDescent="0.2">
      <c r="R860" s="9"/>
    </row>
    <row r="861" spans="18:18" x14ac:dyDescent="0.2">
      <c r="R861" s="9"/>
    </row>
    <row r="862" spans="18:18" x14ac:dyDescent="0.2">
      <c r="R862" s="9"/>
    </row>
    <row r="863" spans="18:18" x14ac:dyDescent="0.2">
      <c r="R863" s="9"/>
    </row>
    <row r="864" spans="18:18" x14ac:dyDescent="0.2">
      <c r="R864" s="9"/>
    </row>
    <row r="865" spans="18:18" x14ac:dyDescent="0.2">
      <c r="R865" s="9"/>
    </row>
    <row r="866" spans="18:18" x14ac:dyDescent="0.2">
      <c r="R866" s="9"/>
    </row>
    <row r="867" spans="18:18" x14ac:dyDescent="0.2">
      <c r="R867" s="9"/>
    </row>
    <row r="868" spans="18:18" x14ac:dyDescent="0.2">
      <c r="R868" s="9"/>
    </row>
    <row r="869" spans="18:18" x14ac:dyDescent="0.2">
      <c r="R869" s="9"/>
    </row>
    <row r="870" spans="18:18" x14ac:dyDescent="0.2">
      <c r="R870" s="9"/>
    </row>
    <row r="871" spans="18:18" x14ac:dyDescent="0.2">
      <c r="R871" s="9"/>
    </row>
    <row r="872" spans="18:18" x14ac:dyDescent="0.2">
      <c r="R872" s="9"/>
    </row>
    <row r="873" spans="18:18" x14ac:dyDescent="0.2">
      <c r="R873" s="9"/>
    </row>
    <row r="874" spans="18:18" x14ac:dyDescent="0.2">
      <c r="R874" s="9"/>
    </row>
    <row r="875" spans="18:18" x14ac:dyDescent="0.2">
      <c r="R875" s="9"/>
    </row>
    <row r="876" spans="18:18" x14ac:dyDescent="0.2">
      <c r="R876" s="9"/>
    </row>
    <row r="877" spans="18:18" x14ac:dyDescent="0.2">
      <c r="R877" s="9"/>
    </row>
    <row r="878" spans="18:18" x14ac:dyDescent="0.2">
      <c r="R878" s="9"/>
    </row>
    <row r="879" spans="18:18" x14ac:dyDescent="0.2">
      <c r="R879" s="9"/>
    </row>
    <row r="880" spans="18:18" x14ac:dyDescent="0.2">
      <c r="R880" s="9"/>
    </row>
    <row r="881" spans="18:18" x14ac:dyDescent="0.2">
      <c r="R881" s="9"/>
    </row>
    <row r="882" spans="18:18" x14ac:dyDescent="0.2">
      <c r="R882" s="9"/>
    </row>
    <row r="883" spans="18:18" x14ac:dyDescent="0.2">
      <c r="R883" s="9"/>
    </row>
    <row r="884" spans="18:18" x14ac:dyDescent="0.2">
      <c r="R884" s="9"/>
    </row>
    <row r="885" spans="18:18" x14ac:dyDescent="0.2">
      <c r="R885" s="9"/>
    </row>
    <row r="886" spans="18:18" x14ac:dyDescent="0.2">
      <c r="R886" s="9"/>
    </row>
    <row r="887" spans="18:18" x14ac:dyDescent="0.2">
      <c r="R887" s="9"/>
    </row>
    <row r="888" spans="18:18" x14ac:dyDescent="0.2">
      <c r="R888" s="9"/>
    </row>
    <row r="889" spans="18:18" x14ac:dyDescent="0.2">
      <c r="R889" s="9"/>
    </row>
    <row r="890" spans="18:18" x14ac:dyDescent="0.2">
      <c r="R890" s="9"/>
    </row>
    <row r="891" spans="18:18" x14ac:dyDescent="0.2">
      <c r="R891" s="9"/>
    </row>
    <row r="892" spans="18:18" x14ac:dyDescent="0.2">
      <c r="R892" s="9"/>
    </row>
    <row r="893" spans="18:18" x14ac:dyDescent="0.2">
      <c r="R893" s="9"/>
    </row>
    <row r="894" spans="18:18" x14ac:dyDescent="0.2">
      <c r="R894" s="9"/>
    </row>
    <row r="895" spans="18:18" x14ac:dyDescent="0.2">
      <c r="R895" s="9"/>
    </row>
    <row r="896" spans="18:18" x14ac:dyDescent="0.2">
      <c r="R896" s="9"/>
    </row>
    <row r="897" spans="18:18" x14ac:dyDescent="0.2">
      <c r="R897" s="9"/>
    </row>
    <row r="898" spans="18:18" x14ac:dyDescent="0.2">
      <c r="R898" s="9"/>
    </row>
    <row r="899" spans="18:18" x14ac:dyDescent="0.2">
      <c r="R899" s="9"/>
    </row>
    <row r="900" spans="18:18" x14ac:dyDescent="0.2">
      <c r="R900" s="9"/>
    </row>
    <row r="901" spans="18:18" x14ac:dyDescent="0.2">
      <c r="R901" s="9"/>
    </row>
    <row r="902" spans="18:18" x14ac:dyDescent="0.2">
      <c r="R902" s="9"/>
    </row>
    <row r="903" spans="18:18" x14ac:dyDescent="0.2">
      <c r="R903" s="9"/>
    </row>
    <row r="904" spans="18:18" x14ac:dyDescent="0.2">
      <c r="R904" s="9"/>
    </row>
    <row r="905" spans="18:18" x14ac:dyDescent="0.2">
      <c r="R905" s="9"/>
    </row>
    <row r="906" spans="18:18" x14ac:dyDescent="0.2">
      <c r="R906" s="9"/>
    </row>
    <row r="907" spans="18:18" x14ac:dyDescent="0.2">
      <c r="R907" s="9"/>
    </row>
    <row r="908" spans="18:18" x14ac:dyDescent="0.2">
      <c r="R908" s="9"/>
    </row>
    <row r="909" spans="18:18" x14ac:dyDescent="0.2">
      <c r="R909" s="9"/>
    </row>
    <row r="910" spans="18:18" x14ac:dyDescent="0.2">
      <c r="R910" s="9"/>
    </row>
    <row r="911" spans="18:18" x14ac:dyDescent="0.2">
      <c r="R911" s="9"/>
    </row>
    <row r="912" spans="18:18" x14ac:dyDescent="0.2">
      <c r="R912" s="9"/>
    </row>
    <row r="913" spans="18:18" x14ac:dyDescent="0.2">
      <c r="R913" s="9"/>
    </row>
    <row r="914" spans="18:18" x14ac:dyDescent="0.2">
      <c r="R914" s="9"/>
    </row>
    <row r="915" spans="18:18" x14ac:dyDescent="0.2">
      <c r="R915" s="9"/>
    </row>
    <row r="916" spans="18:18" x14ac:dyDescent="0.2">
      <c r="R916" s="9"/>
    </row>
    <row r="917" spans="18:18" x14ac:dyDescent="0.2">
      <c r="R917" s="9"/>
    </row>
    <row r="918" spans="18:18" x14ac:dyDescent="0.2">
      <c r="R918" s="9"/>
    </row>
    <row r="919" spans="18:18" x14ac:dyDescent="0.2">
      <c r="R919" s="9"/>
    </row>
    <row r="920" spans="18:18" x14ac:dyDescent="0.2">
      <c r="R920" s="9"/>
    </row>
    <row r="921" spans="18:18" x14ac:dyDescent="0.2">
      <c r="R921" s="9"/>
    </row>
    <row r="922" spans="18:18" x14ac:dyDescent="0.2">
      <c r="R922" s="9"/>
    </row>
    <row r="923" spans="18:18" x14ac:dyDescent="0.2">
      <c r="R923" s="9"/>
    </row>
    <row r="924" spans="18:18" x14ac:dyDescent="0.2">
      <c r="R924" s="9"/>
    </row>
    <row r="925" spans="18:18" x14ac:dyDescent="0.2">
      <c r="R925" s="9"/>
    </row>
    <row r="926" spans="18:18" x14ac:dyDescent="0.2">
      <c r="R926" s="9"/>
    </row>
    <row r="927" spans="18:18" x14ac:dyDescent="0.2">
      <c r="R927" s="9"/>
    </row>
    <row r="928" spans="18:18" x14ac:dyDescent="0.2">
      <c r="R928" s="9"/>
    </row>
    <row r="929" spans="18:18" x14ac:dyDescent="0.2">
      <c r="R929" s="9"/>
    </row>
    <row r="930" spans="18:18" x14ac:dyDescent="0.2">
      <c r="R930" s="9"/>
    </row>
    <row r="931" spans="18:18" x14ac:dyDescent="0.2">
      <c r="R931" s="9"/>
    </row>
    <row r="932" spans="18:18" x14ac:dyDescent="0.2">
      <c r="R932" s="9"/>
    </row>
    <row r="933" spans="18:18" x14ac:dyDescent="0.2">
      <c r="R933" s="9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9D9C81E838C74F985EEA30EC4BB229" ma:contentTypeVersion="17" ma:contentTypeDescription="Create a new document." ma:contentTypeScope="" ma:versionID="774ef09002690355e03fdbe0f954f52f">
  <xsd:schema xmlns:xsd="http://www.w3.org/2001/XMLSchema" xmlns:xs="http://www.w3.org/2001/XMLSchema" xmlns:p="http://schemas.microsoft.com/office/2006/metadata/properties" xmlns:ns3="38ba4c33-77d7-48b1-9088-3ac9cbe3275a" xmlns:ns4="2fb9d49a-94b6-4702-8584-f5659814f446" targetNamespace="http://schemas.microsoft.com/office/2006/metadata/properties" ma:root="true" ma:fieldsID="bed66fc2b1f1d1b06a46f30e9271c9e5" ns3:_="" ns4:_="">
    <xsd:import namespace="38ba4c33-77d7-48b1-9088-3ac9cbe3275a"/>
    <xsd:import namespace="2fb9d49a-94b6-4702-8584-f5659814f4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a4c33-77d7-48b1-9088-3ac9cbe32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9d49a-94b6-4702-8584-f5659814f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ba4c33-77d7-48b1-9088-3ac9cbe3275a" xsi:nil="true"/>
  </documentManagement>
</p:properties>
</file>

<file path=customXml/itemProps1.xml><?xml version="1.0" encoding="utf-8"?>
<ds:datastoreItem xmlns:ds="http://schemas.openxmlformats.org/officeDocument/2006/customXml" ds:itemID="{470D1E48-50FB-4B9E-ACF1-3B15EC943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a4c33-77d7-48b1-9088-3ac9cbe3275a"/>
    <ds:schemaRef ds:uri="2fb9d49a-94b6-4702-8584-f5659814f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6804E-CFB7-450F-BE94-BC54279D8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FF845-B027-49D7-AD9C-16CC7489F8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fb9d49a-94b6-4702-8584-f5659814f446"/>
    <ds:schemaRef ds:uri="http://purl.org/dc/elements/1.1/"/>
    <ds:schemaRef ds:uri="http://schemas.microsoft.com/office/2006/metadata/properties"/>
    <ds:schemaRef ds:uri="38ba4c33-77d7-48b1-9088-3ac9cbe3275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CIE data compilation boxplot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Krewer</dc:creator>
  <cp:lastModifiedBy>Chiara Krewer</cp:lastModifiedBy>
  <cp:lastPrinted>2024-11-14T08:32:42Z</cp:lastPrinted>
  <dcterms:created xsi:type="dcterms:W3CDTF">2023-10-04T13:36:47Z</dcterms:created>
  <dcterms:modified xsi:type="dcterms:W3CDTF">2025-01-23T17:21:20Z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0x010100749D9C81E838C74F985EEA30EC4BB229</vt:lpwstr>
  </property>
</Properties>
</file>